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Направлено в МЭ 21.11.2024 ЧЭ\Для публикации\Форматы ИПР\"/>
    </mc:Choice>
  </mc:AlternateContent>
  <bookViews>
    <workbookView xWindow="0" yWindow="0" windowWidth="28800" windowHeight="12300"/>
  </bookViews>
  <sheets>
    <sheet name="Форма 1 2023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1 2023'!$A$18:$CQ$196</definedName>
    <definedName name="a">#REF!</definedName>
    <definedName name="ALL_ORG">#REF!</definedName>
    <definedName name="AN">#N/A</definedName>
    <definedName name="arm">#NAME?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</definedName>
    <definedName name="P1_SBT_PROT" hidden="1">#REF!</definedName>
    <definedName name="P1_SC22" hidden="1">#REF!</definedName>
    <definedName name="P1_SCOPE_CORR" hidden="1">#REF!</definedName>
    <definedName name="P1_SCOPE_DOP" hidden="1">#REF!</definedName>
    <definedName name="P1_SCOPE_FLOAD" hidden="1">#REF!</definedName>
    <definedName name="P1_SCOPE_FRML" hidden="1">#REF!</definedName>
    <definedName name="P1_SCOPE_FST7" hidden="1">#REF!</definedName>
    <definedName name="P1_SCOPE_FULL_LOAD" hidden="1">#REF!</definedName>
    <definedName name="P1_SCOPE_IND" hidden="1">#REF!</definedName>
    <definedName name="P1_SCOPE_IND2" hidden="1">#REF!</definedName>
    <definedName name="P1_SCOPE_NET_DATE" hidden="1">#REF!</definedName>
    <definedName name="P1_SCOPE_NET_NVV" hidden="1">#REF!</definedName>
    <definedName name="P1_SCOPE_NOTIND" hidden="1">#REF!</definedName>
    <definedName name="P1_SCOPE_NotInd2" hidden="1">#REF!</definedName>
    <definedName name="P1_SCOPE_NotInd3" hidden="1">#REF!</definedName>
    <definedName name="P1_SCOPE_NotInt" hidden="1">#REF!</definedName>
    <definedName name="P1_SCOPE_REGS" hidden="1">#REF!</definedName>
    <definedName name="P1_SCOPE_SAVE2" hidden="1">#REF!</definedName>
    <definedName name="P1_SCOPE_SV_LD" hidden="1">#REF!</definedName>
    <definedName name="P1_SCOPE_SV_LD1" hidden="1">#REF!</definedName>
    <definedName name="P1_SCOPE_SV_PRT" hidden="1">#REF!</definedName>
    <definedName name="P1_SET_PROT" hidden="1">#REF!</definedName>
    <definedName name="P1_SET_PRT" hidden="1">#REF!</definedName>
    <definedName name="P10_SCOPE_FULL_LOAD" hidden="1">#REF!</definedName>
    <definedName name="P11_SCOPE_FULL_LOAD" hidden="1">#REF!</definedName>
    <definedName name="P12_SCOPE_FULL_LOAD" hidden="1">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</definedName>
    <definedName name="P14_SCOPE_FULL_LOAD" hidden="1">#REF!</definedName>
    <definedName name="P15_SCOPE_FULL_LOAD" hidden="1">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</definedName>
    <definedName name="P2_SCOPE_CORR" hidden="1">#REF!</definedName>
    <definedName name="P2_SCOPE_FULL_LOAD" hidden="1">#REF!</definedName>
    <definedName name="P2_SCOPE_IND" hidden="1">#REF!</definedName>
    <definedName name="P2_SCOPE_IND2" hidden="1">#REF!</definedName>
    <definedName name="P2_SCOPE_NOTIND" hidden="1">#REF!</definedName>
    <definedName name="P2_SCOPE_NotInd2" hidden="1">#REF!</definedName>
    <definedName name="P2_SCOPE_NotInd3" hidden="1">#REF!</definedName>
    <definedName name="P2_SCOPE_NotInt" hidden="1">#REF!</definedName>
    <definedName name="P2_SCOPE_SAVE2" hidden="1">#REF!</definedName>
    <definedName name="P2_SCOPE_SV_PRT" hidden="1">#REF!</definedName>
    <definedName name="P3_SC22" hidden="1">#REF!</definedName>
    <definedName name="P3_SCOPE_FULL_LOAD" hidden="1">#REF!</definedName>
    <definedName name="P3_SCOPE_IND" hidden="1">#REF!</definedName>
    <definedName name="P3_SCOPE_IND2" hidden="1">#REF!</definedName>
    <definedName name="P3_SCOPE_NOTIND" hidden="1">#REF!</definedName>
    <definedName name="P3_SCOPE_NotInd2" hidden="1">#REF!</definedName>
    <definedName name="P3_SCOPE_NotInt" hidden="1">#REF!</definedName>
    <definedName name="P3_SCOPE_SV_PRT" hidden="1">#REF!</definedName>
    <definedName name="P4_SCOPE_FULL_LOAD" hidden="1">#REF!</definedName>
    <definedName name="P4_SCOPE_IND" hidden="1">#REF!</definedName>
    <definedName name="P4_SCOPE_IND2" hidden="1">#REF!</definedName>
    <definedName name="P4_SCOPE_NOTIND" hidden="1">#REF!</definedName>
    <definedName name="P4_SCOPE_NotInd2" hidden="1">#REF!</definedName>
    <definedName name="P5_SCOPE_FULL_LOAD" hidden="1">#REF!</definedName>
    <definedName name="P5_SCOPE_NOTIND" hidden="1">#REF!</definedName>
    <definedName name="P5_SCOPE_NotInd2" hidden="1">#REF!</definedName>
    <definedName name="P6_SCOPE_FULL_LOAD" hidden="1">#REF!</definedName>
    <definedName name="P6_SCOPE_NOTIND" hidden="1">#REF!</definedName>
    <definedName name="P6_SCOPE_NotInd2" hidden="1">#REF!</definedName>
    <definedName name="P7_SCOPE_FULL_LOAD" hidden="1">#REF!</definedName>
    <definedName name="P7_SCOPE_NOTIND" hidden="1">#REF!</definedName>
    <definedName name="P7_SCOPE_NotInd2" hidden="1">P3_SCOPE_NotInd2</definedName>
    <definedName name="P8_SCOPE_FULL_LOAD" hidden="1">#REF!</definedName>
    <definedName name="P8_SCOPE_NOTIND" hidden="1">#REF!</definedName>
    <definedName name="P9_SCOPE_FULL_LOAD" hidden="1">#REF!</definedName>
    <definedName name="P9_SCOPE_NotInd" hidden="1">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Print_Titles" localSheetId="0">'Форма 1 2023'!$14:$18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P2_SCOPE_CORR</definedName>
    <definedName name="SCOPE_CPR">#REF!</definedName>
    <definedName name="SCOPE_DOP">P1_SCOPE_DOP</definedName>
    <definedName name="SCOPE_DOP2">#REF!</definedName>
    <definedName name="SCOPE_DOP3">#REF!</definedName>
    <definedName name="SCOPE_FST7">P1_SCOPE_FST7</definedName>
    <definedName name="SCOPE_FULL_LOAD">P16_SCOPE_FULL_LOAD,P17_SCOPE_FULL_LOAD</definedName>
    <definedName name="SCOPE_IND">P4_SCOPE_IND</definedName>
    <definedName name="SCOPE_IND2">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P2_SCOPE_NotInd3</definedName>
    <definedName name="SCOPE_PER_PRT">P5_SCOPE_PER_PRT,P6_SCOPE_PER_PRT,P7_SCOPE_PER_PRT,P8_SCOPE_PER_PRT</definedName>
    <definedName name="SCOPE_SAVE2">P2_SCOPE_SAVE2</definedName>
    <definedName name="SCOPE_SS">#REF!</definedName>
    <definedName name="SCOPE_SS2">#REF!</definedName>
    <definedName name="SCOPE_SV_LD1">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P1_T17_Protect</definedName>
    <definedName name="T17_Protection">P2_T17_Protection,P3_T17_Protection,P4_T17_Protection,P5_T17_Protection,P6_T17_Protection</definedName>
    <definedName name="T18.1?Data">#NAME?</definedName>
    <definedName name="T19.1.1?Data">#NAME?</definedName>
    <definedName name="T19.1.2?Data">#NAME?</definedName>
    <definedName name="T19.2?Data">#NAME?</definedName>
    <definedName name="T2.1?Data">#N/A</definedName>
    <definedName name="T2_">#REF!</definedName>
    <definedName name="T21.2.1?Data">#NAME?</definedName>
    <definedName name="T21.2.2?Data">#NAME?</definedName>
    <definedName name="T21.3?Columns">#REF!</definedName>
    <definedName name="T21.3?item_ext?СБЫТ">#REF!</definedName>
    <definedName name="T21.3?ItemComments">#REF!</definedName>
    <definedName name="T21.3?Items">#REF!</definedName>
    <definedName name="T21.3?Scope">#REF!</definedName>
    <definedName name="T21.3?ВРАС">#REF!</definedName>
    <definedName name="T21.3_Protect">#REF!</definedName>
    <definedName name="T21.4?Data">#NAME?</definedName>
    <definedName name="T21_Protection">P2_T21_Protection,P3_T21_Protection</definedName>
    <definedName name="T25_protection">P1_T25_protection,P2_T25_protection</definedName>
    <definedName name="T28.3?unit?РУБ.ГКАЛ">#NAME?</definedName>
    <definedName name="T28?axis?R?ПЭ">#NAME?</definedName>
    <definedName name="T28?axis?R?ПЭ?">#NAME?</definedName>
    <definedName name="T28_Protection">P9_T28_Protection,P10_T28_Protection,P11_T28_Protection,P12_T28_Protection</definedName>
    <definedName name="T29?item_ext?1СТ">#NAME?</definedName>
    <definedName name="T29?item_ext?2СТ.М">#NAME?</definedName>
    <definedName name="T29?item_ext?2СТ.Э">#NAME?</definedName>
    <definedName name="T29?L10">#NAME?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 2023'!$A$42:$C$131</definedName>
    <definedName name="Z_06E37788_578E_48AE_80B8_C053C2BAEE4C_.wvu.FilterData" localSheetId="0" hidden="1">'Форма 1 2023'!$A$42:$C$131</definedName>
    <definedName name="Z_07C1B469_E3EB_49FB_A23C_11FE36678240_.wvu.FilterData" localSheetId="0" hidden="1">'Форма 1 2023'!$A$42:$C$131</definedName>
    <definedName name="Z_07C9AF79_2C78_4EDC_894B_83828E8F898D_.wvu.FilterData" localSheetId="0" hidden="1">'Форма 1 2023'!$A$42:$C$131</definedName>
    <definedName name="Z_0AD1E42B_1CBF_4AB0_BEE3_C782FE013164_.wvu.FilterData" localSheetId="0" hidden="1">'Форма 1 2023'!$A$42:$C$131</definedName>
    <definedName name="Z_0BF6DE5E_8E6F_4A02_AF95_EB14D56B4741_.wvu.FilterData" localSheetId="0" hidden="1">'Форма 1 2023'!$A$42:$C$131</definedName>
    <definedName name="Z_0BF6DE5E_8E6F_4A02_AF95_EB14D56B4741_.wvu.PrintArea" localSheetId="0" hidden="1">'Форма 1 2023'!$A$1:$C$131</definedName>
    <definedName name="Z_0ECD14A6_0F77_4EB4_B7BF_C14F65366DE4_.wvu.FilterData" localSheetId="0" hidden="1">'Форма 1 2023'!$A$18:$C$131</definedName>
    <definedName name="Z_0F94009D_5F85_4198_9BA7_8E3303D78228_.wvu.FilterData" localSheetId="0" hidden="1">'Форма 1 2023'!$A$18:$CQ$136</definedName>
    <definedName name="Z_13B7ABD5_34CB_49D1_9CBD_A0B8F4293C28_.wvu.FilterData" localSheetId="0" hidden="1">'Форма 1 2023'!$A$42:$C$131</definedName>
    <definedName name="Z_155961B8_6CAD_4986_960F_A851FA1616CB_.wvu.FilterData" localSheetId="0" hidden="1">'Форма 1 2023'!$A$42:$C$131</definedName>
    <definedName name="Z_1B41A4D8_62A8_428B_BC98_620A23750D14_.wvu.FilterData" localSheetId="0" hidden="1">'Форма 1 2023'!$A$18:$CQ$136</definedName>
    <definedName name="Z_1B41A4D8_62A8_428B_BC98_620A23750D14_.wvu.PrintArea" localSheetId="0" hidden="1">'Форма 1 2023'!$A$1:$CQ$131</definedName>
    <definedName name="Z_1B41A4D8_62A8_428B_BC98_620A23750D14_.wvu.PrintTitles" localSheetId="0" hidden="1">'Форма 1 2023'!$14:$18</definedName>
    <definedName name="Z_1C0FC812_73E0_4FCF_8759_F841A5FCB282_.wvu.FilterData" localSheetId="0" hidden="1">'Форма 1 2023'!$A$18:$CQ$136</definedName>
    <definedName name="Z_253C8A4E_7838_411F_9F31_6164B2C2E722_.wvu.FilterData" localSheetId="0" hidden="1">'Форма 1 2023'!$A$42:$C$131</definedName>
    <definedName name="Z_2868BCDB_8A91_42D5_A0E4_C1026FE76FC5_.wvu.Cols" localSheetId="0" hidden="1">'Форма 1 2023'!$D:$CQ</definedName>
    <definedName name="Z_2868BCDB_8A91_42D5_A0E4_C1026FE76FC5_.wvu.FilterData" localSheetId="0" hidden="1">'Форма 1 2023'!$A$18:$CQ$196</definedName>
    <definedName name="Z_2868BCDB_8A91_42D5_A0E4_C1026FE76FC5_.wvu.PrintArea" localSheetId="0" hidden="1">'Форма 1 2023'!$A$1:$CQ$131</definedName>
    <definedName name="Z_2AE63068_C82F_473F_B03A_8B85D3866232_.wvu.FilterData" localSheetId="0" hidden="1">'Форма 1 2023'!#REF!</definedName>
    <definedName name="Z_2BDBEE0C_3168_42A2_BE48_C3ACD664332E_.wvu.FilterData" localSheetId="0" hidden="1">'Форма 1 2023'!$A$18:$CQ$196</definedName>
    <definedName name="Z_31D84705_DAE0_4D68_B0E1_C8C01AC4775D_.wvu.FilterData" localSheetId="0" hidden="1">'Форма 1 2023'!$A$42:$C$131</definedName>
    <definedName name="Z_333A04EC_EAF4_4BCB_8CE2_A848EA8439C6_.wvu.FilterData" localSheetId="0" hidden="1">'Форма 1 2023'!$A$42:$C$131</definedName>
    <definedName name="Z_3448AF2E_6D87_4DFF_B4C0_F194A2078ABC_.wvu.FilterData" localSheetId="0" hidden="1">'Форма 1 2023'!$A$18:$CQ$195</definedName>
    <definedName name="Z_3448AF2E_6D87_4DFF_B4C0_F194A2078ABC_.wvu.PrintArea" localSheetId="0" hidden="1">'Форма 1 2023'!$A$1:$CQ$131</definedName>
    <definedName name="Z_3448AF2E_6D87_4DFF_B4C0_F194A2078ABC_.wvu.PrintTitles" localSheetId="0" hidden="1">'Форма 1 2023'!$14:$18</definedName>
    <definedName name="Z_37576F57_C2F9_4126_8A80_6E358C8610C9_.wvu.FilterData" localSheetId="0" hidden="1">'Форма 1 2023'!$A$42:$C$131</definedName>
    <definedName name="Z_433403E6_6737_4DE8_8ECA_753854AF7873_.wvu.FilterData" localSheetId="0" hidden="1">'Форма 1 2023'!$A$42:$C$131</definedName>
    <definedName name="Z_45AAB50E_EB62_45AC_8EF9_D56B3CE664C8_.wvu.FilterData" localSheetId="0" hidden="1">'Форма 1 2023'!$A$18:$CQ$195</definedName>
    <definedName name="Z_4A288FCA_9602_423C_8497_1CBE42785690_.wvu.FilterData" localSheetId="0" hidden="1">'Форма 1 2023'!$A$18:$CQ$195</definedName>
    <definedName name="Z_4C039B04_A184_424B_88B8_5D73DDF4C58C_.wvu.FilterData" localSheetId="0" hidden="1">'Форма 1 2023'!$A$42:$C$131</definedName>
    <definedName name="Z_4CF59F55_25C9_4F44_9DD0_9C158132FF1B_.wvu.FilterData" localSheetId="0" hidden="1">'Форма 1 2023'!$A$42:$C$131</definedName>
    <definedName name="Z_4EAEC604_190B_427D_88DC_25D024424A1B_.wvu.FilterData" localSheetId="0" hidden="1">'Форма 1 2023'!$A$18:$CQ$136</definedName>
    <definedName name="Z_4EAEC604_190B_427D_88DC_25D024424A1B_.wvu.PrintArea" localSheetId="0" hidden="1">'Форма 1 2023'!$A$1:$CQ$131</definedName>
    <definedName name="Z_4EAEC604_190B_427D_88DC_25D024424A1B_.wvu.PrintTitles" localSheetId="0" hidden="1">'Форма 1 2023'!$14:$18</definedName>
    <definedName name="Z_5073A08C_BAD6_4A5B_9287_4E870303254D_.wvu.FilterData" localSheetId="0" hidden="1">'Форма 1 2023'!$A$18:$CQ$136</definedName>
    <definedName name="Z_541F50D4_C30D_4977_87EC_0621EC5DE207_.wvu.FilterData" localSheetId="0" hidden="1">'Форма 1 2023'!$A$42:$C$131</definedName>
    <definedName name="Z_5424AA6A_296B_46FC_86F2_A08C337CF19F_.wvu.FilterData" localSheetId="0" hidden="1">'Форма 1 2023'!$A$42:$C$131</definedName>
    <definedName name="Z_557D7A68_F462_484B_A73A_B2515DAF1B12_.wvu.FilterData" localSheetId="0" hidden="1">'Форма 1 2023'!$A$42:$C$131</definedName>
    <definedName name="Z_5634AC31_6EDA_4245_96D5_6B84087080FD_.wvu.FilterData" localSheetId="0" hidden="1">'Форма 1 2023'!$A$42:$C$131</definedName>
    <definedName name="Z_5D6124AC_09F0_462C_8941_0A677A733B84_.wvu.FilterData" localSheetId="0" hidden="1">'Форма 1 2023'!$A$42:$C$131</definedName>
    <definedName name="Z_5D939361_3FF9_49F8_A2BB_820EA87FCD76_.wvu.FilterData" localSheetId="0" hidden="1">'Форма 1 2023'!$A$42:$C$131</definedName>
    <definedName name="Z_607E29A3_6D23_4D46_868F_76CA464596EC_.wvu.FilterData" localSheetId="0" hidden="1">'Форма 1 2023'!$A$18:$CQ$195</definedName>
    <definedName name="Z_60DAAD49_2E3B_4CFD_A59D_A27D4394612E_.wvu.Cols" localSheetId="0" hidden="1">'Форма 1 2023'!#REF!</definedName>
    <definedName name="Z_60DAAD49_2E3B_4CFD_A59D_A27D4394612E_.wvu.FilterData" localSheetId="0" hidden="1">'Форма 1 2023'!$A$18:$CQ$136</definedName>
    <definedName name="Z_60DAAD49_2E3B_4CFD_A59D_A27D4394612E_.wvu.PrintArea" localSheetId="0" hidden="1">'Форма 1 2023'!$A$1:$CQ$132</definedName>
    <definedName name="Z_60DAAD49_2E3B_4CFD_A59D_A27D4394612E_.wvu.PrintTitles" localSheetId="0" hidden="1">'Форма 1 2023'!$14:$18</definedName>
    <definedName name="Z_62EFF08D_0ACD_424B_B0ED_F2F0814C3CF5_.wvu.FilterData" localSheetId="0" hidden="1">'Форма 1 2023'!$A$18:$CQ$195</definedName>
    <definedName name="Z_63AF28E5_0231_439C_96CA_5CF07D6DF2E4_.wvu.FilterData" localSheetId="0" hidden="1">'Форма 1 2023'!$A$42:$C$131</definedName>
    <definedName name="Z_67810587_725A_400B_93F0_FD4BCBB7B823_.wvu.FilterData" localSheetId="0" hidden="1">'Форма 1 2023'!$A$18:$CQ$195</definedName>
    <definedName name="Z_67810587_725A_400B_93F0_FD4BCBB7B823_.wvu.PrintArea" localSheetId="0" hidden="1">'Форма 1 2023'!$A$1:$CQ$131</definedName>
    <definedName name="Z_67810587_725A_400B_93F0_FD4BCBB7B823_.wvu.PrintTitles" localSheetId="0" hidden="1">'Форма 1 2023'!$14:$18</definedName>
    <definedName name="Z_6829ED5E_5139_4DEF_B7FB_338650082600_.wvu.FilterData" localSheetId="0" hidden="1">'Форма 1 2023'!#REF!</definedName>
    <definedName name="Z_6943A245_34C4_4800_8516_D6FE95DF16BF_.wvu.FilterData" localSheetId="0" hidden="1">'Форма 1 2023'!$A$42:$C$131</definedName>
    <definedName name="Z_6E6D8D2D_F5C0_4F02_A691_D23242F680A4_.wvu.FilterData" localSheetId="0" hidden="1">'Форма 1 2023'!$A$42:$C$131</definedName>
    <definedName name="Z_716BE70C_7DC9_4BB1_A25D_406396AF8A9A_.wvu.FilterData" localSheetId="0" hidden="1">'Форма 1 2023'!$A$18:$CQ$196</definedName>
    <definedName name="Z_716BE70C_7DC9_4BB1_A25D_406396AF8A9A_.wvu.PrintArea" localSheetId="0" hidden="1">'Форма 1 2023'!$A$1:$CQ$131</definedName>
    <definedName name="Z_716BE70C_7DC9_4BB1_A25D_406396AF8A9A_.wvu.PrintTitles" localSheetId="0" hidden="1">'Форма 1 2023'!$14:$18</definedName>
    <definedName name="Z_73697151_D043_4852_AE01_3A4EE2044F13_.wvu.FilterData" localSheetId="0" hidden="1">'Форма 1 2023'!#REF!</definedName>
    <definedName name="Z_7374FEF8_5635_4649_B049_3CB6D25B4383_.wvu.FilterData" localSheetId="0" hidden="1">'Форма 1 2023'!$A$18:$CQ$196</definedName>
    <definedName name="Z_739CF2F1_F04C_4872_8C61_93041CC9DDFE_.wvu.FilterData" localSheetId="0" hidden="1">'Форма 1 2023'!$A$42:$C$131</definedName>
    <definedName name="Z_7668E1B8_D1E2_4ED5_9915_C4436F88C695_.wvu.FilterData" localSheetId="0" hidden="1">'Форма 1 2023'!#REF!</definedName>
    <definedName name="Z_7668E1B8_D1E2_4ED5_9915_C4436F88C695_.wvu.PrintArea" localSheetId="0" hidden="1">'Форма 1 2023'!$A$1:$C$131</definedName>
    <definedName name="Z_7712F91A_4A4B_4019_BD40_6C58C1D530E2_.wvu.FilterData" localSheetId="0" hidden="1">'Форма 1 2023'!$A$42:$C$131</definedName>
    <definedName name="Z_79FA2D89_B123_45C7_AF4A_9AE86EF90850_.wvu.FilterData" localSheetId="0" hidden="1">'Форма 1 2023'!$A$18:$CQ$136</definedName>
    <definedName name="Z_7A935ACE_C89D_4D97_84CA_FD1FEC6F493B_.wvu.FilterData" localSheetId="0" hidden="1">'Форма 1 2023'!$A$18:$CQ$195</definedName>
    <definedName name="Z_7A935ACE_C89D_4D97_84CA_FD1FEC6F493B_.wvu.PrintArea" localSheetId="0" hidden="1">'Форма 1 2023'!$A$1:$CQ$131</definedName>
    <definedName name="Z_7A935ACE_C89D_4D97_84CA_FD1FEC6F493B_.wvu.PrintTitles" localSheetId="0" hidden="1">'Форма 1 2023'!$14:$18</definedName>
    <definedName name="Z_7C934CF6_4BA5_40DA_82DF_088EA1F628A7_.wvu.FilterData" localSheetId="0" hidden="1">'Форма 1 2023'!$A$42:$C$131</definedName>
    <definedName name="Z_7E123B83_96C8_43E1_B1D2_E83FC80578F4_.wvu.FilterData" localSheetId="0" hidden="1">'Форма 1 2023'!$A$42:$C$131</definedName>
    <definedName name="Z_82EF704F_A6F6_4C9A_AAB4_9BA09ED85120_.wvu.FilterData" localSheetId="0" hidden="1">'Форма 1 2023'!$A$42:$C$131</definedName>
    <definedName name="Z_865EACB1_8C92_4C75_8866_828F6663EC2F_.wvu.FilterData" localSheetId="0" hidden="1">'Форма 1 2023'!$A$18:$CQ$136</definedName>
    <definedName name="Z_865EACB1_8C92_4C75_8866_828F6663EC2F_.wvu.PrintArea" localSheetId="0" hidden="1">'Форма 1 2023'!$A$1:$CQ$131</definedName>
    <definedName name="Z_865EACB1_8C92_4C75_8866_828F6663EC2F_.wvu.PrintTitles" localSheetId="0" hidden="1">'Форма 1 2023'!$14:$18</definedName>
    <definedName name="Z_8691F48C_CA7F_4694_B42A_C885CBE57D7D_.wvu.FilterData" localSheetId="0" hidden="1">'Форма 1 2023'!$A$18:$CQ$196</definedName>
    <definedName name="Z_8691F48C_CA7F_4694_B42A_C885CBE57D7D_.wvu.PrintArea" localSheetId="0" hidden="1">'Форма 1 2023'!$A$1:$CQ$131</definedName>
    <definedName name="Z_8691F48C_CA7F_4694_B42A_C885CBE57D7D_.wvu.PrintTitles" localSheetId="0" hidden="1">'Форма 1 2023'!$14:$18</definedName>
    <definedName name="Z_87C5C108_D6EC_4382_916D_4272EA396223_.wvu.FilterData" localSheetId="0" hidden="1">'Форма 1 2023'!$A$18:$CQ$136</definedName>
    <definedName name="Z_87C5C108_D6EC_4382_916D_4272EA396223_.wvu.PrintArea" localSheetId="0" hidden="1">'Форма 1 2023'!$A$1:$CQ$131</definedName>
    <definedName name="Z_87C5C108_D6EC_4382_916D_4272EA396223_.wvu.PrintTitles" localSheetId="0" hidden="1">'Форма 1 2023'!$14:$18</definedName>
    <definedName name="Z_896AEA1D_5B2C_4BED_928A_1C5B92106D20_.wvu.FilterData" localSheetId="0" hidden="1">'Форма 1 2023'!$A$18:$C$131</definedName>
    <definedName name="Z_92B97FE7_C22B_4DF2_AB57_3F830CD804A3_.wvu.FilterData" localSheetId="0" hidden="1">'Форма 1 2023'!$A$42:$C$131</definedName>
    <definedName name="Z_94512AA4_DDC8_465A_9193_759A9D717211_.wvu.FilterData" localSheetId="0" hidden="1">'Форма 1 2023'!$A$42:$C$131</definedName>
    <definedName name="Z_9794D563_56CD_4828_9AE7_A5EF09932BB1_.wvu.Cols" localSheetId="0" hidden="1">'Форма 1 2023'!$C:$CQ</definedName>
    <definedName name="Z_9794D563_56CD_4828_9AE7_A5EF09932BB1_.wvu.FilterData" localSheetId="0" hidden="1">'Форма 1 2023'!$A$18:$CQ$131</definedName>
    <definedName name="Z_9794D563_56CD_4828_9AE7_A5EF09932BB1_.wvu.PrintArea" localSheetId="0" hidden="1">'Форма 1 2023'!$A$1:$CQ$131</definedName>
    <definedName name="Z_9794D563_56CD_4828_9AE7_A5EF09932BB1_.wvu.PrintTitles" localSheetId="0" hidden="1">'Форма 1 2023'!$14:$18</definedName>
    <definedName name="Z_99972D18_4DBC_4530_917F_F05DCCBB3F9C_.wvu.FilterData" localSheetId="0" hidden="1">'Форма 1 2023'!$A$42:$C$131</definedName>
    <definedName name="Z_9F81B900_0EA3_4825_9A21_DC983FF720BC_.wvu.FilterData" localSheetId="0" hidden="1">'Форма 1 2023'!$A$42:$C$131</definedName>
    <definedName name="Z_A053F6E8_10F0_430F_AD37_4D39BD1FFA65_.wvu.Cols" localSheetId="0" hidden="1">'Форма 1 2023'!$D:$CQ</definedName>
    <definedName name="Z_A053F6E8_10F0_430F_AD37_4D39BD1FFA65_.wvu.FilterData" localSheetId="0" hidden="1">'Форма 1 2023'!$A$18:$CQ$136</definedName>
    <definedName name="Z_A053F6E8_10F0_430F_AD37_4D39BD1FFA65_.wvu.PrintArea" localSheetId="0" hidden="1">'Форма 1 2023'!$A$1:$CQ$131</definedName>
    <definedName name="Z_A053F6E8_10F0_430F_AD37_4D39BD1FFA65_.wvu.PrintTitles" localSheetId="0" hidden="1">'Форма 1 2023'!$14:$18</definedName>
    <definedName name="Z_A254C16E_C05E_4B10_AD83_6A690B1100D0_.wvu.FilterData" localSheetId="0" hidden="1">'Форма 1 2023'!$A$18:$CQ$136</definedName>
    <definedName name="Z_A254C16E_C05E_4B10_AD83_6A690B1100D0_.wvu.PrintArea" localSheetId="0" hidden="1">'Форма 1 2023'!$A$1:$CQ$131</definedName>
    <definedName name="Z_A254C16E_C05E_4B10_AD83_6A690B1100D0_.wvu.PrintTitles" localSheetId="0" hidden="1">'Форма 1 2023'!$14:$18</definedName>
    <definedName name="Z_A9466959_E660_4094_B707_C4E98BC15DBA_.wvu.FilterData" localSheetId="0" hidden="1">'Форма 1 2023'!$A$42:$C$131</definedName>
    <definedName name="Z_AA12DC24_43D6_4692_BE52_756991F4BCBE_.wvu.FilterData" localSheetId="0" hidden="1">'Форма 1 2023'!$A$18:$CQ$18</definedName>
    <definedName name="Z_AA12DC24_43D6_4692_BE52_756991F4BCBE_.wvu.PrintArea" localSheetId="0" hidden="1">'Форма 1 2023'!$A$1:$CQ$131</definedName>
    <definedName name="Z_AE43CD99_E0B1_4B83_B623_B29B39A7D11A_.wvu.FilterData" localSheetId="0" hidden="1">'Форма 1 2023'!$A$42:$C$131</definedName>
    <definedName name="Z_AEC08040_7864_44A9_8C61_4BF7B44B3816_.wvu.FilterData" localSheetId="0" hidden="1">'Форма 1 2023'!$A$42:$C$131</definedName>
    <definedName name="Z_AFBCED57_C4DA_401B_B99F_A633030E215A_.wvu.FilterData" localSheetId="0" hidden="1">'Форма 1 2023'!$A$18:$CQ$195</definedName>
    <definedName name="Z_AFBCED57_C4DA_401B_B99F_A633030E215A_.wvu.PrintArea" localSheetId="0" hidden="1">'Форма 1 2023'!$A$1:$CQ$131</definedName>
    <definedName name="Z_AFBCED57_C4DA_401B_B99F_A633030E215A_.wvu.PrintTitles" localSheetId="0" hidden="1">'Форма 1 2023'!$14:$18</definedName>
    <definedName name="Z_B819572A_64E9_46ED_9CF8_C236F73AE836_.wvu.FilterData" localSheetId="0" hidden="1">'Форма 1 2023'!$A$18:$CQ$195</definedName>
    <definedName name="Z_B8773415_D9B2_45B5_96F5_5418DD1EE7CF_.wvu.FilterData" localSheetId="0" hidden="1">'Форма 1 2023'!$A$42:$C$131</definedName>
    <definedName name="Z_C545EBFF_3DBD_4CE4_A9E5_5831A1B19EC8_.wvu.FilterData" localSheetId="0" hidden="1">'Форма 1 2023'!$A$18:$CQ$136</definedName>
    <definedName name="Z_C9448F01_45E1_4F47_B402_66B084091D6C_.wvu.FilterData" localSheetId="0" hidden="1">'Форма 1 2023'!$A$42:$C$131</definedName>
    <definedName name="Z_CC08EFA1_EB0D_4CB9_B605_7C9A48F42993_.wvu.FilterData" localSheetId="0" hidden="1">'Форма 1 2023'!$A$42:$C$131</definedName>
    <definedName name="Z_CC5EC824_92DF_4E93_BFF2_4E2A546493CA_.wvu.FilterData" localSheetId="0" hidden="1">'Форма 1 2023'!$A$18:$CQ$136</definedName>
    <definedName name="Z_CD13DB16_A2CC_44D0_B2C1_A005B0A0EF3E_.wvu.FilterData" localSheetId="0" hidden="1">'Форма 1 2023'!$A$18:$CQ$195</definedName>
    <definedName name="Z_CD13DB16_A2CC_44D0_B2C1_A005B0A0EF3E_.wvu.PrintArea" localSheetId="0" hidden="1">'Форма 1 2023'!$A$1:$CQ$131</definedName>
    <definedName name="Z_CD13DB16_A2CC_44D0_B2C1_A005B0A0EF3E_.wvu.PrintTitles" localSheetId="0" hidden="1">'Форма 1 2023'!$14:$18</definedName>
    <definedName name="Z_D09871F0_C0CE_4EBC_888C_CFB29CF5C4C0_.wvu.FilterData" localSheetId="0" hidden="1">'Форма 1 2023'!$A$42:$C$131</definedName>
    <definedName name="Z_D0B02715_DE29_46A6_AD99_F3E2836843E2_.wvu.FilterData" localSheetId="0" hidden="1">'Форма 1 2023'!$A$42:$C$131</definedName>
    <definedName name="Z_D0FBC7CF_6BD6_4E69_B184_7C7B57C5EECC_.wvu.FilterData" localSheetId="0" hidden="1">'Форма 1 2023'!$A$42:$C$131</definedName>
    <definedName name="Z_D1D48EB6_56FA_4576_8F17_C21D1C4795B2_.wvu.FilterData" localSheetId="0" hidden="1">'Форма 1 2023'!$A$42:$C$131</definedName>
    <definedName name="Z_D1D48EB6_56FA_4576_8F17_C21D1C4795B2_.wvu.PrintArea" localSheetId="0" hidden="1">'Форма 1 2023'!$A$1:$C$131</definedName>
    <definedName name="Z_D2FE07E8_FAC8_49F1_94EF_5756901A6CF7_.wvu.FilterData" localSheetId="0" hidden="1">'Форма 1 2023'!$A$18:$CQ$136</definedName>
    <definedName name="Z_D5B6FE48_071D_42DE_9771_404B93EED446_.wvu.FilterData" localSheetId="0" hidden="1">'Форма 1 2023'!$A$42:$C$131</definedName>
    <definedName name="Z_D7F5359B_0948_41D8_B094_327507BD1C4E_.wvu.FilterData" localSheetId="0" hidden="1">'Форма 1 2023'!$A$18:$CQ$195</definedName>
    <definedName name="Z_D7F5359B_0948_41D8_B094_327507BD1C4E_.wvu.PrintArea" localSheetId="0" hidden="1">'Форма 1 2023'!$A$1:$CQ$131</definedName>
    <definedName name="Z_D7F5359B_0948_41D8_B094_327507BD1C4E_.wvu.PrintTitles" localSheetId="0" hidden="1">'Форма 1 2023'!$14:$18</definedName>
    <definedName name="Z_D859DE8E_1505_4628_A85F_DE25F0D30FC8_.wvu.FilterData" localSheetId="0" hidden="1">'Форма 1 2023'!$A$18:$CQ$131</definedName>
    <definedName name="Z_DA1A065B_0BE1_4B2F_A035_81A9F6BB1EAE_.wvu.FilterData" localSheetId="0" hidden="1">'Форма 1 2023'!$A$42:$C$131</definedName>
    <definedName name="Z_DAF1E763_890C_492B_BB36_FD54208191D2_.wvu.FilterData" localSheetId="0" hidden="1">'Форма 1 2023'!$A$42:$C$131</definedName>
    <definedName name="Z_DE2C6F4E_87D4_4831_939F_C808F72042B0_.wvu.FilterData" localSheetId="0" hidden="1">'Форма 1 2023'!#REF!</definedName>
    <definedName name="Z_DE2C6F4E_87D4_4831_939F_C808F72042B0_.wvu.PrintArea" localSheetId="0" hidden="1">'Форма 1 2023'!$A$1:$C$131</definedName>
    <definedName name="Z_DE2C6F4E_87D4_4831_939F_C808F72042B0_.wvu.PrintTitles" localSheetId="0" hidden="1">'Форма 1 2023'!#REF!</definedName>
    <definedName name="Z_DEA9BE78_BDA5_4F0D_B54F_9BA68B23300D_.wvu.FilterData" localSheetId="0" hidden="1">'Форма 1 2023'!$A$18:$CQ$136</definedName>
    <definedName name="Z_DEA9BE78_BDA5_4F0D_B54F_9BA68B23300D_.wvu.PrintArea" localSheetId="0" hidden="1">'Форма 1 2023'!$A$1:$CQ$131</definedName>
    <definedName name="Z_DEA9BE78_BDA5_4F0D_B54F_9BA68B23300D_.wvu.PrintTitles" localSheetId="0" hidden="1">'Форма 1 2023'!$14:$18</definedName>
    <definedName name="Z_E66254DD_6D22_4417_ADBE_D7BC4F5F850B_.wvu.FilterData" localSheetId="0" hidden="1">'Форма 1 2023'!$A$18:$CQ$195</definedName>
    <definedName name="Z_EA491EF1_48D8_41DB_B52C_17CCB3FBB7AC_.wvu.FilterData" localSheetId="0" hidden="1">'Форма 1 2023'!$A$18:$CQ$196</definedName>
    <definedName name="Z_EA491EF1_48D8_41DB_B52C_17CCB3FBB7AC_.wvu.PrintArea" localSheetId="0" hidden="1">'Форма 1 2023'!$A$1:$CQ$131</definedName>
    <definedName name="Z_EA491EF1_48D8_41DB_B52C_17CCB3FBB7AC_.wvu.PrintTitles" localSheetId="0" hidden="1">'Форма 1 2023'!$14:$18</definedName>
    <definedName name="Z_F1207468_D291_4D83_886A_B8BF137A0A4D_.wvu.FilterData" localSheetId="0" hidden="1">'Форма 1 2023'!$A$42:$C$131</definedName>
    <definedName name="Z_F2AB70BF_E25F_4E2D_BC87_BDE8B23731AA_.wvu.FilterData" localSheetId="0" hidden="1">'Форма 1 2023'!$A$42:$C$131</definedName>
    <definedName name="Z_F662F083_EEB3_41BD_B74B_B177CA78C720_.wvu.FilterData" localSheetId="0" hidden="1">'Форма 1 2023'!$A$18:$CQ$136</definedName>
    <definedName name="Z_F7502582_2EEE_40D6_ABF0_46057117DE74_.wvu.FilterData" localSheetId="0" hidden="1">'Форма 1 2023'!#REF!</definedName>
    <definedName name="Z_F7502582_2EEE_40D6_ABF0_46057117DE74_.wvu.PrintArea" localSheetId="0" hidden="1">'Форма 1 2023'!$A$1:$C$131</definedName>
    <definedName name="Z_FA0F3C44_8D40_47F3_AE97_AE62B5F9F324_.wvu.FilterData" localSheetId="0" hidden="1">'Форма 1 2023'!$A$42:$C$131</definedName>
    <definedName name="Z_FA56C289_D31E_4BB6_9E84_A7F8DCAACE34_.wvu.FilterData" localSheetId="0" hidden="1">'Форма 1 2023'!$A$18:$CQ$136</definedName>
    <definedName name="Z_FA9B7BBB_2ED2_442A_A6B6_85FD49BBB683_.wvu.FilterData" localSheetId="0" hidden="1">'Форма 1 2023'!$A$18:$CQ$195</definedName>
    <definedName name="Z_FA9B7BBB_2ED2_442A_A6B6_85FD49BBB683_.wvu.PrintArea" localSheetId="0" hidden="1">'Форма 1 2023'!$A$1:$CQ$131</definedName>
    <definedName name="Z_FA9B7BBB_2ED2_442A_A6B6_85FD49BBB683_.wvu.PrintTitles" localSheetId="0" hidden="1">'Форма 1 2023'!$14:$18</definedName>
    <definedName name="Z_FF97E58F_266F_4043_9832_88B03474CC1C_.wvu.FilterData" localSheetId="0" hidden="1">'Форма 1 2023'!$A$18:$CQ$136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#NAME?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#NAME?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 2023'!$A$1:$CQ$131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#NAME?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193" i="1" l="1"/>
  <c r="CO193" i="1"/>
  <c r="CM193" i="1"/>
  <c r="CK193" i="1"/>
  <c r="CK171" i="1" s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AO193" i="1"/>
  <c r="AM193" i="1"/>
  <c r="AK193" i="1"/>
  <c r="AI193" i="1"/>
  <c r="AG193" i="1"/>
  <c r="AE193" i="1"/>
  <c r="AC193" i="1"/>
  <c r="AA193" i="1"/>
  <c r="O193" i="1"/>
  <c r="O171" i="1" s="1"/>
  <c r="M193" i="1"/>
  <c r="K193" i="1"/>
  <c r="CQ171" i="1"/>
  <c r="CO171" i="1"/>
  <c r="CM171" i="1"/>
  <c r="CI171" i="1"/>
  <c r="CG171" i="1"/>
  <c r="CE171" i="1"/>
  <c r="CA171" i="1"/>
  <c r="BY171" i="1"/>
  <c r="BW171" i="1"/>
  <c r="BS171" i="1"/>
  <c r="BQ171" i="1"/>
  <c r="BO171" i="1"/>
  <c r="BK171" i="1"/>
  <c r="BI171" i="1"/>
  <c r="AO171" i="1"/>
  <c r="AK171" i="1"/>
  <c r="AI171" i="1"/>
  <c r="AG171" i="1"/>
  <c r="AC171" i="1"/>
  <c r="AA171" i="1"/>
  <c r="K171" i="1"/>
  <c r="CQ119" i="1"/>
  <c r="CQ24" i="1" s="1"/>
  <c r="CO119" i="1"/>
  <c r="CO24" i="1" s="1"/>
  <c r="CM119" i="1"/>
  <c r="CK119" i="1"/>
  <c r="CI119" i="1"/>
  <c r="CI24" i="1" s="1"/>
  <c r="CG119" i="1"/>
  <c r="CG24" i="1" s="1"/>
  <c r="CF119" i="1"/>
  <c r="CE119" i="1"/>
  <c r="CC119" i="1"/>
  <c r="CC24" i="1" s="1"/>
  <c r="CA119" i="1"/>
  <c r="BY119" i="1"/>
  <c r="BW119" i="1"/>
  <c r="BU119" i="1"/>
  <c r="BU24" i="1" s="1"/>
  <c r="BS119" i="1"/>
  <c r="BS24" i="1" s="1"/>
  <c r="BQ119" i="1"/>
  <c r="BO119" i="1"/>
  <c r="BM119" i="1"/>
  <c r="BK119" i="1"/>
  <c r="BK24" i="1" s="1"/>
  <c r="BI119" i="1"/>
  <c r="AO119" i="1"/>
  <c r="AM119" i="1"/>
  <c r="AM24" i="1" s="1"/>
  <c r="AK119" i="1"/>
  <c r="AK24" i="1" s="1"/>
  <c r="AI119" i="1"/>
  <c r="AG119" i="1"/>
  <c r="AE119" i="1"/>
  <c r="AC119" i="1"/>
  <c r="AC24" i="1" s="1"/>
  <c r="AA119" i="1"/>
  <c r="O119" i="1"/>
  <c r="M119" i="1"/>
  <c r="M24" i="1" s="1"/>
  <c r="K119" i="1"/>
  <c r="K24" i="1" s="1"/>
  <c r="CQ116" i="1"/>
  <c r="CO116" i="1"/>
  <c r="CM116" i="1"/>
  <c r="CM23" i="1" s="1"/>
  <c r="CK116" i="1"/>
  <c r="CI116" i="1"/>
  <c r="CG116" i="1"/>
  <c r="CE116" i="1"/>
  <c r="CE23" i="1" s="1"/>
  <c r="CC116" i="1"/>
  <c r="CC23" i="1" s="1"/>
  <c r="CA116" i="1"/>
  <c r="BY116" i="1"/>
  <c r="BW116" i="1"/>
  <c r="BW23" i="1" s="1"/>
  <c r="BU116" i="1"/>
  <c r="BU23" i="1" s="1"/>
  <c r="BS116" i="1"/>
  <c r="BQ116" i="1"/>
  <c r="BO116" i="1"/>
  <c r="BO23" i="1" s="1"/>
  <c r="BM116" i="1"/>
  <c r="BM23" i="1" s="1"/>
  <c r="BK116" i="1"/>
  <c r="BI116" i="1"/>
  <c r="BG116" i="1"/>
  <c r="BE116" i="1"/>
  <c r="BE23" i="1" s="1"/>
  <c r="BC116" i="1"/>
  <c r="BA116" i="1"/>
  <c r="AY116" i="1"/>
  <c r="AY23" i="1" s="1"/>
  <c r="AW116" i="1"/>
  <c r="AW23" i="1" s="1"/>
  <c r="AU116" i="1"/>
  <c r="AS116" i="1"/>
  <c r="AO116" i="1"/>
  <c r="AO23" i="1" s="1"/>
  <c r="AM116" i="1"/>
  <c r="AM23" i="1" s="1"/>
  <c r="AK116" i="1"/>
  <c r="AI116" i="1"/>
  <c r="AG116" i="1"/>
  <c r="AG23" i="1" s="1"/>
  <c r="AE116" i="1"/>
  <c r="AE23" i="1" s="1"/>
  <c r="AC116" i="1"/>
  <c r="AA116" i="1"/>
  <c r="Y116" i="1"/>
  <c r="Y23" i="1" s="1"/>
  <c r="W116" i="1"/>
  <c r="W23" i="1" s="1"/>
  <c r="U116" i="1"/>
  <c r="S116" i="1"/>
  <c r="Q116" i="1"/>
  <c r="Q23" i="1" s="1"/>
  <c r="O116" i="1"/>
  <c r="O23" i="1" s="1"/>
  <c r="M116" i="1"/>
  <c r="K116" i="1"/>
  <c r="I116" i="1"/>
  <c r="G116" i="1"/>
  <c r="G23" i="1" s="1"/>
  <c r="E116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K113" i="1"/>
  <c r="I113" i="1"/>
  <c r="G113" i="1"/>
  <c r="E113" i="1"/>
  <c r="CG99" i="1"/>
  <c r="CQ99" i="1"/>
  <c r="CO99" i="1"/>
  <c r="CM99" i="1"/>
  <c r="CK99" i="1"/>
  <c r="CI99" i="1"/>
  <c r="CF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AW99" i="1"/>
  <c r="AQ99" i="1"/>
  <c r="AO99" i="1"/>
  <c r="AM99" i="1"/>
  <c r="AK99" i="1"/>
  <c r="AI99" i="1"/>
  <c r="AG99" i="1"/>
  <c r="AE99" i="1"/>
  <c r="AC99" i="1"/>
  <c r="AA99" i="1"/>
  <c r="O99" i="1"/>
  <c r="M99" i="1"/>
  <c r="K99" i="1"/>
  <c r="CQ90" i="1"/>
  <c r="CQ89" i="1" s="1"/>
  <c r="CO90" i="1"/>
  <c r="CO89" i="1" s="1"/>
  <c r="CM90" i="1"/>
  <c r="CM89" i="1" s="1"/>
  <c r="CK90" i="1"/>
  <c r="CK89" i="1" s="1"/>
  <c r="CI90" i="1"/>
  <c r="CI89" i="1" s="1"/>
  <c r="CG90" i="1"/>
  <c r="CG89" i="1" s="1"/>
  <c r="CF90" i="1"/>
  <c r="CE90" i="1"/>
  <c r="CE89" i="1" s="1"/>
  <c r="CC90" i="1"/>
  <c r="CC89" i="1" s="1"/>
  <c r="CA90" i="1"/>
  <c r="CA89" i="1" s="1"/>
  <c r="BY90" i="1"/>
  <c r="BY89" i="1" s="1"/>
  <c r="BW90" i="1"/>
  <c r="BW89" i="1" s="1"/>
  <c r="BU90" i="1"/>
  <c r="BU89" i="1" s="1"/>
  <c r="BS90" i="1"/>
  <c r="BS89" i="1" s="1"/>
  <c r="BQ90" i="1"/>
  <c r="BQ89" i="1" s="1"/>
  <c r="BO90" i="1"/>
  <c r="BO89" i="1" s="1"/>
  <c r="BM90" i="1"/>
  <c r="BM89" i="1" s="1"/>
  <c r="BK90" i="1"/>
  <c r="BK89" i="1" s="1"/>
  <c r="BI90" i="1"/>
  <c r="BI89" i="1" s="1"/>
  <c r="AO90" i="1"/>
  <c r="AO89" i="1" s="1"/>
  <c r="AM90" i="1"/>
  <c r="AM89" i="1" s="1"/>
  <c r="AK90" i="1"/>
  <c r="AK89" i="1" s="1"/>
  <c r="AI90" i="1"/>
  <c r="AI89" i="1" s="1"/>
  <c r="AG90" i="1"/>
  <c r="AG89" i="1" s="1"/>
  <c r="AE90" i="1"/>
  <c r="AE89" i="1" s="1"/>
  <c r="AC90" i="1"/>
  <c r="AC89" i="1" s="1"/>
  <c r="AA90" i="1"/>
  <c r="AA89" i="1" s="1"/>
  <c r="O90" i="1"/>
  <c r="O89" i="1" s="1"/>
  <c r="M90" i="1"/>
  <c r="M89" i="1" s="1"/>
  <c r="K90" i="1"/>
  <c r="K89" i="1" s="1"/>
  <c r="CQ82" i="1"/>
  <c r="CQ81" i="1" s="1"/>
  <c r="CO82" i="1"/>
  <c r="CO81" i="1" s="1"/>
  <c r="CM82" i="1"/>
  <c r="CM81" i="1" s="1"/>
  <c r="CK82" i="1"/>
  <c r="CK81" i="1" s="1"/>
  <c r="CI82" i="1"/>
  <c r="CI81" i="1" s="1"/>
  <c r="CG82" i="1"/>
  <c r="CF82" i="1"/>
  <c r="CE82" i="1"/>
  <c r="CE81" i="1" s="1"/>
  <c r="CC82" i="1"/>
  <c r="CC81" i="1" s="1"/>
  <c r="CA82" i="1"/>
  <c r="CA81" i="1" s="1"/>
  <c r="BY82" i="1"/>
  <c r="BY81" i="1" s="1"/>
  <c r="BW82" i="1"/>
  <c r="BW81" i="1" s="1"/>
  <c r="BU82" i="1"/>
  <c r="BU81" i="1" s="1"/>
  <c r="BS82" i="1"/>
  <c r="BQ82" i="1"/>
  <c r="BQ81" i="1" s="1"/>
  <c r="BO82" i="1"/>
  <c r="BO81" i="1" s="1"/>
  <c r="BM82" i="1"/>
  <c r="BM81" i="1" s="1"/>
  <c r="BK82" i="1"/>
  <c r="BK81" i="1" s="1"/>
  <c r="BI82" i="1"/>
  <c r="BI81" i="1" s="1"/>
  <c r="AO82" i="1"/>
  <c r="AO81" i="1" s="1"/>
  <c r="AM82" i="1"/>
  <c r="AM81" i="1" s="1"/>
  <c r="AK82" i="1"/>
  <c r="AK81" i="1" s="1"/>
  <c r="AI82" i="1"/>
  <c r="AI81" i="1" s="1"/>
  <c r="AG82" i="1"/>
  <c r="AG81" i="1" s="1"/>
  <c r="AE82" i="1"/>
  <c r="AE81" i="1" s="1"/>
  <c r="AC82" i="1"/>
  <c r="AC81" i="1" s="1"/>
  <c r="AA82" i="1"/>
  <c r="O82" i="1"/>
  <c r="O81" i="1" s="1"/>
  <c r="M82" i="1"/>
  <c r="M81" i="1" s="1"/>
  <c r="K82" i="1"/>
  <c r="K81" i="1" s="1"/>
  <c r="CG81" i="1"/>
  <c r="BS81" i="1"/>
  <c r="AA81" i="1"/>
  <c r="CG73" i="1"/>
  <c r="CG71" i="1" s="1"/>
  <c r="CQ73" i="1"/>
  <c r="CQ71" i="1" s="1"/>
  <c r="CO73" i="1"/>
  <c r="CO71" i="1" s="1"/>
  <c r="CM73" i="1"/>
  <c r="CM71" i="1" s="1"/>
  <c r="CK73" i="1"/>
  <c r="CK71" i="1" s="1"/>
  <c r="CI73" i="1"/>
  <c r="CI71" i="1" s="1"/>
  <c r="CF73" i="1"/>
  <c r="CF71" i="1" s="1"/>
  <c r="CE73" i="1"/>
  <c r="CE71" i="1" s="1"/>
  <c r="CB73" i="1"/>
  <c r="CB71" i="1" s="1"/>
  <c r="CA73" i="1"/>
  <c r="CA71" i="1" s="1"/>
  <c r="BY73" i="1"/>
  <c r="BY71" i="1" s="1"/>
  <c r="BW73" i="1"/>
  <c r="BW71" i="1" s="1"/>
  <c r="BU73" i="1"/>
  <c r="BU71" i="1" s="1"/>
  <c r="BS73" i="1"/>
  <c r="BS71" i="1" s="1"/>
  <c r="BQ73" i="1"/>
  <c r="BQ71" i="1" s="1"/>
  <c r="BO73" i="1"/>
  <c r="BO71" i="1" s="1"/>
  <c r="BM73" i="1"/>
  <c r="BM71" i="1" s="1"/>
  <c r="BK73" i="1"/>
  <c r="BK71" i="1" s="1"/>
  <c r="BI73" i="1"/>
  <c r="BI71" i="1" s="1"/>
  <c r="BC73" i="1"/>
  <c r="BC71" i="1" s="1"/>
  <c r="AW73" i="1"/>
  <c r="AW71" i="1" s="1"/>
  <c r="AN73" i="1"/>
  <c r="AM73" i="1"/>
  <c r="AM71" i="1" s="1"/>
  <c r="AK73" i="1"/>
  <c r="AK71" i="1" s="1"/>
  <c r="Y73" i="1"/>
  <c r="Y71" i="1" s="1"/>
  <c r="W73" i="1"/>
  <c r="W71" i="1" s="1"/>
  <c r="U73" i="1"/>
  <c r="U71" i="1" s="1"/>
  <c r="S73" i="1"/>
  <c r="S71" i="1" s="1"/>
  <c r="Q73" i="1"/>
  <c r="Q71" i="1" s="1"/>
  <c r="I73" i="1"/>
  <c r="I71" i="1" s="1"/>
  <c r="G73" i="1"/>
  <c r="G71" i="1" s="1"/>
  <c r="E73" i="1"/>
  <c r="E71" i="1" s="1"/>
  <c r="CC67" i="1"/>
  <c r="CC66" i="1" s="1"/>
  <c r="AE67" i="1"/>
  <c r="AE66" i="1" s="1"/>
  <c r="O67" i="1"/>
  <c r="O66" i="1" s="1"/>
  <c r="M67" i="1"/>
  <c r="M66" i="1" s="1"/>
  <c r="CQ67" i="1"/>
  <c r="CQ66" i="1" s="1"/>
  <c r="CO67" i="1"/>
  <c r="CO66" i="1" s="1"/>
  <c r="CM67" i="1"/>
  <c r="CM66" i="1" s="1"/>
  <c r="CK67" i="1"/>
  <c r="CK66" i="1" s="1"/>
  <c r="CI67" i="1"/>
  <c r="CI66" i="1" s="1"/>
  <c r="CG67" i="1"/>
  <c r="CG66" i="1" s="1"/>
  <c r="CE67" i="1"/>
  <c r="CE66" i="1" s="1"/>
  <c r="BS67" i="1"/>
  <c r="BS66" i="1" s="1"/>
  <c r="BQ67" i="1"/>
  <c r="BQ66" i="1" s="1"/>
  <c r="BO67" i="1"/>
  <c r="BO66" i="1" s="1"/>
  <c r="BM67" i="1"/>
  <c r="BM66" i="1" s="1"/>
  <c r="BK67" i="1"/>
  <c r="BK66" i="1" s="1"/>
  <c r="BI67" i="1"/>
  <c r="BI66" i="1" s="1"/>
  <c r="BG67" i="1"/>
  <c r="BG66" i="1" s="1"/>
  <c r="BE67" i="1"/>
  <c r="BE66" i="1" s="1"/>
  <c r="BC67" i="1"/>
  <c r="BC66" i="1" s="1"/>
  <c r="BA67" i="1"/>
  <c r="BA66" i="1" s="1"/>
  <c r="AY67" i="1"/>
  <c r="AY66" i="1" s="1"/>
  <c r="AW67" i="1"/>
  <c r="AW66" i="1" s="1"/>
  <c r="AU67" i="1"/>
  <c r="AU66" i="1" s="1"/>
  <c r="AS67" i="1"/>
  <c r="AS66" i="1" s="1"/>
  <c r="AO67" i="1"/>
  <c r="AO66" i="1" s="1"/>
  <c r="AK67" i="1"/>
  <c r="AK66" i="1" s="1"/>
  <c r="AG67" i="1"/>
  <c r="AG66" i="1" s="1"/>
  <c r="Y67" i="1"/>
  <c r="Y66" i="1" s="1"/>
  <c r="W67" i="1"/>
  <c r="W66" i="1" s="1"/>
  <c r="U67" i="1"/>
  <c r="U66" i="1" s="1"/>
  <c r="S67" i="1"/>
  <c r="S66" i="1" s="1"/>
  <c r="Q67" i="1"/>
  <c r="Q66" i="1" s="1"/>
  <c r="I67" i="1"/>
  <c r="I66" i="1" s="1"/>
  <c r="G67" i="1"/>
  <c r="G66" i="1" s="1"/>
  <c r="E67" i="1"/>
  <c r="E66" i="1" s="1"/>
  <c r="AM64" i="1"/>
  <c r="CQ64" i="1"/>
  <c r="CO64" i="1"/>
  <c r="CM64" i="1"/>
  <c r="CK64" i="1"/>
  <c r="CI64" i="1"/>
  <c r="CG64" i="1"/>
  <c r="CE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O64" i="1"/>
  <c r="AK64" i="1"/>
  <c r="AI64" i="1"/>
  <c r="AG64" i="1"/>
  <c r="AA64" i="1"/>
  <c r="Y64" i="1"/>
  <c r="W64" i="1"/>
  <c r="U64" i="1"/>
  <c r="S64" i="1"/>
  <c r="Q64" i="1"/>
  <c r="O64" i="1"/>
  <c r="K64" i="1"/>
  <c r="I64" i="1"/>
  <c r="G64" i="1"/>
  <c r="E64" i="1"/>
  <c r="K61" i="1"/>
  <c r="CQ61" i="1"/>
  <c r="CO61" i="1"/>
  <c r="CM61" i="1"/>
  <c r="CK61" i="1"/>
  <c r="CI61" i="1"/>
  <c r="CG61" i="1"/>
  <c r="CG60" i="1" s="1"/>
  <c r="CG59" i="1" s="1"/>
  <c r="CE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O61" i="1"/>
  <c r="AM61" i="1"/>
  <c r="AK61" i="1"/>
  <c r="AC61" i="1"/>
  <c r="Y61" i="1"/>
  <c r="Y60" i="1" s="1"/>
  <c r="W61" i="1"/>
  <c r="U61" i="1"/>
  <c r="U60" i="1" s="1"/>
  <c r="S61" i="1"/>
  <c r="S60" i="1" s="1"/>
  <c r="Q61" i="1"/>
  <c r="Q60" i="1" s="1"/>
  <c r="I61" i="1"/>
  <c r="G61" i="1"/>
  <c r="E61" i="1"/>
  <c r="CA60" i="1"/>
  <c r="CA59" i="1" s="1"/>
  <c r="BY60" i="1"/>
  <c r="BY59" i="1" s="1"/>
  <c r="BW60" i="1"/>
  <c r="BW59" i="1" s="1"/>
  <c r="BU60" i="1"/>
  <c r="BU59" i="1" s="1"/>
  <c r="AQ60" i="1"/>
  <c r="AQ59" i="1" s="1"/>
  <c r="AQ44" i="1" s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K56" i="1"/>
  <c r="I56" i="1"/>
  <c r="G56" i="1"/>
  <c r="E56" i="1"/>
  <c r="CG48" i="1"/>
  <c r="CG45" i="1" s="1"/>
  <c r="CQ48" i="1"/>
  <c r="CQ45" i="1" s="1"/>
  <c r="CO48" i="1"/>
  <c r="CO45" i="1" s="1"/>
  <c r="CM48" i="1"/>
  <c r="CM45" i="1" s="1"/>
  <c r="CK48" i="1"/>
  <c r="CK45" i="1" s="1"/>
  <c r="CI48" i="1"/>
  <c r="CI45" i="1" s="1"/>
  <c r="CF48" i="1"/>
  <c r="CF45" i="1" s="1"/>
  <c r="CE48" i="1"/>
  <c r="CE45" i="1" s="1"/>
  <c r="CB48" i="1"/>
  <c r="CB45" i="1" s="1"/>
  <c r="BY48" i="1"/>
  <c r="BY45" i="1" s="1"/>
  <c r="BW48" i="1"/>
  <c r="BW45" i="1" s="1"/>
  <c r="BU48" i="1"/>
  <c r="BU45" i="1" s="1"/>
  <c r="BS48" i="1"/>
  <c r="BQ48" i="1"/>
  <c r="BQ45" i="1" s="1"/>
  <c r="BO48" i="1"/>
  <c r="BO45" i="1" s="1"/>
  <c r="BM48" i="1"/>
  <c r="BM45" i="1" s="1"/>
  <c r="BK48" i="1"/>
  <c r="BI48" i="1"/>
  <c r="BI45" i="1" s="1"/>
  <c r="BG48" i="1"/>
  <c r="BG45" i="1" s="1"/>
  <c r="BE48" i="1"/>
  <c r="BE45" i="1" s="1"/>
  <c r="BC48" i="1"/>
  <c r="BA48" i="1"/>
  <c r="BA45" i="1" s="1"/>
  <c r="AY48" i="1"/>
  <c r="AY45" i="1" s="1"/>
  <c r="AW48" i="1"/>
  <c r="AW45" i="1" s="1"/>
  <c r="AU48" i="1"/>
  <c r="AU45" i="1" s="1"/>
  <c r="AS48" i="1"/>
  <c r="AS45" i="1" s="1"/>
  <c r="AM48" i="1"/>
  <c r="AM45" i="1" s="1"/>
  <c r="AK48" i="1"/>
  <c r="AK45" i="1" s="1"/>
  <c r="Y48" i="1"/>
  <c r="Y45" i="1" s="1"/>
  <c r="W48" i="1"/>
  <c r="W45" i="1" s="1"/>
  <c r="U48" i="1"/>
  <c r="U45" i="1" s="1"/>
  <c r="S48" i="1"/>
  <c r="S45" i="1" s="1"/>
  <c r="Q48" i="1"/>
  <c r="Q45" i="1" s="1"/>
  <c r="I48" i="1"/>
  <c r="I45" i="1" s="1"/>
  <c r="G48" i="1"/>
  <c r="G45" i="1" s="1"/>
  <c r="E48" i="1"/>
  <c r="E45" i="1" s="1"/>
  <c r="BS45" i="1"/>
  <c r="BK45" i="1"/>
  <c r="BC45" i="1"/>
  <c r="CQ41" i="1"/>
  <c r="CO41" i="1"/>
  <c r="CM41" i="1"/>
  <c r="CK41" i="1"/>
  <c r="CI41" i="1"/>
  <c r="CG41" i="1"/>
  <c r="CF41" i="1"/>
  <c r="CE41" i="1"/>
  <c r="CC41" i="1"/>
  <c r="CB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N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K41" i="1"/>
  <c r="I41" i="1"/>
  <c r="G41" i="1"/>
  <c r="E41" i="1"/>
  <c r="CQ40" i="1"/>
  <c r="CO40" i="1"/>
  <c r="CM40" i="1"/>
  <c r="CK40" i="1"/>
  <c r="CI40" i="1"/>
  <c r="CG40" i="1"/>
  <c r="CF40" i="1"/>
  <c r="CE40" i="1"/>
  <c r="CB40" i="1"/>
  <c r="BY40" i="1"/>
  <c r="BW40" i="1"/>
  <c r="BS40" i="1"/>
  <c r="BQ40" i="1"/>
  <c r="BO40" i="1"/>
  <c r="BK40" i="1"/>
  <c r="BI40" i="1"/>
  <c r="AQ40" i="1"/>
  <c r="AO40" i="1"/>
  <c r="AN40" i="1"/>
  <c r="AK40" i="1"/>
  <c r="AI40" i="1"/>
  <c r="AG40" i="1"/>
  <c r="AC40" i="1"/>
  <c r="AA40" i="1"/>
  <c r="O40" i="1"/>
  <c r="K40" i="1"/>
  <c r="CQ39" i="1"/>
  <c r="CO39" i="1"/>
  <c r="CM39" i="1"/>
  <c r="CK39" i="1"/>
  <c r="CI39" i="1"/>
  <c r="CG39" i="1"/>
  <c r="CF39" i="1"/>
  <c r="CE39" i="1"/>
  <c r="CC39" i="1"/>
  <c r="CB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N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I39" i="1"/>
  <c r="G39" i="1"/>
  <c r="E39" i="1"/>
  <c r="CQ38" i="1"/>
  <c r="CO38" i="1"/>
  <c r="CM38" i="1"/>
  <c r="CK38" i="1"/>
  <c r="CI38" i="1"/>
  <c r="CG38" i="1"/>
  <c r="CF38" i="1"/>
  <c r="CE38" i="1"/>
  <c r="CC38" i="1"/>
  <c r="CB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N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K38" i="1"/>
  <c r="I38" i="1"/>
  <c r="G38" i="1"/>
  <c r="E38" i="1"/>
  <c r="CQ37" i="1"/>
  <c r="CO37" i="1"/>
  <c r="CM37" i="1"/>
  <c r="CK37" i="1"/>
  <c r="CI37" i="1"/>
  <c r="CG37" i="1"/>
  <c r="CF37" i="1"/>
  <c r="CE37" i="1"/>
  <c r="CC37" i="1"/>
  <c r="CB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N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I37" i="1"/>
  <c r="G37" i="1"/>
  <c r="E37" i="1"/>
  <c r="CQ36" i="1"/>
  <c r="CO36" i="1"/>
  <c r="CM36" i="1"/>
  <c r="CM35" i="1" s="1"/>
  <c r="CK36" i="1"/>
  <c r="CI36" i="1"/>
  <c r="CG36" i="1"/>
  <c r="CF36" i="1"/>
  <c r="CE36" i="1"/>
  <c r="CC36" i="1"/>
  <c r="CB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N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K36" i="1"/>
  <c r="I36" i="1"/>
  <c r="G36" i="1"/>
  <c r="E36" i="1"/>
  <c r="CQ34" i="1"/>
  <c r="CO34" i="1"/>
  <c r="CM34" i="1"/>
  <c r="CK34" i="1"/>
  <c r="CI34" i="1"/>
  <c r="CG34" i="1"/>
  <c r="CF34" i="1"/>
  <c r="CE34" i="1"/>
  <c r="CC34" i="1"/>
  <c r="CB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N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I34" i="1"/>
  <c r="G34" i="1"/>
  <c r="E34" i="1"/>
  <c r="CQ33" i="1"/>
  <c r="CO33" i="1"/>
  <c r="CM33" i="1"/>
  <c r="CK33" i="1"/>
  <c r="CI33" i="1"/>
  <c r="CG33" i="1"/>
  <c r="CF33" i="1"/>
  <c r="CE33" i="1"/>
  <c r="CC33" i="1"/>
  <c r="CB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N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I33" i="1"/>
  <c r="G33" i="1"/>
  <c r="E33" i="1"/>
  <c r="CQ32" i="1"/>
  <c r="CO32" i="1"/>
  <c r="CM32" i="1"/>
  <c r="CK32" i="1"/>
  <c r="CI32" i="1"/>
  <c r="CG32" i="1"/>
  <c r="CF32" i="1"/>
  <c r="CE32" i="1"/>
  <c r="CC32" i="1"/>
  <c r="CB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N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CQ31" i="1"/>
  <c r="CO31" i="1"/>
  <c r="CM31" i="1"/>
  <c r="CK31" i="1"/>
  <c r="CI31" i="1"/>
  <c r="CG31" i="1"/>
  <c r="CF31" i="1"/>
  <c r="CE31" i="1"/>
  <c r="CC31" i="1"/>
  <c r="CB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N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K31" i="1"/>
  <c r="I31" i="1"/>
  <c r="G31" i="1"/>
  <c r="E31" i="1"/>
  <c r="CQ30" i="1"/>
  <c r="CO30" i="1"/>
  <c r="CM30" i="1"/>
  <c r="CK30" i="1"/>
  <c r="CI30" i="1"/>
  <c r="CG30" i="1"/>
  <c r="CF30" i="1"/>
  <c r="CE30" i="1"/>
  <c r="CC30" i="1"/>
  <c r="CB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N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CQ29" i="1"/>
  <c r="CO29" i="1"/>
  <c r="CM29" i="1"/>
  <c r="CK29" i="1"/>
  <c r="CI29" i="1"/>
  <c r="CG29" i="1"/>
  <c r="CF29" i="1"/>
  <c r="CE29" i="1"/>
  <c r="CC29" i="1"/>
  <c r="CB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N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I29" i="1"/>
  <c r="G29" i="1"/>
  <c r="E29" i="1"/>
  <c r="CQ28" i="1"/>
  <c r="CO28" i="1"/>
  <c r="CM28" i="1"/>
  <c r="CK28" i="1"/>
  <c r="CI28" i="1"/>
  <c r="CG28" i="1"/>
  <c r="CF28" i="1"/>
  <c r="CE28" i="1"/>
  <c r="CC28" i="1"/>
  <c r="CB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N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I28" i="1"/>
  <c r="G28" i="1"/>
  <c r="E28" i="1"/>
  <c r="CQ26" i="1"/>
  <c r="CO26" i="1"/>
  <c r="CM26" i="1"/>
  <c r="CK26" i="1"/>
  <c r="CI26" i="1"/>
  <c r="CG26" i="1"/>
  <c r="CF26" i="1"/>
  <c r="CE26" i="1"/>
  <c r="CC26" i="1"/>
  <c r="CB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N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CQ25" i="1"/>
  <c r="CO25" i="1"/>
  <c r="CM25" i="1"/>
  <c r="CK25" i="1"/>
  <c r="CI25" i="1"/>
  <c r="CG25" i="1"/>
  <c r="CF25" i="1"/>
  <c r="CE25" i="1"/>
  <c r="CC25" i="1"/>
  <c r="CB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N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CM24" i="1"/>
  <c r="CK24" i="1"/>
  <c r="CF24" i="1"/>
  <c r="CE24" i="1"/>
  <c r="CB24" i="1"/>
  <c r="BY24" i="1"/>
  <c r="BW24" i="1"/>
  <c r="BQ24" i="1"/>
  <c r="BO24" i="1"/>
  <c r="BM24" i="1"/>
  <c r="BI24" i="1"/>
  <c r="AQ24" i="1"/>
  <c r="AO24" i="1"/>
  <c r="AN24" i="1"/>
  <c r="AI24" i="1"/>
  <c r="AG24" i="1"/>
  <c r="AE24" i="1"/>
  <c r="AA24" i="1"/>
  <c r="O24" i="1"/>
  <c r="CQ23" i="1"/>
  <c r="CO23" i="1"/>
  <c r="CK23" i="1"/>
  <c r="CI23" i="1"/>
  <c r="CG23" i="1"/>
  <c r="CF23" i="1"/>
  <c r="CB23" i="1"/>
  <c r="BY23" i="1"/>
  <c r="BS23" i="1"/>
  <c r="BQ23" i="1"/>
  <c r="BK23" i="1"/>
  <c r="BI23" i="1"/>
  <c r="BG23" i="1"/>
  <c r="BC23" i="1"/>
  <c r="BA23" i="1"/>
  <c r="AU23" i="1"/>
  <c r="AS23" i="1"/>
  <c r="AQ23" i="1"/>
  <c r="AN23" i="1"/>
  <c r="AK23" i="1"/>
  <c r="AI23" i="1"/>
  <c r="AC23" i="1"/>
  <c r="AA23" i="1"/>
  <c r="U23" i="1"/>
  <c r="S23" i="1"/>
  <c r="M23" i="1"/>
  <c r="K23" i="1"/>
  <c r="I23" i="1"/>
  <c r="E23" i="1"/>
  <c r="CB22" i="1"/>
  <c r="AQ22" i="1"/>
  <c r="AN22" i="1"/>
  <c r="G60" i="1" l="1"/>
  <c r="AK60" i="1"/>
  <c r="M80" i="1"/>
  <c r="M22" i="1" s="1"/>
  <c r="AQ43" i="1"/>
  <c r="AQ42" i="1" s="1"/>
  <c r="AQ21" i="1"/>
  <c r="CM60" i="1"/>
  <c r="W60" i="1"/>
  <c r="W59" i="1" s="1"/>
  <c r="M171" i="1"/>
  <c r="M40" i="1"/>
  <c r="M35" i="1" s="1"/>
  <c r="AE171" i="1"/>
  <c r="AE40" i="1"/>
  <c r="AE35" i="1" s="1"/>
  <c r="AM171" i="1"/>
  <c r="AM40" i="1"/>
  <c r="AM35" i="1" s="1"/>
  <c r="BM171" i="1"/>
  <c r="BM40" i="1"/>
  <c r="BU171" i="1"/>
  <c r="BU40" i="1"/>
  <c r="CC171" i="1"/>
  <c r="CC40" i="1"/>
  <c r="BI35" i="1"/>
  <c r="BY35" i="1"/>
  <c r="BW44" i="1"/>
  <c r="BW21" i="1" s="1"/>
  <c r="CF44" i="1"/>
  <c r="CF21" i="1" s="1"/>
  <c r="BY44" i="1"/>
  <c r="BY21" i="1" s="1"/>
  <c r="K60" i="1"/>
  <c r="BM80" i="1"/>
  <c r="BM22" i="1" s="1"/>
  <c r="BU80" i="1"/>
  <c r="BU22" i="1" s="1"/>
  <c r="CC80" i="1"/>
  <c r="CC22" i="1" s="1"/>
  <c r="AW60" i="1"/>
  <c r="AW59" i="1" s="1"/>
  <c r="AW44" i="1" s="1"/>
  <c r="AW21" i="1" s="1"/>
  <c r="BE60" i="1"/>
  <c r="BE59" i="1" s="1"/>
  <c r="BM60" i="1"/>
  <c r="CE60" i="1"/>
  <c r="W44" i="1"/>
  <c r="W21" i="1" s="1"/>
  <c r="O27" i="1"/>
  <c r="BI27" i="1"/>
  <c r="BY27" i="1"/>
  <c r="U27" i="1"/>
  <c r="AK27" i="1"/>
  <c r="CE27" i="1"/>
  <c r="CG44" i="1"/>
  <c r="CG21" i="1" s="1"/>
  <c r="AU60" i="1"/>
  <c r="AU59" i="1" s="1"/>
  <c r="BC60" i="1"/>
  <c r="BK60" i="1"/>
  <c r="BK59" i="1" s="1"/>
  <c r="BK44" i="1" s="1"/>
  <c r="BK21" i="1" s="1"/>
  <c r="BS60" i="1"/>
  <c r="BS59" i="1" s="1"/>
  <c r="BS44" i="1" s="1"/>
  <c r="BS21" i="1" s="1"/>
  <c r="CK60" i="1"/>
  <c r="CK59" i="1" s="1"/>
  <c r="AI80" i="1"/>
  <c r="AI22" i="1" s="1"/>
  <c r="CE59" i="1"/>
  <c r="CE44" i="1" s="1"/>
  <c r="CE21" i="1" s="1"/>
  <c r="E60" i="1"/>
  <c r="E59" i="1" s="1"/>
  <c r="S59" i="1"/>
  <c r="S44" i="1" s="1"/>
  <c r="S21" i="1" s="1"/>
  <c r="AS60" i="1"/>
  <c r="BA60" i="1"/>
  <c r="BA59" i="1" s="1"/>
  <c r="BI60" i="1"/>
  <c r="BI59" i="1" s="1"/>
  <c r="BI44" i="1" s="1"/>
  <c r="BI21" i="1" s="1"/>
  <c r="BQ60" i="1"/>
  <c r="BQ59" i="1" s="1"/>
  <c r="CI60" i="1"/>
  <c r="CI59" i="1" s="1"/>
  <c r="CQ60" i="1"/>
  <c r="AO60" i="1"/>
  <c r="AO59" i="1" s="1"/>
  <c r="AY60" i="1"/>
  <c r="AY59" i="1" s="1"/>
  <c r="BG60" i="1"/>
  <c r="BG59" i="1" s="1"/>
  <c r="BO60" i="1"/>
  <c r="BO59" i="1" s="1"/>
  <c r="BO44" i="1" s="1"/>
  <c r="BO21" i="1" s="1"/>
  <c r="CO60" i="1"/>
  <c r="CO59" i="1" s="1"/>
  <c r="CO44" i="1" s="1"/>
  <c r="CO80" i="1"/>
  <c r="CO22" i="1" s="1"/>
  <c r="W27" i="1"/>
  <c r="AM27" i="1"/>
  <c r="BA27" i="1"/>
  <c r="CF27" i="1"/>
  <c r="G27" i="1"/>
  <c r="AE27" i="1"/>
  <c r="AS27" i="1"/>
  <c r="BQ27" i="1"/>
  <c r="CM27" i="1"/>
  <c r="AN27" i="1"/>
  <c r="I27" i="1"/>
  <c r="Q27" i="1"/>
  <c r="Y27" i="1"/>
  <c r="AG27" i="1"/>
  <c r="AU27" i="1"/>
  <c r="BC27" i="1"/>
  <c r="BK27" i="1"/>
  <c r="BS27" i="1"/>
  <c r="CB27" i="1"/>
  <c r="CG27" i="1"/>
  <c r="CO27" i="1"/>
  <c r="E27" i="1"/>
  <c r="AY27" i="1"/>
  <c r="BO27" i="1"/>
  <c r="BK35" i="1"/>
  <c r="BS35" i="1"/>
  <c r="CB35" i="1"/>
  <c r="CG35" i="1"/>
  <c r="CO35" i="1"/>
  <c r="AQ35" i="1"/>
  <c r="AG35" i="1"/>
  <c r="AC35" i="1"/>
  <c r="AK35" i="1"/>
  <c r="BO35" i="1"/>
  <c r="BW35" i="1"/>
  <c r="CE35" i="1"/>
  <c r="CK35" i="1"/>
  <c r="O35" i="1"/>
  <c r="BQ35" i="1"/>
  <c r="BI80" i="1"/>
  <c r="BI22" i="1" s="1"/>
  <c r="CF89" i="1"/>
  <c r="U59" i="1"/>
  <c r="U44" i="1" s="1"/>
  <c r="U21" i="1" s="1"/>
  <c r="CM59" i="1"/>
  <c r="CM44" i="1" s="1"/>
  <c r="G59" i="1"/>
  <c r="G44" i="1" s="1"/>
  <c r="G21" i="1" s="1"/>
  <c r="BC59" i="1"/>
  <c r="BC44" i="1" s="1"/>
  <c r="BC21" i="1" s="1"/>
  <c r="I60" i="1"/>
  <c r="I59" i="1" s="1"/>
  <c r="I44" i="1" s="1"/>
  <c r="I21" i="1" s="1"/>
  <c r="AM60" i="1"/>
  <c r="Q59" i="1"/>
  <c r="Y59" i="1"/>
  <c r="Y44" i="1" s="1"/>
  <c r="Y21" i="1" s="1"/>
  <c r="BQ80" i="1"/>
  <c r="BQ22" i="1" s="1"/>
  <c r="BY80" i="1"/>
  <c r="BY22" i="1" s="1"/>
  <c r="CM80" i="1"/>
  <c r="CM22" i="1" s="1"/>
  <c r="CB44" i="1"/>
  <c r="CG80" i="1"/>
  <c r="CG22" i="1" s="1"/>
  <c r="O80" i="1"/>
  <c r="O22" i="1" s="1"/>
  <c r="CI80" i="1"/>
  <c r="CI22" i="1" s="1"/>
  <c r="CQ80" i="1"/>
  <c r="CQ22" i="1" s="1"/>
  <c r="AQ20" i="1"/>
  <c r="M27" i="1"/>
  <c r="AC27" i="1"/>
  <c r="AQ27" i="1"/>
  <c r="BG27" i="1"/>
  <c r="BW27" i="1"/>
  <c r="CK27" i="1"/>
  <c r="K27" i="1"/>
  <c r="S27" i="1"/>
  <c r="AA27" i="1"/>
  <c r="AI27" i="1"/>
  <c r="AO27" i="1"/>
  <c r="AW27" i="1"/>
  <c r="BE27" i="1"/>
  <c r="BM27" i="1"/>
  <c r="BU27" i="1"/>
  <c r="CC27" i="1"/>
  <c r="CI27" i="1"/>
  <c r="CQ27" i="1"/>
  <c r="CF35" i="1"/>
  <c r="AS59" i="1"/>
  <c r="CQ59" i="1"/>
  <c r="BY43" i="1"/>
  <c r="BY42" i="1" s="1"/>
  <c r="AK59" i="1"/>
  <c r="AK44" i="1" s="1"/>
  <c r="K35" i="1"/>
  <c r="AA35" i="1"/>
  <c r="AI35" i="1"/>
  <c r="AO35" i="1"/>
  <c r="BM35" i="1"/>
  <c r="BU35" i="1"/>
  <c r="CC35" i="1"/>
  <c r="CI35" i="1"/>
  <c r="CQ35" i="1"/>
  <c r="BU44" i="1"/>
  <c r="E44" i="1"/>
  <c r="E21" i="1" s="1"/>
  <c r="BQ44" i="1"/>
  <c r="Q44" i="1"/>
  <c r="Q21" i="1" s="1"/>
  <c r="AN71" i="1"/>
  <c r="AG80" i="1"/>
  <c r="AG22" i="1" s="1"/>
  <c r="AO80" i="1"/>
  <c r="AO22" i="1" s="1"/>
  <c r="BO80" i="1"/>
  <c r="BO22" i="1" s="1"/>
  <c r="BW80" i="1"/>
  <c r="BW22" i="1" s="1"/>
  <c r="CE80" i="1"/>
  <c r="CE22" i="1" s="1"/>
  <c r="CK80" i="1"/>
  <c r="CK22" i="1" s="1"/>
  <c r="CI44" i="1"/>
  <c r="CQ44" i="1"/>
  <c r="BM59" i="1"/>
  <c r="BM44" i="1" s="1"/>
  <c r="AA80" i="1"/>
  <c r="AA22" i="1" s="1"/>
  <c r="CK44" i="1"/>
  <c r="AC80" i="1"/>
  <c r="AC22" i="1" s="1"/>
  <c r="AK80" i="1"/>
  <c r="AK22" i="1" s="1"/>
  <c r="BK80" i="1"/>
  <c r="BK22" i="1" s="1"/>
  <c r="BK20" i="1" s="1"/>
  <c r="BK19" i="1" s="1"/>
  <c r="BS80" i="1"/>
  <c r="CA80" i="1"/>
  <c r="K80" i="1"/>
  <c r="K22" i="1" s="1"/>
  <c r="AE80" i="1"/>
  <c r="AE22" i="1" s="1"/>
  <c r="AM80" i="1"/>
  <c r="AM22" i="1" s="1"/>
  <c r="AN35" i="1"/>
  <c r="AA61" i="1"/>
  <c r="AA60" i="1" s="1"/>
  <c r="AI61" i="1"/>
  <c r="AI60" i="1" s="1"/>
  <c r="O48" i="1"/>
  <c r="M61" i="1"/>
  <c r="AE61" i="1"/>
  <c r="AE64" i="1"/>
  <c r="M64" i="1"/>
  <c r="AC64" i="1"/>
  <c r="AC60" i="1" s="1"/>
  <c r="CC64" i="1"/>
  <c r="AG73" i="1"/>
  <c r="AG71" i="1" s="1"/>
  <c r="M48" i="1"/>
  <c r="AE48" i="1"/>
  <c r="O61" i="1"/>
  <c r="O60" i="1" s="1"/>
  <c r="O59" i="1" s="1"/>
  <c r="AG61" i="1"/>
  <c r="AG60" i="1" s="1"/>
  <c r="AG59" i="1" s="1"/>
  <c r="CC61" i="1"/>
  <c r="CC73" i="1"/>
  <c r="CC71" i="1" s="1"/>
  <c r="O73" i="1"/>
  <c r="O71" i="1" s="1"/>
  <c r="AE73" i="1"/>
  <c r="AE71" i="1" s="1"/>
  <c r="M73" i="1"/>
  <c r="M71" i="1" s="1"/>
  <c r="AS73" i="1"/>
  <c r="AS71" i="1" s="1"/>
  <c r="AS44" i="1" s="1"/>
  <c r="BA73" i="1"/>
  <c r="BA71" i="1" s="1"/>
  <c r="AA67" i="1"/>
  <c r="AA66" i="1" s="1"/>
  <c r="AI67" i="1"/>
  <c r="AI66" i="1" s="1"/>
  <c r="AU73" i="1"/>
  <c r="AU71" i="1" s="1"/>
  <c r="AU44" i="1" s="1"/>
  <c r="K67" i="1"/>
  <c r="K66" i="1" s="1"/>
  <c r="K59" i="1" s="1"/>
  <c r="AC67" i="1"/>
  <c r="AC66" i="1" s="1"/>
  <c r="AM67" i="1"/>
  <c r="AM66" i="1" s="1"/>
  <c r="AM59" i="1" s="1"/>
  <c r="AM44" i="1" s="1"/>
  <c r="AA73" i="1"/>
  <c r="AA71" i="1" s="1"/>
  <c r="K73" i="1"/>
  <c r="K71" i="1" s="1"/>
  <c r="AC73" i="1"/>
  <c r="AC71" i="1" s="1"/>
  <c r="AO73" i="1"/>
  <c r="AO71" i="1" s="1"/>
  <c r="AY73" i="1"/>
  <c r="AY71" i="1" s="1"/>
  <c r="AY44" i="1" s="1"/>
  <c r="BG73" i="1"/>
  <c r="BG71" i="1" s="1"/>
  <c r="BG44" i="1" s="1"/>
  <c r="CF81" i="1"/>
  <c r="I82" i="1"/>
  <c r="I81" i="1" s="1"/>
  <c r="W82" i="1"/>
  <c r="W81" i="1" s="1"/>
  <c r="AU82" i="1"/>
  <c r="AU81" i="1" s="1"/>
  <c r="BC82" i="1"/>
  <c r="BC81" i="1" s="1"/>
  <c r="U90" i="1"/>
  <c r="U89" i="1" s="1"/>
  <c r="G90" i="1"/>
  <c r="G89" i="1" s="1"/>
  <c r="E90" i="1"/>
  <c r="E89" i="1" s="1"/>
  <c r="E82" i="1"/>
  <c r="E81" i="1" s="1"/>
  <c r="S82" i="1"/>
  <c r="S81" i="1" s="1"/>
  <c r="AY82" i="1"/>
  <c r="AY81" i="1" s="1"/>
  <c r="BG82" i="1"/>
  <c r="BG81" i="1" s="1"/>
  <c r="G82" i="1"/>
  <c r="G81" i="1" s="1"/>
  <c r="U82" i="1"/>
  <c r="U81" i="1" s="1"/>
  <c r="AS82" i="1"/>
  <c r="AS81" i="1" s="1"/>
  <c r="BA82" i="1"/>
  <c r="BA81" i="1" s="1"/>
  <c r="AW90" i="1"/>
  <c r="AW89" i="1" s="1"/>
  <c r="W90" i="1"/>
  <c r="W89" i="1" s="1"/>
  <c r="I90" i="1"/>
  <c r="I89" i="1" s="1"/>
  <c r="U119" i="1"/>
  <c r="U24" i="1" s="1"/>
  <c r="BA119" i="1"/>
  <c r="BA24" i="1" s="1"/>
  <c r="G193" i="1"/>
  <c r="U193" i="1"/>
  <c r="AU193" i="1"/>
  <c r="BC193" i="1"/>
  <c r="I193" i="1"/>
  <c r="W193" i="1"/>
  <c r="AW193" i="1"/>
  <c r="BE193" i="1"/>
  <c r="Q193" i="1"/>
  <c r="Y193" i="1"/>
  <c r="AY193" i="1"/>
  <c r="BG193" i="1"/>
  <c r="E193" i="1"/>
  <c r="S193" i="1"/>
  <c r="AS193" i="1"/>
  <c r="BA193" i="1"/>
  <c r="BW20" i="1" l="1"/>
  <c r="BW19" i="1" s="1"/>
  <c r="BA44" i="1"/>
  <c r="CC60" i="1"/>
  <c r="CC59" i="1" s="1"/>
  <c r="BY20" i="1"/>
  <c r="BY19" i="1" s="1"/>
  <c r="BO20" i="1"/>
  <c r="BO19" i="1" s="1"/>
  <c r="CE20" i="1"/>
  <c r="CE19" i="1" s="1"/>
  <c r="CG20" i="1"/>
  <c r="CG19" i="1" s="1"/>
  <c r="CO43" i="1"/>
  <c r="CO42" i="1" s="1"/>
  <c r="CO21" i="1"/>
  <c r="CO20" i="1" s="1"/>
  <c r="CO19" i="1" s="1"/>
  <c r="BO43" i="1"/>
  <c r="BO42" i="1" s="1"/>
  <c r="CM43" i="1"/>
  <c r="CM42" i="1" s="1"/>
  <c r="CM21" i="1"/>
  <c r="CM20" i="1" s="1"/>
  <c r="CM19" i="1" s="1"/>
  <c r="CB43" i="1"/>
  <c r="CB42" i="1" s="1"/>
  <c r="CB21" i="1"/>
  <c r="CB20" i="1" s="1"/>
  <c r="CB19" i="1" s="1"/>
  <c r="BI20" i="1"/>
  <c r="BI19" i="1" s="1"/>
  <c r="BI43" i="1"/>
  <c r="BI42" i="1" s="1"/>
  <c r="CG43" i="1"/>
  <c r="CG42" i="1" s="1"/>
  <c r="BM43" i="1"/>
  <c r="BM42" i="1" s="1"/>
  <c r="BM21" i="1"/>
  <c r="BM20" i="1" s="1"/>
  <c r="BM19" i="1" s="1"/>
  <c r="CE43" i="1"/>
  <c r="CE42" i="1" s="1"/>
  <c r="AK43" i="1"/>
  <c r="AK42" i="1" s="1"/>
  <c r="AK21" i="1"/>
  <c r="AK20" i="1" s="1"/>
  <c r="AK19" i="1" s="1"/>
  <c r="BS43" i="1"/>
  <c r="BS42" i="1" s="1"/>
  <c r="BS22" i="1"/>
  <c r="BS20" i="1" s="1"/>
  <c r="BS19" i="1" s="1"/>
  <c r="AN44" i="1"/>
  <c r="BU43" i="1"/>
  <c r="BU42" i="1" s="1"/>
  <c r="BU21" i="1"/>
  <c r="BU20" i="1" s="1"/>
  <c r="BU19" i="1" s="1"/>
  <c r="AQ19" i="1"/>
  <c r="CQ43" i="1"/>
  <c r="CQ42" i="1" s="1"/>
  <c r="CQ21" i="1"/>
  <c r="CQ20" i="1" s="1"/>
  <c r="CQ19" i="1" s="1"/>
  <c r="BQ43" i="1"/>
  <c r="BQ42" i="1" s="1"/>
  <c r="BQ21" i="1"/>
  <c r="BQ20" i="1" s="1"/>
  <c r="BQ19" i="1" s="1"/>
  <c r="BK43" i="1"/>
  <c r="BK42" i="1" s="1"/>
  <c r="CK43" i="1"/>
  <c r="CK42" i="1" s="1"/>
  <c r="CK21" i="1"/>
  <c r="CK20" i="1" s="1"/>
  <c r="CK19" i="1" s="1"/>
  <c r="CI43" i="1"/>
  <c r="CI42" i="1" s="1"/>
  <c r="CI21" i="1"/>
  <c r="CI20" i="1" s="1"/>
  <c r="CI19" i="1" s="1"/>
  <c r="BW43" i="1"/>
  <c r="BW42" i="1" s="1"/>
  <c r="AM21" i="1"/>
  <c r="AM20" i="1" s="1"/>
  <c r="AM19" i="1" s="1"/>
  <c r="AM43" i="1"/>
  <c r="AM42" i="1" s="1"/>
  <c r="BA21" i="1"/>
  <c r="BG21" i="1"/>
  <c r="AY21" i="1"/>
  <c r="Q90" i="1"/>
  <c r="Q89" i="1" s="1"/>
  <c r="AW82" i="1"/>
  <c r="AW81" i="1" s="1"/>
  <c r="AW80" i="1" s="1"/>
  <c r="BA90" i="1"/>
  <c r="BA89" i="1" s="1"/>
  <c r="AU21" i="1"/>
  <c r="K48" i="1"/>
  <c r="K45" i="1" s="1"/>
  <c r="K44" i="1" s="1"/>
  <c r="AI48" i="1"/>
  <c r="AI45" i="1" s="1"/>
  <c r="AW171" i="1"/>
  <c r="AW40" i="1"/>
  <c r="AW35" i="1" s="1"/>
  <c r="Y171" i="1"/>
  <c r="Y40" i="1"/>
  <c r="Y35" i="1" s="1"/>
  <c r="W171" i="1"/>
  <c r="W40" i="1"/>
  <c r="W35" i="1" s="1"/>
  <c r="U171" i="1"/>
  <c r="U40" i="1"/>
  <c r="U35" i="1" s="1"/>
  <c r="AS119" i="1"/>
  <c r="AS24" i="1" s="1"/>
  <c r="Y119" i="1"/>
  <c r="Y24" i="1" s="1"/>
  <c r="W119" i="1"/>
  <c r="W24" i="1" s="1"/>
  <c r="G119" i="1"/>
  <c r="G24" i="1" s="1"/>
  <c r="AY99" i="1"/>
  <c r="G99" i="1"/>
  <c r="G80" i="1" s="1"/>
  <c r="S99" i="1"/>
  <c r="BA99" i="1"/>
  <c r="AU90" i="1"/>
  <c r="AU89" i="1" s="1"/>
  <c r="BG90" i="1"/>
  <c r="BG89" i="1" s="1"/>
  <c r="Y82" i="1"/>
  <c r="Y81" i="1" s="1"/>
  <c r="CF80" i="1"/>
  <c r="AA48" i="1"/>
  <c r="AA45" i="1" s="1"/>
  <c r="AS171" i="1"/>
  <c r="AS40" i="1"/>
  <c r="AS35" i="1" s="1"/>
  <c r="AY119" i="1"/>
  <c r="AY24" i="1" s="1"/>
  <c r="AW119" i="1"/>
  <c r="AW24" i="1" s="1"/>
  <c r="BG99" i="1"/>
  <c r="U99" i="1"/>
  <c r="U80" i="1" s="1"/>
  <c r="AS99" i="1"/>
  <c r="S171" i="1"/>
  <c r="S40" i="1"/>
  <c r="S35" i="1" s="1"/>
  <c r="E171" i="1"/>
  <c r="E40" i="1"/>
  <c r="E35" i="1" s="1"/>
  <c r="Q171" i="1"/>
  <c r="Q40" i="1"/>
  <c r="Q35" i="1" s="1"/>
  <c r="I171" i="1"/>
  <c r="I40" i="1"/>
  <c r="I35" i="1" s="1"/>
  <c r="G171" i="1"/>
  <c r="G40" i="1"/>
  <c r="G35" i="1" s="1"/>
  <c r="S119" i="1"/>
  <c r="S24" i="1" s="1"/>
  <c r="Q119" i="1"/>
  <c r="Q24" i="1" s="1"/>
  <c r="I119" i="1"/>
  <c r="I24" i="1" s="1"/>
  <c r="BC119" i="1"/>
  <c r="BC24" i="1" s="1"/>
  <c r="W99" i="1"/>
  <c r="W80" i="1" s="1"/>
  <c r="BE99" i="1"/>
  <c r="E99" i="1"/>
  <c r="E80" i="1" s="1"/>
  <c r="Y99" i="1"/>
  <c r="S90" i="1"/>
  <c r="S89" i="1" s="1"/>
  <c r="S80" i="1" s="1"/>
  <c r="BE90" i="1"/>
  <c r="BE89" i="1" s="1"/>
  <c r="BC90" i="1"/>
  <c r="BC89" i="1" s="1"/>
  <c r="AY90" i="1"/>
  <c r="AY89" i="1" s="1"/>
  <c r="AY80" i="1" s="1"/>
  <c r="Q82" i="1"/>
  <c r="Q81" i="1" s="1"/>
  <c r="AS21" i="1"/>
  <c r="AC59" i="1"/>
  <c r="AE60" i="1"/>
  <c r="AE59" i="1" s="1"/>
  <c r="CC48" i="1"/>
  <c r="CC45" i="1" s="1"/>
  <c r="CC44" i="1" s="1"/>
  <c r="AO48" i="1"/>
  <c r="AO45" i="1" s="1"/>
  <c r="AO44" i="1" s="1"/>
  <c r="AI59" i="1"/>
  <c r="M45" i="1"/>
  <c r="O45" i="1"/>
  <c r="O44" i="1" s="1"/>
  <c r="AY171" i="1"/>
  <c r="AY40" i="1"/>
  <c r="AY35" i="1" s="1"/>
  <c r="AU171" i="1"/>
  <c r="AU40" i="1"/>
  <c r="AU35" i="1" s="1"/>
  <c r="BA171" i="1"/>
  <c r="BA40" i="1"/>
  <c r="BA35" i="1" s="1"/>
  <c r="BG171" i="1"/>
  <c r="BG40" i="1"/>
  <c r="BG35" i="1" s="1"/>
  <c r="BE171" i="1"/>
  <c r="BE40" i="1"/>
  <c r="BE35" i="1" s="1"/>
  <c r="BC171" i="1"/>
  <c r="BC40" i="1"/>
  <c r="BC35" i="1" s="1"/>
  <c r="E119" i="1"/>
  <c r="E24" i="1" s="1"/>
  <c r="BG119" i="1"/>
  <c r="BG24" i="1" s="1"/>
  <c r="BE119" i="1"/>
  <c r="BE24" i="1" s="1"/>
  <c r="AU119" i="1"/>
  <c r="AU24" i="1" s="1"/>
  <c r="I99" i="1"/>
  <c r="I80" i="1" s="1"/>
  <c r="AU99" i="1"/>
  <c r="AU80" i="1" s="1"/>
  <c r="BC99" i="1"/>
  <c r="Q99" i="1"/>
  <c r="AS90" i="1"/>
  <c r="AS89" i="1" s="1"/>
  <c r="AS80" i="1" s="1"/>
  <c r="Y90" i="1"/>
  <c r="Y89" i="1" s="1"/>
  <c r="BE82" i="1"/>
  <c r="BE81" i="1" s="1"/>
  <c r="AI73" i="1"/>
  <c r="AI71" i="1" s="1"/>
  <c r="BE73" i="1"/>
  <c r="BE71" i="1" s="1"/>
  <c r="BE44" i="1" s="1"/>
  <c r="M60" i="1"/>
  <c r="M59" i="1" s="1"/>
  <c r="AG48" i="1"/>
  <c r="AG45" i="1" s="1"/>
  <c r="AG44" i="1" s="1"/>
  <c r="AC48" i="1"/>
  <c r="AC45" i="1" s="1"/>
  <c r="AC44" i="1" s="1"/>
  <c r="AA59" i="1"/>
  <c r="AE45" i="1"/>
  <c r="AE44" i="1" l="1"/>
  <c r="BE80" i="1"/>
  <c r="BE22" i="1" s="1"/>
  <c r="BA80" i="1"/>
  <c r="BA43" i="1" s="1"/>
  <c r="BA42" i="1" s="1"/>
  <c r="AN21" i="1"/>
  <c r="AN43" i="1"/>
  <c r="AN42" i="1" s="1"/>
  <c r="BC80" i="1"/>
  <c r="BC43" i="1" s="1"/>
  <c r="BC42" i="1" s="1"/>
  <c r="BG80" i="1"/>
  <c r="BG43" i="1" s="1"/>
  <c r="BG42" i="1" s="1"/>
  <c r="S43" i="1"/>
  <c r="S42" i="1" s="1"/>
  <c r="S22" i="1"/>
  <c r="S20" i="1" s="1"/>
  <c r="S19" i="1" s="1"/>
  <c r="E22" i="1"/>
  <c r="E20" i="1" s="1"/>
  <c r="E19" i="1" s="1"/>
  <c r="E43" i="1"/>
  <c r="E42" i="1" s="1"/>
  <c r="W43" i="1"/>
  <c r="W42" i="1" s="1"/>
  <c r="W22" i="1"/>
  <c r="W20" i="1" s="1"/>
  <c r="W19" i="1" s="1"/>
  <c r="AU22" i="1"/>
  <c r="AU20" i="1" s="1"/>
  <c r="AU19" i="1" s="1"/>
  <c r="AU43" i="1"/>
  <c r="AU42" i="1" s="1"/>
  <c r="AC43" i="1"/>
  <c r="AC42" i="1" s="1"/>
  <c r="AC21" i="1"/>
  <c r="AC20" i="1" s="1"/>
  <c r="AC19" i="1" s="1"/>
  <c r="AS22" i="1"/>
  <c r="AS20" i="1" s="1"/>
  <c r="AS19" i="1" s="1"/>
  <c r="AS43" i="1"/>
  <c r="AS42" i="1" s="1"/>
  <c r="AY22" i="1"/>
  <c r="AY43" i="1"/>
  <c r="AY42" i="1" s="1"/>
  <c r="U22" i="1"/>
  <c r="U20" i="1" s="1"/>
  <c r="U19" i="1" s="1"/>
  <c r="U43" i="1"/>
  <c r="U42" i="1" s="1"/>
  <c r="I22" i="1"/>
  <c r="I20" i="1" s="1"/>
  <c r="I19" i="1" s="1"/>
  <c r="I43" i="1"/>
  <c r="I42" i="1" s="1"/>
  <c r="K43" i="1"/>
  <c r="K42" i="1" s="1"/>
  <c r="K21" i="1"/>
  <c r="K20" i="1" s="1"/>
  <c r="K19" i="1" s="1"/>
  <c r="AO43" i="1"/>
  <c r="AO42" i="1" s="1"/>
  <c r="AO21" i="1"/>
  <c r="AO20" i="1" s="1"/>
  <c r="AO19" i="1" s="1"/>
  <c r="AW43" i="1"/>
  <c r="AW42" i="1" s="1"/>
  <c r="AW22" i="1"/>
  <c r="AW20" i="1" s="1"/>
  <c r="AW19" i="1" s="1"/>
  <c r="AA44" i="1"/>
  <c r="O43" i="1"/>
  <c r="O42" i="1" s="1"/>
  <c r="O21" i="1"/>
  <c r="O20" i="1" s="1"/>
  <c r="O19" i="1" s="1"/>
  <c r="Y80" i="1"/>
  <c r="AI44" i="1"/>
  <c r="AG43" i="1"/>
  <c r="AG42" i="1" s="1"/>
  <c r="AG21" i="1"/>
  <c r="AG20" i="1" s="1"/>
  <c r="AG19" i="1" s="1"/>
  <c r="M44" i="1"/>
  <c r="BE43" i="1"/>
  <c r="BE42" i="1" s="1"/>
  <c r="BE21" i="1"/>
  <c r="BE20" i="1" s="1"/>
  <c r="BE19" i="1" s="1"/>
  <c r="CC43" i="1"/>
  <c r="CC42" i="1" s="1"/>
  <c r="CC21" i="1"/>
  <c r="CC20" i="1" s="1"/>
  <c r="CC19" i="1" s="1"/>
  <c r="AE43" i="1"/>
  <c r="AE42" i="1" s="1"/>
  <c r="AE21" i="1"/>
  <c r="AE20" i="1" s="1"/>
  <c r="AE19" i="1" s="1"/>
  <c r="Q80" i="1"/>
  <c r="G22" i="1"/>
  <c r="G20" i="1" s="1"/>
  <c r="G19" i="1" s="1"/>
  <c r="G43" i="1"/>
  <c r="G42" i="1" s="1"/>
  <c r="CF43" i="1"/>
  <c r="CF22" i="1"/>
  <c r="AY20" i="1"/>
  <c r="AY19" i="1" s="1"/>
  <c r="BA22" i="1" l="1"/>
  <c r="BA20" i="1" s="1"/>
  <c r="BA19" i="1" s="1"/>
  <c r="BG22" i="1"/>
  <c r="BG20" i="1" s="1"/>
  <c r="BG19" i="1" s="1"/>
  <c r="BC22" i="1"/>
  <c r="BC20" i="1" s="1"/>
  <c r="BC19" i="1" s="1"/>
  <c r="AN20" i="1"/>
  <c r="AN19" i="1" s="1"/>
  <c r="M43" i="1"/>
  <c r="M42" i="1" s="1"/>
  <c r="M21" i="1"/>
  <c r="M20" i="1" s="1"/>
  <c r="M19" i="1" s="1"/>
  <c r="AI43" i="1"/>
  <c r="AI42" i="1" s="1"/>
  <c r="AI21" i="1"/>
  <c r="AI20" i="1" s="1"/>
  <c r="AI19" i="1" s="1"/>
  <c r="Y43" i="1"/>
  <c r="Y42" i="1" s="1"/>
  <c r="Y22" i="1"/>
  <c r="Y20" i="1" s="1"/>
  <c r="Y19" i="1" s="1"/>
  <c r="Q22" i="1"/>
  <c r="Q20" i="1" s="1"/>
  <c r="Q19" i="1" s="1"/>
  <c r="Q43" i="1"/>
  <c r="Q42" i="1" s="1"/>
  <c r="CF20" i="1"/>
  <c r="AA43" i="1"/>
  <c r="AA42" i="1" s="1"/>
  <c r="AA21" i="1"/>
  <c r="AA20" i="1" s="1"/>
  <c r="AA19" i="1" s="1"/>
  <c r="CF42" i="1"/>
  <c r="CF19" i="1" l="1"/>
</calcChain>
</file>

<file path=xl/sharedStrings.xml><?xml version="1.0" encoding="utf-8"?>
<sst xmlns="http://schemas.openxmlformats.org/spreadsheetml/2006/main" count="3069" uniqueCount="493">
  <si>
    <t>Приложение  № 1</t>
  </si>
  <si>
    <t>к приказу Минэнерго России</t>
  </si>
  <si>
    <t>от «05» мая 2016 г. №380</t>
  </si>
  <si>
    <t>Форма 1. Перечни инвестиционных проектов</t>
  </si>
  <si>
    <t>на 2023 год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</si>
  <si>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</si>
  <si>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</si>
  <si>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№36@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</si>
  <si>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</si>
  <si>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</si>
  <si>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</si>
  <si>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</si>
  <si>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</si>
  <si>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</si>
  <si>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</si>
  <si>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</si>
  <si>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</si>
  <si>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</si>
  <si>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</si>
  <si>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</si>
  <si>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</si>
  <si>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</si>
  <si>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</si>
  <si>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</si>
  <si>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</si>
  <si>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</si>
  <si>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</si>
  <si>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</si>
  <si>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</si>
  <si>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</si>
  <si>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</si>
  <si>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</si>
  <si>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</si>
  <si>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</si>
  <si>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</si>
  <si>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</si>
  <si>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максимальной мощности присоединяемых потребителей электрической энергии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</si>
  <si>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</si>
  <si>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</si>
  <si>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</si>
  <si>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</si>
  <si>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</si>
  <si>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</si>
  <si>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</si>
  <si>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</si>
  <si>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</si>
  <si>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</si>
  <si>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</si>
  <si>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</si>
  <si>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</si>
  <si>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</si>
  <si>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</si>
  <si>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</si>
  <si>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</si>
  <si>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</si>
  <si>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</si>
  <si>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</si>
  <si>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</si>
  <si>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</si>
  <si>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</si>
  <si>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</si>
  <si>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</si>
  <si>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</si>
  <si>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</si>
  <si>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</si>
  <si>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</si>
  <si>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</si>
  <si>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 xml:space="preserve"> 
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</si>
  <si>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</si>
  <si>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</si>
  <si>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</si>
  <si>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</si>
  <si>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</si>
  <si>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</si>
  <si>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</si>
  <si>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</si>
  <si>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</si>
  <si>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</si>
  <si>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</si>
  <si>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</si>
  <si>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</si>
  <si>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</si>
  <si>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</si>
  <si>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</si>
  <si>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</si>
  <si>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</si>
  <si>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</si>
  <si>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</si>
  <si>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</si>
  <si>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</si>
  <si>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</si>
  <si>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</si>
  <si>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</si>
  <si>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</si>
  <si>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</si>
  <si>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</si>
  <si>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</si>
  <si>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</si>
  <si>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</si>
  <si>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</si>
  <si>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</si>
  <si>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</si>
  <si>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</si>
  <si>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</si>
  <si>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</si>
  <si>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</si>
  <si>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</si>
  <si>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</si>
  <si>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</si>
  <si>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</si>
  <si>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</si>
  <si>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</si>
  <si>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</si>
  <si>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</si>
  <si>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</si>
  <si>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</si>
  <si>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</si>
  <si>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</si>
  <si>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</si>
  <si>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</si>
  <si>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</si>
  <si>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</si>
  <si>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</si>
  <si>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</si>
  <si>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</si>
  <si>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</si>
  <si>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</si>
  <si>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</si>
  <si>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</si>
  <si>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</si>
  <si>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</si>
  <si>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</si>
  <si>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</si>
  <si>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</si>
  <si>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</si>
  <si>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</si>
  <si>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</si>
  <si>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</si>
  <si>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</si>
  <si>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</si>
  <si>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</si>
  <si>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</si>
  <si>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</si>
  <si>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</si>
  <si>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</si>
  <si>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</si>
  <si>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</si>
  <si>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</si>
  <si>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</si>
  <si>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</si>
  <si>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</si>
  <si>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</si>
  <si>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</si>
  <si>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</si>
  <si>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</si>
  <si>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</si>
  <si>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</si>
  <si>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</si>
  <si>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</si>
  <si>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</si>
  <si>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</si>
  <si>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</si>
  <si>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</si>
  <si>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</si>
  <si>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</si>
  <si>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</si>
  <si>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</si>
  <si>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</si>
  <si>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</si>
  <si>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</si>
  <si>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</si>
  <si>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</si>
  <si>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</si>
  <si>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</si>
  <si>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</si>
  <si>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</si>
  <si>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</si>
  <si>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</si>
  <si>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</si>
  <si>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</si>
  <si>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</si>
  <si>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</si>
  <si>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</si>
  <si>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</si>
  <si>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</si>
  <si>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</si>
  <si>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</si>
  <si>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</si>
  <si>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</si>
  <si>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</si>
  <si>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</si>
  <si>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</si>
  <si>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</si>
  <si>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</si>
  <si>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</si>
  <si>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</si>
  <si>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</si>
  <si>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</si>
  <si>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</si>
  <si>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</si>
  <si>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</si>
  <si>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</si>
  <si>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</si>
  <si>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</si>
  <si>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</si>
  <si>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</si>
  <si>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</si>
  <si>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</si>
  <si>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</si>
  <si>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</si>
  <si>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</si>
  <si>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</si>
  <si>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</si>
  <si>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</si>
  <si>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</si>
  <si>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</si>
  <si>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</si>
  <si>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</si>
  <si>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</si>
  <si>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</si>
  <si>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</si>
  <si>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</si>
  <si>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</si>
  <si>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</si>
  <si>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</si>
  <si>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</si>
  <si>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</si>
  <si>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</si>
  <si>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</si>
  <si>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</si>
  <si>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</si>
  <si>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</si>
  <si>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</si>
  <si>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</si>
  <si>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</si>
  <si>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</si>
  <si>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</si>
  <si>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</si>
  <si>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</si>
  <si>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</si>
  <si>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</si>
  <si>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</si>
  <si>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</si>
  <si>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</si>
  <si>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</si>
  <si>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</si>
  <si>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</si>
  <si>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</si>
  <si>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</si>
  <si>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</si>
  <si>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</si>
  <si>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</si>
  <si>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</si>
  <si>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</si>
  <si>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</si>
  <si>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</si>
  <si>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</si>
  <si>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</si>
  <si>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</si>
  <si>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</si>
  <si>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</si>
  <si>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</si>
  <si>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</si>
  <si>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</si>
  <si>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</si>
  <si>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</si>
  <si>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</si>
  <si>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</si>
  <si>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</si>
  <si>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</si>
  <si>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</si>
  <si>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</si>
  <si>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</si>
  <si>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</si>
  <si>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</si>
  <si>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</si>
  <si>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</si>
  <si>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</si>
  <si>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</si>
  <si>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</si>
  <si>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</si>
  <si>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</si>
  <si>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</si>
  <si>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</si>
  <si>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</si>
  <si>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</si>
  <si>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</si>
  <si>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</si>
  <si>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</si>
  <si>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</si>
  <si>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</si>
  <si>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</si>
  <si>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</si>
  <si>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</si>
  <si>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</si>
  <si>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</si>
  <si>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</si>
  <si>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</si>
  <si>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</si>
  <si>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</si>
  <si>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</si>
  <si>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</si>
  <si>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</si>
  <si>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</si>
  <si>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</si>
  <si>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</si>
  <si>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</si>
  <si>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</si>
  <si>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</si>
  <si>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</si>
  <si>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</si>
  <si>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</si>
  <si>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</si>
  <si>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</si>
  <si>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</si>
  <si>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</si>
  <si>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</si>
  <si>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</si>
  <si>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</si>
  <si>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</si>
  <si>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</si>
  <si>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</si>
  <si>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</si>
  <si>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</si>
  <si>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</si>
  <si>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</si>
  <si>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</si>
  <si>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</si>
  <si>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</si>
  <si>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</si>
  <si>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</si>
  <si>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</si>
  <si>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</si>
  <si>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</si>
  <si>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</si>
  <si>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</si>
  <si>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</si>
  <si>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</si>
  <si>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</si>
  <si>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</si>
  <si>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</si>
  <si>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</si>
  <si>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</si>
  <si>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</si>
  <si>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</si>
  <si>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</si>
  <si>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</si>
  <si>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</si>
  <si>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</si>
  <si>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</si>
  <si>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</si>
  <si>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</si>
  <si>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</si>
  <si>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</si>
  <si>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</si>
  <si>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</si>
  <si>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</si>
  <si>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</si>
  <si>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</si>
  <si>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</si>
  <si>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</si>
  <si>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</si>
  <si>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</si>
  <si>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</si>
  <si>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</si>
  <si>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</si>
  <si>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</si>
  <si>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</si>
  <si>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</si>
  <si>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</si>
  <si>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</si>
  <si>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</si>
  <si>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</si>
  <si>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</si>
  <si>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</si>
  <si>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</si>
  <si>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</si>
  <si>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</si>
  <si>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</si>
  <si>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</si>
  <si>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</si>
  <si>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</si>
  <si>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</si>
  <si>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</si>
  <si>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</si>
  <si>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</si>
  <si>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</si>
  <si>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</si>
  <si>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</si>
  <si>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</si>
  <si>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</si>
  <si>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</si>
  <si>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</si>
  <si>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</si>
  <si>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</si>
  <si>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</si>
  <si>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</si>
  <si>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</si>
  <si>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</si>
  <si>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</si>
  <si>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Ачхой-Мартановский СЭС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</si>
  <si>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</si>
  <si>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</si>
  <si>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</si>
  <si>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</si>
  <si>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МГЭС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</si>
  <si>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</si>
  <si>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</si>
  <si>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</si>
  <si>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</si>
  <si>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</si>
  <si>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</si>
  <si>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</si>
  <si>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</si>
  <si>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</si>
  <si>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</si>
  <si>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</si>
  <si>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</si>
  <si>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</si>
  <si>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</si>
  <si>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</si>
  <si>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</si>
  <si>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</si>
  <si>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</si>
  <si>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</si>
  <si>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</si>
  <si>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</si>
  <si>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</si>
  <si>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</si>
  <si>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</si>
  <si>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</si>
  <si>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</si>
  <si>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</si>
  <si>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</si>
  <si>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</si>
  <si>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</si>
  <si>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</si>
  <si>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</si>
  <si>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</si>
  <si>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</si>
  <si>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</si>
  <si>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</si>
  <si>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</si>
  <si>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</si>
  <si>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</si>
  <si>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</si>
  <si>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17535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</si>
  <si>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</si>
  <si>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</si>
  <si>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</si>
  <si>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11584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</si>
  <si>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</si>
  <si>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</si>
  <si>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</si>
  <si>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7216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</si>
  <si>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</si>
  <si>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</si>
  <si>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</si>
  <si>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</si>
  <si>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</si>
  <si>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</si>
  <si>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</si>
  <si>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7552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</si>
  <si>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</si>
  <si>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3038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</si>
  <si>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</si>
  <si>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638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</si>
  <si>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</si>
  <si>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1013 шт. приборов учета)</t>
  </si>
  <si>
    <t>M_Che417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</si>
  <si>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</si>
  <si>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</si>
  <si>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</si>
  <si>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</si>
  <si>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</si>
  <si>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</si>
  <si>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</si>
  <si>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</si>
  <si>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</si>
  <si>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</si>
  <si>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</si>
  <si>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</si>
  <si>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</si>
  <si>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</si>
  <si>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</si>
  <si>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</si>
  <si>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</si>
  <si>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</si>
  <si>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</si>
  <si>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</si>
  <si>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</si>
  <si>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</si>
  <si>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r>
      <t xml:space="preserve">Инвестиционная программа </t>
    </r>
    <r>
      <rPr>
        <b/>
        <u/>
        <sz val="14"/>
        <rFont val="Times New Roman"/>
        <family val="1"/>
        <charset val="204"/>
      </rPr>
      <t>Акционерное Общество "Чеченэнерго"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</si>
</sst>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000"/>
  </numFmts>
  <fonts count="9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horizont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1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4" xfId="5" applyNumberFormat="1" applyFont="1" applyFill="1" applyBorder="1" applyAlignment="1">
      <alignment horizontal="left" vertical="center" wrapText="1"/>
    </xf>
    <xf numFmtId="2" fontId="5" fillId="0" borderId="4" xfId="5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4" xfId="1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/>
    </xf>
    <xf numFmtId="0" fontId="5" fillId="0" borderId="4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textRotation="90" wrapText="1"/>
    </xf>
    <xf numFmtId="0" fontId="5" fillId="0" borderId="6" xfId="3" applyFont="1" applyFill="1" applyBorder="1" applyAlignment="1">
      <alignment horizontal="center" vertical="center" textRotation="90" wrapText="1"/>
    </xf>
    <xf numFmtId="0" fontId="5" fillId="0" borderId="10" xfId="3" applyFont="1" applyFill="1" applyBorder="1" applyAlignment="1">
      <alignment horizontal="center" vertical="center" textRotation="90" wrapText="1"/>
    </xf>
    <xf numFmtId="0" fontId="5" fillId="0" borderId="11" xfId="3" applyFont="1" applyFill="1" applyBorder="1" applyAlignment="1">
      <alignment horizontal="center" vertical="center" textRotation="90" wrapText="1"/>
    </xf>
    <xf numFmtId="0" fontId="5" fillId="0" borderId="12" xfId="3" applyFont="1" applyFill="1" applyBorder="1" applyAlignment="1">
      <alignment horizontal="center" vertical="center" textRotation="90" wrapText="1"/>
    </xf>
    <xf numFmtId="0" fontId="5" fillId="0" borderId="13" xfId="3" applyFont="1" applyFill="1" applyBorder="1" applyAlignment="1">
      <alignment horizontal="center" vertical="center" textRotation="90" wrapText="1"/>
    </xf>
    <xf numFmtId="0" fontId="5" fillId="0" borderId="14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2" fontId="5" fillId="0" borderId="4" xfId="4" applyNumberFormat="1" applyFont="1" applyFill="1" applyBorder="1" applyAlignment="1">
      <alignment horizontal="center" vertical="center"/>
    </xf>
    <xf numFmtId="49" fontId="5" fillId="0" borderId="4" xfId="3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 wrapText="1"/>
    </xf>
    <xf numFmtId="2" fontId="5" fillId="0" borderId="4" xfId="3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 wrapText="1"/>
    </xf>
    <xf numFmtId="2" fontId="2" fillId="0" borderId="4" xfId="3" applyNumberFormat="1" applyFont="1" applyFill="1" applyBorder="1" applyAlignment="1">
      <alignment horizontal="center" vertical="center" wrapText="1"/>
    </xf>
    <xf numFmtId="49" fontId="5" fillId="0" borderId="6" xfId="3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wrapText="1"/>
    </xf>
  </cellXfs>
  <cellStyles count="6">
    <cellStyle name="Обычный" xfId="0" builtinId="0"/>
    <cellStyle name="Обычный 11" xfId="1"/>
    <cellStyle name="Обычный 12" xfId="4"/>
    <cellStyle name="Обычный 3" xfId="2"/>
    <cellStyle name="Обычный 3 2 2" xfId="5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63;&#1077;&#1095;&#1077;&#1085;&#1101;&#1085;&#1077;&#1088;&#1075;&#1086;/&#1048;&#1055;&#1056;%202023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4"/>
      <sheetName val="Формат ИПР для Россетей (новый)"/>
      <sheetName val="Квартал 2019"/>
      <sheetName val="2024 источники"/>
      <sheetName val="Форма 1 Свод"/>
      <sheetName val="Квартал"/>
      <sheetName val="Форма 2"/>
      <sheetName val="Форма 3"/>
      <sheetName val="Форма 4"/>
      <sheetName val="Форма 5 (2024)"/>
      <sheetName val="Форма 5 (2025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БДДС"/>
      <sheetName val="Приоритеты ЧЭ"/>
      <sheetName val="ПСП"/>
      <sheetName val="Льготное ТП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195"/>
  <sheetViews>
    <sheetView tabSelected="1" topLeftCell="A162" zoomScale="60" workbookViewId="0">
      <selection activeCell="CQ195" sqref="CQ195"/>
    </sheetView>
  </sheetViews>
  <sheetFormatPr defaultColWidth="9" defaultRowHeight="15.75" x14ac:dyDescent="0.25"/>
  <cols>
    <col min="1" max="1" width="9.625" style="2" customWidth="1"/>
    <col min="2" max="2" width="66.25" style="1" customWidth="1"/>
    <col min="3" max="3" width="14.75" style="1" customWidth="1"/>
    <col min="4" max="95" width="12.625" style="2" customWidth="1"/>
    <col min="96" max="16384" width="9" style="2"/>
  </cols>
  <sheetData>
    <row r="1" spans="1:95" ht="18.75" x14ac:dyDescent="0.25">
      <c r="CQ1" s="3" t="s">
        <v>0</v>
      </c>
    </row>
    <row r="2" spans="1:95" ht="18.75" x14ac:dyDescent="0.3">
      <c r="CQ2" s="4" t="s">
        <v>1</v>
      </c>
    </row>
    <row r="3" spans="1:95" ht="18.75" x14ac:dyDescent="0.3">
      <c r="CQ3" s="4" t="s">
        <v>2</v>
      </c>
    </row>
    <row r="5" spans="1:95" ht="18.75" x14ac:dyDescent="0.3">
      <c r="A5" s="5"/>
      <c r="B5" s="5"/>
      <c r="C5" s="6"/>
      <c r="D5" s="7" t="s">
        <v>3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x14ac:dyDescent="0.25">
      <c r="A6" s="36"/>
      <c r="B6" s="36"/>
      <c r="C6" s="37"/>
      <c r="D6" s="38" t="s">
        <v>4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</row>
    <row r="7" spans="1:95" ht="18.75" x14ac:dyDescent="0.25">
      <c r="A7" s="39"/>
      <c r="B7" s="39"/>
      <c r="C7" s="40"/>
      <c r="D7" s="41" t="s">
        <v>492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</row>
    <row r="8" spans="1:95" x14ac:dyDescent="0.25">
      <c r="B8" s="2"/>
      <c r="D8" s="8" t="s">
        <v>5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</row>
    <row r="9" spans="1:95" x14ac:dyDescent="0.25">
      <c r="A9" s="36"/>
      <c r="B9" s="36"/>
      <c r="C9" s="37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</row>
    <row r="10" spans="1:95" x14ac:dyDescent="0.25">
      <c r="A10" s="42"/>
      <c r="B10" s="42"/>
      <c r="C10" s="43"/>
      <c r="D10" s="44" t="s">
        <v>6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</row>
    <row r="11" spans="1:95" x14ac:dyDescent="0.25">
      <c r="A11" s="42"/>
      <c r="B11" s="43"/>
      <c r="C11" s="43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</row>
    <row r="12" spans="1:95" x14ac:dyDescent="0.25">
      <c r="A12" s="9"/>
      <c r="B12" s="9"/>
      <c r="C12" s="10"/>
      <c r="D12" s="11" t="s">
        <v>7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</row>
    <row r="13" spans="1:95" ht="39.75" customHeight="1" thickBot="1" x14ac:dyDescent="0.3">
      <c r="A13" s="12"/>
      <c r="B13" s="12"/>
      <c r="C13" s="13"/>
      <c r="D13" s="14" t="s">
        <v>8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</row>
    <row r="14" spans="1:95" ht="29.25" customHeight="1" x14ac:dyDescent="0.25">
      <c r="A14" s="15" t="s">
        <v>9</v>
      </c>
      <c r="B14" s="16" t="s">
        <v>10</v>
      </c>
      <c r="C14" s="16" t="s">
        <v>11</v>
      </c>
      <c r="D14" s="45" t="s">
        <v>12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</row>
    <row r="15" spans="1:95" ht="87.75" customHeight="1" thickBot="1" x14ac:dyDescent="0.3">
      <c r="A15" s="17"/>
      <c r="B15" s="18"/>
      <c r="C15" s="18"/>
      <c r="D15" s="45" t="s">
        <v>13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 t="s">
        <v>14</v>
      </c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 t="s">
        <v>15</v>
      </c>
      <c r="BW15" s="45"/>
      <c r="BX15" s="45"/>
      <c r="BY15" s="45"/>
      <c r="BZ15" s="45"/>
      <c r="CA15" s="45"/>
      <c r="CB15" s="45" t="s">
        <v>16</v>
      </c>
      <c r="CC15" s="45"/>
      <c r="CD15" s="45"/>
      <c r="CE15" s="45"/>
      <c r="CF15" s="45" t="s">
        <v>17</v>
      </c>
      <c r="CG15" s="45"/>
      <c r="CH15" s="45"/>
      <c r="CI15" s="45"/>
      <c r="CJ15" s="45"/>
      <c r="CK15" s="45"/>
      <c r="CL15" s="45" t="s">
        <v>18</v>
      </c>
      <c r="CM15" s="45"/>
      <c r="CN15" s="45"/>
      <c r="CO15" s="45"/>
      <c r="CP15" s="45" t="s">
        <v>19</v>
      </c>
      <c r="CQ15" s="45"/>
    </row>
    <row r="16" spans="1:95" ht="87" customHeight="1" x14ac:dyDescent="0.25">
      <c r="A16" s="19"/>
      <c r="B16" s="20"/>
      <c r="C16" s="20"/>
      <c r="D16" s="21" t="s">
        <v>20</v>
      </c>
      <c r="E16" s="21"/>
      <c r="F16" s="21" t="s">
        <v>21</v>
      </c>
      <c r="G16" s="21"/>
      <c r="H16" s="21" t="s">
        <v>22</v>
      </c>
      <c r="I16" s="21"/>
      <c r="J16" s="21" t="s">
        <v>23</v>
      </c>
      <c r="K16" s="21"/>
      <c r="L16" s="21" t="s">
        <v>24</v>
      </c>
      <c r="M16" s="21"/>
      <c r="N16" s="21" t="s">
        <v>25</v>
      </c>
      <c r="O16" s="21"/>
      <c r="P16" s="21" t="s">
        <v>26</v>
      </c>
      <c r="Q16" s="21"/>
      <c r="R16" s="21" t="s">
        <v>27</v>
      </c>
      <c r="S16" s="21"/>
      <c r="T16" s="21" t="s">
        <v>28</v>
      </c>
      <c r="U16" s="21"/>
      <c r="V16" s="21" t="s">
        <v>29</v>
      </c>
      <c r="W16" s="21"/>
      <c r="X16" s="21" t="s">
        <v>30</v>
      </c>
      <c r="Y16" s="21"/>
      <c r="Z16" s="21" t="s">
        <v>31</v>
      </c>
      <c r="AA16" s="21"/>
      <c r="AB16" s="21" t="s">
        <v>32</v>
      </c>
      <c r="AC16" s="21"/>
      <c r="AD16" s="21" t="s">
        <v>33</v>
      </c>
      <c r="AE16" s="21"/>
      <c r="AF16" s="21" t="s">
        <v>34</v>
      </c>
      <c r="AG16" s="21"/>
      <c r="AH16" s="21" t="s">
        <v>35</v>
      </c>
      <c r="AI16" s="21"/>
      <c r="AJ16" s="46" t="s">
        <v>36</v>
      </c>
      <c r="AK16" s="47"/>
      <c r="AL16" s="46" t="s">
        <v>37</v>
      </c>
      <c r="AM16" s="47"/>
      <c r="AN16" s="46" t="s">
        <v>38</v>
      </c>
      <c r="AO16" s="47"/>
      <c r="AP16" s="21" t="s">
        <v>39</v>
      </c>
      <c r="AQ16" s="21"/>
      <c r="AR16" s="21" t="s">
        <v>40</v>
      </c>
      <c r="AS16" s="21"/>
      <c r="AT16" s="21" t="s">
        <v>41</v>
      </c>
      <c r="AU16" s="21"/>
      <c r="AV16" s="21" t="s">
        <v>42</v>
      </c>
      <c r="AW16" s="21"/>
      <c r="AX16" s="21" t="s">
        <v>43</v>
      </c>
      <c r="AY16" s="21"/>
      <c r="AZ16" s="21" t="s">
        <v>44</v>
      </c>
      <c r="BA16" s="21"/>
      <c r="BB16" s="21" t="s">
        <v>45</v>
      </c>
      <c r="BC16" s="21"/>
      <c r="BD16" s="21" t="s">
        <v>46</v>
      </c>
      <c r="BE16" s="21"/>
      <c r="BF16" s="21" t="s">
        <v>47</v>
      </c>
      <c r="BG16" s="21"/>
      <c r="BH16" s="46" t="s">
        <v>48</v>
      </c>
      <c r="BI16" s="47"/>
      <c r="BJ16" s="46" t="s">
        <v>49</v>
      </c>
      <c r="BK16" s="47"/>
      <c r="BL16" s="46" t="s">
        <v>50</v>
      </c>
      <c r="BM16" s="47"/>
      <c r="BN16" s="48" t="s">
        <v>51</v>
      </c>
      <c r="BO16" s="49"/>
      <c r="BP16" s="50" t="s">
        <v>52</v>
      </c>
      <c r="BQ16" s="49"/>
      <c r="BR16" s="50" t="s">
        <v>53</v>
      </c>
      <c r="BS16" s="51"/>
      <c r="BT16" s="21" t="s">
        <v>54</v>
      </c>
      <c r="BU16" s="21"/>
      <c r="BV16" s="21" t="s">
        <v>55</v>
      </c>
      <c r="BW16" s="21"/>
      <c r="BX16" s="21" t="s">
        <v>56</v>
      </c>
      <c r="BY16" s="21"/>
      <c r="BZ16" s="21" t="s">
        <v>57</v>
      </c>
      <c r="CA16" s="21"/>
      <c r="CB16" s="21" t="s">
        <v>58</v>
      </c>
      <c r="CC16" s="21"/>
      <c r="CD16" s="21" t="s">
        <v>59</v>
      </c>
      <c r="CE16" s="21"/>
      <c r="CF16" s="21" t="s">
        <v>60</v>
      </c>
      <c r="CG16" s="21"/>
      <c r="CH16" s="21" t="s">
        <v>61</v>
      </c>
      <c r="CI16" s="21"/>
      <c r="CJ16" s="21" t="s">
        <v>62</v>
      </c>
      <c r="CK16" s="21"/>
      <c r="CL16" s="21" t="s">
        <v>63</v>
      </c>
      <c r="CM16" s="21"/>
      <c r="CN16" s="21" t="s">
        <v>64</v>
      </c>
      <c r="CO16" s="21"/>
      <c r="CP16" s="21" t="s">
        <v>65</v>
      </c>
      <c r="CQ16" s="52"/>
    </row>
    <row r="17" spans="1:95" ht="46.5" customHeight="1" x14ac:dyDescent="0.25">
      <c r="A17" s="19"/>
      <c r="B17" s="20"/>
      <c r="C17" s="20"/>
      <c r="D17" s="53" t="s">
        <v>66</v>
      </c>
      <c r="E17" s="53" t="s">
        <v>67</v>
      </c>
      <c r="F17" s="53" t="s">
        <v>66</v>
      </c>
      <c r="G17" s="53" t="s">
        <v>67</v>
      </c>
      <c r="H17" s="53" t="s">
        <v>66</v>
      </c>
      <c r="I17" s="53" t="s">
        <v>67</v>
      </c>
      <c r="J17" s="53" t="s">
        <v>66</v>
      </c>
      <c r="K17" s="53" t="s">
        <v>67</v>
      </c>
      <c r="L17" s="53" t="s">
        <v>66</v>
      </c>
      <c r="M17" s="53" t="s">
        <v>67</v>
      </c>
      <c r="N17" s="53" t="s">
        <v>66</v>
      </c>
      <c r="O17" s="53" t="s">
        <v>67</v>
      </c>
      <c r="P17" s="53" t="s">
        <v>66</v>
      </c>
      <c r="Q17" s="53" t="s">
        <v>67</v>
      </c>
      <c r="R17" s="53" t="s">
        <v>66</v>
      </c>
      <c r="S17" s="53" t="s">
        <v>67</v>
      </c>
      <c r="T17" s="53" t="s">
        <v>66</v>
      </c>
      <c r="U17" s="53" t="s">
        <v>67</v>
      </c>
      <c r="V17" s="53" t="s">
        <v>66</v>
      </c>
      <c r="W17" s="53" t="s">
        <v>67</v>
      </c>
      <c r="X17" s="53" t="s">
        <v>66</v>
      </c>
      <c r="Y17" s="53" t="s">
        <v>67</v>
      </c>
      <c r="Z17" s="53" t="s">
        <v>66</v>
      </c>
      <c r="AA17" s="53" t="s">
        <v>67</v>
      </c>
      <c r="AB17" s="53" t="s">
        <v>66</v>
      </c>
      <c r="AC17" s="53" t="s">
        <v>67</v>
      </c>
      <c r="AD17" s="53" t="s">
        <v>66</v>
      </c>
      <c r="AE17" s="53" t="s">
        <v>67</v>
      </c>
      <c r="AF17" s="53" t="s">
        <v>66</v>
      </c>
      <c r="AG17" s="53" t="s">
        <v>67</v>
      </c>
      <c r="AH17" s="53" t="s">
        <v>66</v>
      </c>
      <c r="AI17" s="53" t="s">
        <v>67</v>
      </c>
      <c r="AJ17" s="53" t="s">
        <v>66</v>
      </c>
      <c r="AK17" s="53" t="s">
        <v>67</v>
      </c>
      <c r="AL17" s="53" t="s">
        <v>66</v>
      </c>
      <c r="AM17" s="53" t="s">
        <v>67</v>
      </c>
      <c r="AN17" s="53" t="s">
        <v>66</v>
      </c>
      <c r="AO17" s="53" t="s">
        <v>67</v>
      </c>
      <c r="AP17" s="53" t="s">
        <v>66</v>
      </c>
      <c r="AQ17" s="53" t="s">
        <v>67</v>
      </c>
      <c r="AR17" s="53" t="s">
        <v>66</v>
      </c>
      <c r="AS17" s="53" t="s">
        <v>67</v>
      </c>
      <c r="AT17" s="53" t="s">
        <v>66</v>
      </c>
      <c r="AU17" s="53" t="s">
        <v>67</v>
      </c>
      <c r="AV17" s="53" t="s">
        <v>66</v>
      </c>
      <c r="AW17" s="53" t="s">
        <v>67</v>
      </c>
      <c r="AX17" s="53" t="s">
        <v>66</v>
      </c>
      <c r="AY17" s="53" t="s">
        <v>67</v>
      </c>
      <c r="AZ17" s="53" t="s">
        <v>66</v>
      </c>
      <c r="BA17" s="53" t="s">
        <v>67</v>
      </c>
      <c r="BB17" s="53" t="s">
        <v>66</v>
      </c>
      <c r="BC17" s="53" t="s">
        <v>67</v>
      </c>
      <c r="BD17" s="53" t="s">
        <v>66</v>
      </c>
      <c r="BE17" s="53" t="s">
        <v>67</v>
      </c>
      <c r="BF17" s="53" t="s">
        <v>66</v>
      </c>
      <c r="BG17" s="53" t="s">
        <v>67</v>
      </c>
      <c r="BH17" s="53" t="s">
        <v>66</v>
      </c>
      <c r="BI17" s="53" t="s">
        <v>67</v>
      </c>
      <c r="BJ17" s="53" t="s">
        <v>66</v>
      </c>
      <c r="BK17" s="53" t="s">
        <v>67</v>
      </c>
      <c r="BL17" s="53" t="s">
        <v>66</v>
      </c>
      <c r="BM17" s="53" t="s">
        <v>67</v>
      </c>
      <c r="BN17" s="53" t="s">
        <v>66</v>
      </c>
      <c r="BO17" s="53" t="s">
        <v>67</v>
      </c>
      <c r="BP17" s="53" t="s">
        <v>66</v>
      </c>
      <c r="BQ17" s="53" t="s">
        <v>67</v>
      </c>
      <c r="BR17" s="53" t="s">
        <v>66</v>
      </c>
      <c r="BS17" s="53" t="s">
        <v>67</v>
      </c>
      <c r="BT17" s="53" t="s">
        <v>66</v>
      </c>
      <c r="BU17" s="53" t="s">
        <v>67</v>
      </c>
      <c r="BV17" s="53" t="s">
        <v>66</v>
      </c>
      <c r="BW17" s="53" t="s">
        <v>67</v>
      </c>
      <c r="BX17" s="53" t="s">
        <v>66</v>
      </c>
      <c r="BY17" s="53" t="s">
        <v>67</v>
      </c>
      <c r="BZ17" s="53" t="s">
        <v>66</v>
      </c>
      <c r="CA17" s="53" t="s">
        <v>67</v>
      </c>
      <c r="CB17" s="53" t="s">
        <v>66</v>
      </c>
      <c r="CC17" s="53" t="s">
        <v>67</v>
      </c>
      <c r="CD17" s="53" t="s">
        <v>66</v>
      </c>
      <c r="CE17" s="53" t="s">
        <v>67</v>
      </c>
      <c r="CF17" s="53" t="s">
        <v>66</v>
      </c>
      <c r="CG17" s="53" t="s">
        <v>67</v>
      </c>
      <c r="CH17" s="53" t="s">
        <v>66</v>
      </c>
      <c r="CI17" s="53" t="s">
        <v>67</v>
      </c>
      <c r="CJ17" s="53" t="s">
        <v>66</v>
      </c>
      <c r="CK17" s="53" t="s">
        <v>67</v>
      </c>
      <c r="CL17" s="53" t="s">
        <v>66</v>
      </c>
      <c r="CM17" s="53" t="s">
        <v>67</v>
      </c>
      <c r="CN17" s="53" t="s">
        <v>66</v>
      </c>
      <c r="CO17" s="53" t="s">
        <v>67</v>
      </c>
      <c r="CP17" s="53" t="s">
        <v>66</v>
      </c>
      <c r="CQ17" s="53" t="s">
        <v>67</v>
      </c>
    </row>
    <row r="18" spans="1:95" x14ac:dyDescent="0.25">
      <c r="A18" s="22">
        <v>1</v>
      </c>
      <c r="B18" s="23">
        <v>2</v>
      </c>
      <c r="C18" s="23">
        <v>3</v>
      </c>
      <c r="D18" s="24" t="s">
        <v>68</v>
      </c>
      <c r="E18" s="24" t="s">
        <v>69</v>
      </c>
      <c r="F18" s="24" t="s">
        <v>70</v>
      </c>
      <c r="G18" s="24" t="s">
        <v>71</v>
      </c>
      <c r="H18" s="24" t="s">
        <v>72</v>
      </c>
      <c r="I18" s="24" t="s">
        <v>73</v>
      </c>
      <c r="J18" s="24" t="s">
        <v>74</v>
      </c>
      <c r="K18" s="24" t="s">
        <v>75</v>
      </c>
      <c r="L18" s="24" t="s">
        <v>76</v>
      </c>
      <c r="M18" s="24" t="s">
        <v>77</v>
      </c>
      <c r="N18" s="24" t="s">
        <v>78</v>
      </c>
      <c r="O18" s="24" t="s">
        <v>79</v>
      </c>
      <c r="P18" s="24" t="s">
        <v>80</v>
      </c>
      <c r="Q18" s="24" t="s">
        <v>81</v>
      </c>
      <c r="R18" s="24" t="s">
        <v>82</v>
      </c>
      <c r="S18" s="24" t="s">
        <v>83</v>
      </c>
      <c r="T18" s="24" t="s">
        <v>84</v>
      </c>
      <c r="U18" s="24" t="s">
        <v>85</v>
      </c>
      <c r="V18" s="24" t="s">
        <v>86</v>
      </c>
      <c r="W18" s="24" t="s">
        <v>87</v>
      </c>
      <c r="X18" s="24" t="s">
        <v>88</v>
      </c>
      <c r="Y18" s="24" t="s">
        <v>89</v>
      </c>
      <c r="Z18" s="24" t="s">
        <v>90</v>
      </c>
      <c r="AA18" s="24" t="s">
        <v>91</v>
      </c>
      <c r="AB18" s="24" t="s">
        <v>92</v>
      </c>
      <c r="AC18" s="24" t="s">
        <v>93</v>
      </c>
      <c r="AD18" s="24" t="s">
        <v>94</v>
      </c>
      <c r="AE18" s="24" t="s">
        <v>95</v>
      </c>
      <c r="AF18" s="24" t="s">
        <v>96</v>
      </c>
      <c r="AG18" s="24" t="s">
        <v>97</v>
      </c>
      <c r="AH18" s="24" t="s">
        <v>98</v>
      </c>
      <c r="AI18" s="24" t="s">
        <v>99</v>
      </c>
      <c r="AJ18" s="24" t="s">
        <v>100</v>
      </c>
      <c r="AK18" s="24" t="s">
        <v>101</v>
      </c>
      <c r="AL18" s="24" t="s">
        <v>102</v>
      </c>
      <c r="AM18" s="24" t="s">
        <v>103</v>
      </c>
      <c r="AN18" s="24" t="s">
        <v>104</v>
      </c>
      <c r="AO18" s="24" t="s">
        <v>105</v>
      </c>
      <c r="AP18" s="24" t="s">
        <v>106</v>
      </c>
      <c r="AQ18" s="24" t="s">
        <v>107</v>
      </c>
      <c r="AR18" s="24" t="s">
        <v>108</v>
      </c>
      <c r="AS18" s="24" t="s">
        <v>109</v>
      </c>
      <c r="AT18" s="24" t="s">
        <v>110</v>
      </c>
      <c r="AU18" s="24" t="s">
        <v>111</v>
      </c>
      <c r="AV18" s="24" t="s">
        <v>112</v>
      </c>
      <c r="AW18" s="24" t="s">
        <v>113</v>
      </c>
      <c r="AX18" s="24" t="s">
        <v>114</v>
      </c>
      <c r="AY18" s="24" t="s">
        <v>115</v>
      </c>
      <c r="AZ18" s="24" t="s">
        <v>116</v>
      </c>
      <c r="BA18" s="24" t="s">
        <v>117</v>
      </c>
      <c r="BB18" s="24" t="s">
        <v>118</v>
      </c>
      <c r="BC18" s="24" t="s">
        <v>119</v>
      </c>
      <c r="BD18" s="24" t="s">
        <v>120</v>
      </c>
      <c r="BE18" s="24" t="s">
        <v>121</v>
      </c>
      <c r="BF18" s="24" t="s">
        <v>122</v>
      </c>
      <c r="BG18" s="24" t="s">
        <v>123</v>
      </c>
      <c r="BH18" s="24" t="s">
        <v>124</v>
      </c>
      <c r="BI18" s="24" t="s">
        <v>125</v>
      </c>
      <c r="BJ18" s="24" t="s">
        <v>126</v>
      </c>
      <c r="BK18" s="24" t="s">
        <v>127</v>
      </c>
      <c r="BL18" s="24" t="s">
        <v>128</v>
      </c>
      <c r="BM18" s="24" t="s">
        <v>129</v>
      </c>
      <c r="BN18" s="24" t="s">
        <v>130</v>
      </c>
      <c r="BO18" s="24" t="s">
        <v>131</v>
      </c>
      <c r="BP18" s="24" t="s">
        <v>132</v>
      </c>
      <c r="BQ18" s="24" t="s">
        <v>133</v>
      </c>
      <c r="BR18" s="24" t="s">
        <v>134</v>
      </c>
      <c r="BS18" s="24" t="s">
        <v>135</v>
      </c>
      <c r="BT18" s="24" t="s">
        <v>136</v>
      </c>
      <c r="BU18" s="24" t="s">
        <v>137</v>
      </c>
      <c r="BV18" s="24" t="s">
        <v>138</v>
      </c>
      <c r="BW18" s="24" t="s">
        <v>139</v>
      </c>
      <c r="BX18" s="24" t="s">
        <v>140</v>
      </c>
      <c r="BY18" s="24" t="s">
        <v>141</v>
      </c>
      <c r="BZ18" s="24" t="s">
        <v>142</v>
      </c>
      <c r="CA18" s="24" t="s">
        <v>143</v>
      </c>
      <c r="CB18" s="24" t="s">
        <v>144</v>
      </c>
      <c r="CC18" s="24" t="s">
        <v>145</v>
      </c>
      <c r="CD18" s="24" t="s">
        <v>146</v>
      </c>
      <c r="CE18" s="24" t="s">
        <v>147</v>
      </c>
      <c r="CF18" s="24" t="s">
        <v>148</v>
      </c>
      <c r="CG18" s="24" t="s">
        <v>149</v>
      </c>
      <c r="CH18" s="24" t="s">
        <v>150</v>
      </c>
      <c r="CI18" s="24" t="s">
        <v>151</v>
      </c>
      <c r="CJ18" s="24" t="s">
        <v>152</v>
      </c>
      <c r="CK18" s="24" t="s">
        <v>153</v>
      </c>
      <c r="CL18" s="24" t="s">
        <v>154</v>
      </c>
      <c r="CM18" s="24" t="s">
        <v>155</v>
      </c>
      <c r="CN18" s="24" t="s">
        <v>156</v>
      </c>
      <c r="CO18" s="24" t="s">
        <v>157</v>
      </c>
      <c r="CP18" s="24" t="s">
        <v>158</v>
      </c>
      <c r="CQ18" s="24" t="s">
        <v>159</v>
      </c>
    </row>
    <row r="19" spans="1:95" x14ac:dyDescent="0.25">
      <c r="A19" s="25">
        <v>0</v>
      </c>
      <c r="B19" s="26" t="s">
        <v>160</v>
      </c>
      <c r="C19" s="27" t="s">
        <v>161</v>
      </c>
      <c r="D19" s="27">
        <v>0</v>
      </c>
      <c r="E19" s="27">
        <f t="shared" ref="E19:AQ19" si="0">IF(AND(E20="нд",E20=E27,E27=E35,E35=E41),"нд",SUMIF(E20,"&lt;&gt;0",E20)+SUMIF(E27,"&lt;&gt;0",E27)+SUMIF(E35,"&lt;&gt;0",E35)+SUMIF(E41,"&lt;&gt;0",E41))</f>
        <v>0</v>
      </c>
      <c r="F19" s="27">
        <v>0</v>
      </c>
      <c r="G19" s="27">
        <f t="shared" ref="G19:Q19" si="1">IF(AND(G20="нд",G20=G27,G27=G35,G35=G41),"нд",SUMIF(G20,"&lt;&gt;0",G20)+SUMIF(G27,"&lt;&gt;0",G27)+SUMIF(G35,"&lt;&gt;0",G35)+SUMIF(G41,"&lt;&gt;0",G41))</f>
        <v>0</v>
      </c>
      <c r="H19" s="27">
        <v>0</v>
      </c>
      <c r="I19" s="27">
        <f t="shared" si="1"/>
        <v>14.009</v>
      </c>
      <c r="J19" s="27">
        <v>0</v>
      </c>
      <c r="K19" s="27">
        <f t="shared" si="1"/>
        <v>0</v>
      </c>
      <c r="L19" s="27">
        <v>0</v>
      </c>
      <c r="M19" s="27">
        <f t="shared" si="1"/>
        <v>0</v>
      </c>
      <c r="N19" s="27">
        <v>0</v>
      </c>
      <c r="O19" s="27">
        <f t="shared" si="1"/>
        <v>0</v>
      </c>
      <c r="P19" s="27">
        <v>0</v>
      </c>
      <c r="Q19" s="27">
        <f t="shared" si="1"/>
        <v>0</v>
      </c>
      <c r="R19" s="27">
        <v>0</v>
      </c>
      <c r="S19" s="27">
        <f t="shared" ref="S19:AO19" si="2">IF(AND(S20="нд",S20=S27,S27=S35,S35=S41),"нд",SUMIF(S20,"&lt;&gt;0",S20)+SUMIF(S27,"&lt;&gt;0",S27)+SUMIF(S35,"&lt;&gt;0",S35)+SUMIF(S41,"&lt;&gt;0",S41))</f>
        <v>0</v>
      </c>
      <c r="T19" s="27">
        <v>15</v>
      </c>
      <c r="U19" s="27">
        <f t="shared" si="2"/>
        <v>0</v>
      </c>
      <c r="V19" s="27">
        <v>0</v>
      </c>
      <c r="W19" s="27">
        <f t="shared" si="2"/>
        <v>0</v>
      </c>
      <c r="X19" s="27">
        <v>0</v>
      </c>
      <c r="Y19" s="27">
        <f t="shared" si="2"/>
        <v>284.16300000000001</v>
      </c>
      <c r="Z19" s="27">
        <v>0</v>
      </c>
      <c r="AA19" s="27">
        <f t="shared" si="2"/>
        <v>0</v>
      </c>
      <c r="AB19" s="27">
        <v>0</v>
      </c>
      <c r="AC19" s="27">
        <f t="shared" si="2"/>
        <v>0</v>
      </c>
      <c r="AD19" s="27">
        <v>0</v>
      </c>
      <c r="AE19" s="27">
        <f t="shared" si="2"/>
        <v>0</v>
      </c>
      <c r="AF19" s="27">
        <v>0</v>
      </c>
      <c r="AG19" s="27">
        <f t="shared" si="2"/>
        <v>0</v>
      </c>
      <c r="AH19" s="27">
        <v>0</v>
      </c>
      <c r="AI19" s="27">
        <f t="shared" si="2"/>
        <v>0</v>
      </c>
      <c r="AJ19" s="27">
        <v>0</v>
      </c>
      <c r="AK19" s="27">
        <f t="shared" si="2"/>
        <v>0</v>
      </c>
      <c r="AL19" s="27">
        <v>0</v>
      </c>
      <c r="AM19" s="27">
        <f t="shared" si="2"/>
        <v>0</v>
      </c>
      <c r="AN19" s="27">
        <f t="shared" si="2"/>
        <v>4.5</v>
      </c>
      <c r="AO19" s="27">
        <f t="shared" si="2"/>
        <v>0</v>
      </c>
      <c r="AP19" s="27" t="s">
        <v>162</v>
      </c>
      <c r="AQ19" s="27" t="str">
        <f t="shared" si="0"/>
        <v>нд</v>
      </c>
      <c r="AR19" s="27">
        <v>0</v>
      </c>
      <c r="AS19" s="27">
        <f t="shared" ref="AS19:BS19" si="3">IF(AND(AS20="нд",AS20=AS27,AS27=AS35,AS35=AS41),"нд",SUMIF(AS20,"&lt;&gt;0",AS20)+SUMIF(AS27,"&lt;&gt;0",AS27)+SUMIF(AS35,"&lt;&gt;0",AS35)+SUMIF(AS41,"&lt;&gt;0",AS41))</f>
        <v>0</v>
      </c>
      <c r="AT19" s="27">
        <v>0</v>
      </c>
      <c r="AU19" s="27">
        <f t="shared" si="3"/>
        <v>0</v>
      </c>
      <c r="AV19" s="27">
        <v>0</v>
      </c>
      <c r="AW19" s="27">
        <f t="shared" si="3"/>
        <v>0</v>
      </c>
      <c r="AX19" s="27">
        <v>0</v>
      </c>
      <c r="AY19" s="27">
        <f t="shared" si="3"/>
        <v>0</v>
      </c>
      <c r="AZ19" s="27">
        <v>0</v>
      </c>
      <c r="BA19" s="27">
        <f t="shared" si="3"/>
        <v>0</v>
      </c>
      <c r="BB19" s="27">
        <v>0</v>
      </c>
      <c r="BC19" s="27">
        <f t="shared" si="3"/>
        <v>0</v>
      </c>
      <c r="BD19" s="27">
        <v>0</v>
      </c>
      <c r="BE19" s="27">
        <f t="shared" si="3"/>
        <v>0</v>
      </c>
      <c r="BF19" s="27">
        <v>0</v>
      </c>
      <c r="BG19" s="27">
        <f t="shared" si="3"/>
        <v>0</v>
      </c>
      <c r="BH19" s="27">
        <v>0</v>
      </c>
      <c r="BI19" s="27">
        <f t="shared" si="3"/>
        <v>0</v>
      </c>
      <c r="BJ19" s="27">
        <v>0</v>
      </c>
      <c r="BK19" s="27">
        <f t="shared" si="3"/>
        <v>0</v>
      </c>
      <c r="BL19" s="27">
        <v>0</v>
      </c>
      <c r="BM19" s="27">
        <f t="shared" si="3"/>
        <v>0</v>
      </c>
      <c r="BN19" s="27">
        <v>0</v>
      </c>
      <c r="BO19" s="27">
        <f t="shared" si="3"/>
        <v>0</v>
      </c>
      <c r="BP19" s="27">
        <v>0</v>
      </c>
      <c r="BQ19" s="27">
        <f t="shared" si="3"/>
        <v>0</v>
      </c>
      <c r="BR19" s="27">
        <v>0</v>
      </c>
      <c r="BS19" s="27">
        <f t="shared" si="3"/>
        <v>0</v>
      </c>
      <c r="BT19" s="27" t="s">
        <v>162</v>
      </c>
      <c r="BU19" s="27" t="str">
        <f t="shared" ref="BU19:BY19" si="4">IF(AND(BU20="нд",BU20=BU27,BU27=BU35,BU35=BU41),"нд",SUMIF(BU20,"&lt;&gt;0",BU20)+SUMIF(BU27,"&lt;&gt;0",BU27)+SUMIF(BU35,"&lt;&gt;0",BU35)+SUMIF(BU41,"&lt;&gt;0",BU41))</f>
        <v>нд</v>
      </c>
      <c r="BV19" s="27" t="s">
        <v>162</v>
      </c>
      <c r="BW19" s="27" t="str">
        <f t="shared" si="4"/>
        <v>нд</v>
      </c>
      <c r="BX19" s="27" t="s">
        <v>162</v>
      </c>
      <c r="BY19" s="27" t="str">
        <f t="shared" si="4"/>
        <v>нд</v>
      </c>
      <c r="BZ19" s="27" t="s">
        <v>162</v>
      </c>
      <c r="CA19" s="27" t="s">
        <v>162</v>
      </c>
      <c r="CB19" s="27">
        <f t="shared" ref="CB19:CQ19" si="5">IF(AND(CB20="нд",CB20=CB27,CB27=CB35,CB35=CB41),"нд",SUMIF(CB20,"&lt;&gt;0",CB20)+SUMIF(CB27,"&lt;&gt;0",CB27)+SUMIF(CB35,"&lt;&gt;0",CB35)+SUMIF(CB41,"&lt;&gt;0",CB41))</f>
        <v>2111</v>
      </c>
      <c r="CC19" s="27">
        <f t="shared" si="5"/>
        <v>2863</v>
      </c>
      <c r="CD19" s="27">
        <v>0</v>
      </c>
      <c r="CE19" s="27">
        <f t="shared" si="5"/>
        <v>0</v>
      </c>
      <c r="CF19" s="27">
        <f t="shared" si="5"/>
        <v>1639.3095291712252</v>
      </c>
      <c r="CG19" s="27">
        <f t="shared" si="5"/>
        <v>2677.7207882114999</v>
      </c>
      <c r="CH19" s="27">
        <v>0</v>
      </c>
      <c r="CI19" s="27">
        <f t="shared" si="5"/>
        <v>0</v>
      </c>
      <c r="CJ19" s="27">
        <v>0</v>
      </c>
      <c r="CK19" s="27">
        <f t="shared" si="5"/>
        <v>0</v>
      </c>
      <c r="CL19" s="27">
        <v>0</v>
      </c>
      <c r="CM19" s="27">
        <f t="shared" si="5"/>
        <v>0</v>
      </c>
      <c r="CN19" s="27">
        <v>0</v>
      </c>
      <c r="CO19" s="27">
        <f t="shared" si="5"/>
        <v>0</v>
      </c>
      <c r="CP19" s="27">
        <v>0</v>
      </c>
      <c r="CQ19" s="27">
        <f t="shared" si="5"/>
        <v>0</v>
      </c>
    </row>
    <row r="20" spans="1:95" ht="31.5" x14ac:dyDescent="0.25">
      <c r="A20" s="25" t="s">
        <v>163</v>
      </c>
      <c r="B20" s="26" t="s">
        <v>164</v>
      </c>
      <c r="C20" s="27" t="s">
        <v>161</v>
      </c>
      <c r="D20" s="27">
        <v>0</v>
      </c>
      <c r="E20" s="27">
        <f t="shared" ref="E20:AQ20" si="6">IF((COUNTIF(E21:E26,"нд"))=(COUNTA(E21:E26)),"нд",SUMIF(E21:E26,"&lt;&gt;0",E21:E26))</f>
        <v>0</v>
      </c>
      <c r="F20" s="27">
        <v>0</v>
      </c>
      <c r="G20" s="27">
        <f t="shared" ref="G20:Q20" si="7">IF((COUNTIF(G21:G26,"нд"))=(COUNTA(G21:G26)),"нд",SUMIF(G21:G26,"&lt;&gt;0",G21:G26))</f>
        <v>0</v>
      </c>
      <c r="H20" s="27">
        <v>0</v>
      </c>
      <c r="I20" s="27">
        <f t="shared" si="7"/>
        <v>14.009</v>
      </c>
      <c r="J20" s="27">
        <v>0</v>
      </c>
      <c r="K20" s="27">
        <f t="shared" si="7"/>
        <v>0</v>
      </c>
      <c r="L20" s="27">
        <v>0</v>
      </c>
      <c r="M20" s="27">
        <f t="shared" si="7"/>
        <v>0</v>
      </c>
      <c r="N20" s="27">
        <v>0</v>
      </c>
      <c r="O20" s="27">
        <f t="shared" si="7"/>
        <v>0</v>
      </c>
      <c r="P20" s="27">
        <v>0</v>
      </c>
      <c r="Q20" s="27">
        <f t="shared" si="7"/>
        <v>0</v>
      </c>
      <c r="R20" s="27">
        <v>0</v>
      </c>
      <c r="S20" s="27">
        <f t="shared" ref="S20:AO20" si="8">IF((COUNTIF(S21:S26,"нд"))=(COUNTA(S21:S26)),"нд",SUMIF(S21:S26,"&lt;&gt;0",S21:S26))</f>
        <v>0</v>
      </c>
      <c r="T20" s="27">
        <v>15</v>
      </c>
      <c r="U20" s="27">
        <f t="shared" si="8"/>
        <v>0</v>
      </c>
      <c r="V20" s="27">
        <v>0</v>
      </c>
      <c r="W20" s="27">
        <f t="shared" si="8"/>
        <v>0</v>
      </c>
      <c r="X20" s="27">
        <v>0</v>
      </c>
      <c r="Y20" s="27">
        <f t="shared" si="8"/>
        <v>284.16300000000001</v>
      </c>
      <c r="Z20" s="27">
        <v>0</v>
      </c>
      <c r="AA20" s="27">
        <f t="shared" si="8"/>
        <v>0</v>
      </c>
      <c r="AB20" s="27">
        <v>0</v>
      </c>
      <c r="AC20" s="27">
        <f t="shared" si="8"/>
        <v>0</v>
      </c>
      <c r="AD20" s="27">
        <v>0</v>
      </c>
      <c r="AE20" s="27">
        <f t="shared" si="8"/>
        <v>0</v>
      </c>
      <c r="AF20" s="27">
        <v>0</v>
      </c>
      <c r="AG20" s="27">
        <f t="shared" si="8"/>
        <v>0</v>
      </c>
      <c r="AH20" s="27">
        <v>0</v>
      </c>
      <c r="AI20" s="27">
        <f t="shared" si="8"/>
        <v>0</v>
      </c>
      <c r="AJ20" s="27">
        <v>0</v>
      </c>
      <c r="AK20" s="27">
        <f t="shared" si="8"/>
        <v>0</v>
      </c>
      <c r="AL20" s="27">
        <v>0</v>
      </c>
      <c r="AM20" s="27">
        <f t="shared" si="8"/>
        <v>0</v>
      </c>
      <c r="AN20" s="27">
        <f t="shared" si="8"/>
        <v>4.5</v>
      </c>
      <c r="AO20" s="27">
        <f t="shared" si="8"/>
        <v>0</v>
      </c>
      <c r="AP20" s="27" t="s">
        <v>162</v>
      </c>
      <c r="AQ20" s="27" t="str">
        <f t="shared" si="6"/>
        <v>нд</v>
      </c>
      <c r="AR20" s="27">
        <v>0</v>
      </c>
      <c r="AS20" s="27">
        <f t="shared" ref="AS20:BS20" si="9">IF((COUNTIF(AS21:AS26,"нд"))=(COUNTA(AS21:AS26)),"нд",SUMIF(AS21:AS26,"&lt;&gt;0",AS21:AS26))</f>
        <v>0</v>
      </c>
      <c r="AT20" s="27">
        <v>0</v>
      </c>
      <c r="AU20" s="27">
        <f t="shared" si="9"/>
        <v>0</v>
      </c>
      <c r="AV20" s="27">
        <v>0</v>
      </c>
      <c r="AW20" s="27">
        <f t="shared" si="9"/>
        <v>0</v>
      </c>
      <c r="AX20" s="27">
        <v>0</v>
      </c>
      <c r="AY20" s="27">
        <f t="shared" si="9"/>
        <v>0</v>
      </c>
      <c r="AZ20" s="27">
        <v>0</v>
      </c>
      <c r="BA20" s="27">
        <f t="shared" si="9"/>
        <v>0</v>
      </c>
      <c r="BB20" s="27">
        <v>0</v>
      </c>
      <c r="BC20" s="27">
        <f t="shared" si="9"/>
        <v>0</v>
      </c>
      <c r="BD20" s="27">
        <v>0</v>
      </c>
      <c r="BE20" s="27">
        <f t="shared" si="9"/>
        <v>0</v>
      </c>
      <c r="BF20" s="27">
        <v>0</v>
      </c>
      <c r="BG20" s="27">
        <f t="shared" si="9"/>
        <v>0</v>
      </c>
      <c r="BH20" s="27">
        <v>0</v>
      </c>
      <c r="BI20" s="27">
        <f t="shared" si="9"/>
        <v>0</v>
      </c>
      <c r="BJ20" s="27">
        <v>0</v>
      </c>
      <c r="BK20" s="27">
        <f t="shared" si="9"/>
        <v>0</v>
      </c>
      <c r="BL20" s="27">
        <v>0</v>
      </c>
      <c r="BM20" s="27">
        <f t="shared" si="9"/>
        <v>0</v>
      </c>
      <c r="BN20" s="27">
        <v>0</v>
      </c>
      <c r="BO20" s="27">
        <f t="shared" si="9"/>
        <v>0</v>
      </c>
      <c r="BP20" s="27">
        <v>0</v>
      </c>
      <c r="BQ20" s="27">
        <f t="shared" si="9"/>
        <v>0</v>
      </c>
      <c r="BR20" s="27">
        <v>0</v>
      </c>
      <c r="BS20" s="27">
        <f t="shared" si="9"/>
        <v>0</v>
      </c>
      <c r="BT20" s="27" t="s">
        <v>162</v>
      </c>
      <c r="BU20" s="27" t="str">
        <f t="shared" ref="BU20:BY20" si="10">IF((COUNTIF(BU21:BU26,"нд"))=(COUNTA(BU21:BU26)),"нд",SUMIF(BU21:BU26,"&lt;&gt;0",BU21:BU26))</f>
        <v>нд</v>
      </c>
      <c r="BV20" s="54" t="s">
        <v>162</v>
      </c>
      <c r="BW20" s="27" t="str">
        <f t="shared" si="10"/>
        <v>нд</v>
      </c>
      <c r="BX20" s="54" t="s">
        <v>162</v>
      </c>
      <c r="BY20" s="27" t="str">
        <f t="shared" si="10"/>
        <v>нд</v>
      </c>
      <c r="BZ20" s="27" t="s">
        <v>162</v>
      </c>
      <c r="CA20" s="27" t="s">
        <v>162</v>
      </c>
      <c r="CB20" s="27">
        <f t="shared" ref="CB20:CQ20" si="11">IF((COUNTIF(CB21:CB26,"нд"))=(COUNTA(CB21:CB26)),"нд",SUMIF(CB21:CB26,"&lt;&gt;0",CB21:CB26))</f>
        <v>2111</v>
      </c>
      <c r="CC20" s="27">
        <f t="shared" si="11"/>
        <v>2863</v>
      </c>
      <c r="CD20" s="27">
        <v>0</v>
      </c>
      <c r="CE20" s="27">
        <f t="shared" si="11"/>
        <v>0</v>
      </c>
      <c r="CF20" s="27">
        <f t="shared" si="11"/>
        <v>1595.1689399812687</v>
      </c>
      <c r="CG20" s="27">
        <f t="shared" si="11"/>
        <v>2635.5638451615</v>
      </c>
      <c r="CH20" s="27">
        <v>0</v>
      </c>
      <c r="CI20" s="27">
        <f t="shared" si="11"/>
        <v>0</v>
      </c>
      <c r="CJ20" s="27">
        <v>0</v>
      </c>
      <c r="CK20" s="27">
        <f t="shared" si="11"/>
        <v>0</v>
      </c>
      <c r="CL20" s="27">
        <v>0</v>
      </c>
      <c r="CM20" s="27">
        <f t="shared" si="11"/>
        <v>0</v>
      </c>
      <c r="CN20" s="27">
        <v>0</v>
      </c>
      <c r="CO20" s="27">
        <f t="shared" si="11"/>
        <v>0</v>
      </c>
      <c r="CP20" s="27">
        <v>0</v>
      </c>
      <c r="CQ20" s="27">
        <f t="shared" si="11"/>
        <v>0</v>
      </c>
    </row>
    <row r="21" spans="1:95" x14ac:dyDescent="0.25">
      <c r="A21" s="25" t="s">
        <v>165</v>
      </c>
      <c r="B21" s="28" t="s">
        <v>166</v>
      </c>
      <c r="C21" s="27" t="s">
        <v>161</v>
      </c>
      <c r="D21" s="54">
        <v>0</v>
      </c>
      <c r="E21" s="54">
        <f t="shared" ref="E21:AQ21" si="12">E44</f>
        <v>0</v>
      </c>
      <c r="F21" s="54">
        <v>0</v>
      </c>
      <c r="G21" s="54">
        <f t="shared" ref="G21:Q21" si="13">G44</f>
        <v>0</v>
      </c>
      <c r="H21" s="54">
        <v>0</v>
      </c>
      <c r="I21" s="54">
        <f t="shared" si="13"/>
        <v>0</v>
      </c>
      <c r="J21" s="54">
        <v>0</v>
      </c>
      <c r="K21" s="54">
        <f t="shared" si="13"/>
        <v>0</v>
      </c>
      <c r="L21" s="54">
        <v>0</v>
      </c>
      <c r="M21" s="54">
        <f t="shared" si="13"/>
        <v>0</v>
      </c>
      <c r="N21" s="54">
        <v>0</v>
      </c>
      <c r="O21" s="54">
        <f t="shared" si="13"/>
        <v>0</v>
      </c>
      <c r="P21" s="54">
        <v>0</v>
      </c>
      <c r="Q21" s="54">
        <f t="shared" si="13"/>
        <v>0</v>
      </c>
      <c r="R21" s="54">
        <v>0</v>
      </c>
      <c r="S21" s="54">
        <f t="shared" ref="S21:AO21" si="14">S44</f>
        <v>0</v>
      </c>
      <c r="T21" s="54">
        <v>0</v>
      </c>
      <c r="U21" s="54">
        <f t="shared" si="14"/>
        <v>0</v>
      </c>
      <c r="V21" s="54">
        <v>0</v>
      </c>
      <c r="W21" s="54">
        <f t="shared" si="14"/>
        <v>0</v>
      </c>
      <c r="X21" s="54">
        <v>0</v>
      </c>
      <c r="Y21" s="54">
        <f t="shared" si="14"/>
        <v>0</v>
      </c>
      <c r="Z21" s="54">
        <v>0</v>
      </c>
      <c r="AA21" s="54">
        <f t="shared" si="14"/>
        <v>0</v>
      </c>
      <c r="AB21" s="54">
        <v>0</v>
      </c>
      <c r="AC21" s="54">
        <f t="shared" si="14"/>
        <v>0</v>
      </c>
      <c r="AD21" s="54">
        <v>0</v>
      </c>
      <c r="AE21" s="54">
        <f t="shared" si="14"/>
        <v>0</v>
      </c>
      <c r="AF21" s="54">
        <v>0</v>
      </c>
      <c r="AG21" s="54">
        <f t="shared" si="14"/>
        <v>0</v>
      </c>
      <c r="AH21" s="54">
        <v>0</v>
      </c>
      <c r="AI21" s="54">
        <f t="shared" si="14"/>
        <v>0</v>
      </c>
      <c r="AJ21" s="54">
        <v>0</v>
      </c>
      <c r="AK21" s="54">
        <f t="shared" si="14"/>
        <v>0</v>
      </c>
      <c r="AL21" s="54">
        <v>0</v>
      </c>
      <c r="AM21" s="54">
        <f t="shared" si="14"/>
        <v>0</v>
      </c>
      <c r="AN21" s="54">
        <f t="shared" si="14"/>
        <v>4.5</v>
      </c>
      <c r="AO21" s="54">
        <f t="shared" si="14"/>
        <v>0</v>
      </c>
      <c r="AP21" s="54" t="s">
        <v>162</v>
      </c>
      <c r="AQ21" s="54" t="str">
        <f t="shared" si="12"/>
        <v>нд</v>
      </c>
      <c r="AR21" s="54">
        <v>0</v>
      </c>
      <c r="AS21" s="54">
        <f t="shared" ref="AS21:BS21" si="15">AS44</f>
        <v>0</v>
      </c>
      <c r="AT21" s="54">
        <v>0</v>
      </c>
      <c r="AU21" s="54">
        <f t="shared" si="15"/>
        <v>0</v>
      </c>
      <c r="AV21" s="54">
        <v>0</v>
      </c>
      <c r="AW21" s="54">
        <f t="shared" si="15"/>
        <v>0</v>
      </c>
      <c r="AX21" s="54">
        <v>0</v>
      </c>
      <c r="AY21" s="54">
        <f t="shared" si="15"/>
        <v>0</v>
      </c>
      <c r="AZ21" s="54">
        <v>0</v>
      </c>
      <c r="BA21" s="54">
        <f t="shared" si="15"/>
        <v>0</v>
      </c>
      <c r="BB21" s="54">
        <v>0</v>
      </c>
      <c r="BC21" s="54">
        <f t="shared" si="15"/>
        <v>0</v>
      </c>
      <c r="BD21" s="54">
        <v>0</v>
      </c>
      <c r="BE21" s="54">
        <f t="shared" si="15"/>
        <v>0</v>
      </c>
      <c r="BF21" s="54">
        <v>0</v>
      </c>
      <c r="BG21" s="54">
        <f t="shared" si="15"/>
        <v>0</v>
      </c>
      <c r="BH21" s="54">
        <v>0</v>
      </c>
      <c r="BI21" s="54">
        <f t="shared" si="15"/>
        <v>0</v>
      </c>
      <c r="BJ21" s="54">
        <v>0</v>
      </c>
      <c r="BK21" s="54">
        <f t="shared" si="15"/>
        <v>0</v>
      </c>
      <c r="BL21" s="54">
        <v>0</v>
      </c>
      <c r="BM21" s="54">
        <f t="shared" si="15"/>
        <v>0</v>
      </c>
      <c r="BN21" s="54">
        <v>0</v>
      </c>
      <c r="BO21" s="54">
        <f t="shared" si="15"/>
        <v>0</v>
      </c>
      <c r="BP21" s="54">
        <v>0</v>
      </c>
      <c r="BQ21" s="54">
        <f t="shared" si="15"/>
        <v>0</v>
      </c>
      <c r="BR21" s="54">
        <v>0</v>
      </c>
      <c r="BS21" s="54">
        <f t="shared" si="15"/>
        <v>0</v>
      </c>
      <c r="BT21" s="54" t="s">
        <v>162</v>
      </c>
      <c r="BU21" s="54" t="str">
        <f t="shared" ref="BU21:BY21" si="16">BU44</f>
        <v>нд</v>
      </c>
      <c r="BV21" s="54" t="s">
        <v>162</v>
      </c>
      <c r="BW21" s="54" t="str">
        <f t="shared" si="16"/>
        <v>нд</v>
      </c>
      <c r="BX21" s="54" t="s">
        <v>162</v>
      </c>
      <c r="BY21" s="54" t="str">
        <f t="shared" si="16"/>
        <v>нд</v>
      </c>
      <c r="BZ21" s="54" t="s">
        <v>162</v>
      </c>
      <c r="CA21" s="54" t="s">
        <v>162</v>
      </c>
      <c r="CB21" s="54">
        <f t="shared" ref="CB21:CQ21" si="17">CB44</f>
        <v>2111</v>
      </c>
      <c r="CC21" s="54">
        <f t="shared" si="17"/>
        <v>2863</v>
      </c>
      <c r="CD21" s="54">
        <v>0</v>
      </c>
      <c r="CE21" s="54">
        <f t="shared" si="17"/>
        <v>0</v>
      </c>
      <c r="CF21" s="54">
        <f t="shared" si="17"/>
        <v>720.84494889635096</v>
      </c>
      <c r="CG21" s="54">
        <f t="shared" si="17"/>
        <v>958.31703063300006</v>
      </c>
      <c r="CH21" s="54">
        <v>0</v>
      </c>
      <c r="CI21" s="54">
        <f t="shared" si="17"/>
        <v>0</v>
      </c>
      <c r="CJ21" s="54">
        <v>0</v>
      </c>
      <c r="CK21" s="54">
        <f t="shared" si="17"/>
        <v>0</v>
      </c>
      <c r="CL21" s="54">
        <v>0</v>
      </c>
      <c r="CM21" s="54">
        <f t="shared" si="17"/>
        <v>0</v>
      </c>
      <c r="CN21" s="54">
        <v>0</v>
      </c>
      <c r="CO21" s="54">
        <f t="shared" si="17"/>
        <v>0</v>
      </c>
      <c r="CP21" s="54">
        <v>0</v>
      </c>
      <c r="CQ21" s="54">
        <f t="shared" si="17"/>
        <v>0</v>
      </c>
    </row>
    <row r="22" spans="1:95" x14ac:dyDescent="0.25">
      <c r="A22" s="25" t="s">
        <v>167</v>
      </c>
      <c r="B22" s="28" t="s">
        <v>168</v>
      </c>
      <c r="C22" s="27" t="s">
        <v>161</v>
      </c>
      <c r="D22" s="54">
        <v>0</v>
      </c>
      <c r="E22" s="54">
        <f t="shared" ref="E22:AQ22" si="18">E80</f>
        <v>0</v>
      </c>
      <c r="F22" s="54">
        <v>0</v>
      </c>
      <c r="G22" s="54">
        <f t="shared" ref="G22:Q22" si="19">G80</f>
        <v>0</v>
      </c>
      <c r="H22" s="54">
        <v>0</v>
      </c>
      <c r="I22" s="54">
        <f t="shared" si="19"/>
        <v>0</v>
      </c>
      <c r="J22" s="54">
        <v>0</v>
      </c>
      <c r="K22" s="54">
        <f t="shared" si="19"/>
        <v>0</v>
      </c>
      <c r="L22" s="54">
        <v>0</v>
      </c>
      <c r="M22" s="54">
        <f t="shared" si="19"/>
        <v>0</v>
      </c>
      <c r="N22" s="54">
        <v>0</v>
      </c>
      <c r="O22" s="54">
        <f t="shared" si="19"/>
        <v>0</v>
      </c>
      <c r="P22" s="54">
        <v>0</v>
      </c>
      <c r="Q22" s="54">
        <f t="shared" si="19"/>
        <v>0</v>
      </c>
      <c r="R22" s="54">
        <v>0</v>
      </c>
      <c r="S22" s="54">
        <f t="shared" ref="S22:AO22" si="20">S80</f>
        <v>0</v>
      </c>
      <c r="T22" s="54">
        <v>15</v>
      </c>
      <c r="U22" s="54">
        <f t="shared" si="20"/>
        <v>0</v>
      </c>
      <c r="V22" s="54">
        <v>0</v>
      </c>
      <c r="W22" s="54">
        <f t="shared" si="20"/>
        <v>0</v>
      </c>
      <c r="X22" s="54">
        <v>0</v>
      </c>
      <c r="Y22" s="54">
        <f t="shared" si="20"/>
        <v>0</v>
      </c>
      <c r="Z22" s="54">
        <v>0</v>
      </c>
      <c r="AA22" s="54">
        <f t="shared" si="20"/>
        <v>0</v>
      </c>
      <c r="AB22" s="54">
        <v>0</v>
      </c>
      <c r="AC22" s="54">
        <f t="shared" si="20"/>
        <v>0</v>
      </c>
      <c r="AD22" s="54">
        <v>0</v>
      </c>
      <c r="AE22" s="54">
        <f t="shared" si="20"/>
        <v>0</v>
      </c>
      <c r="AF22" s="54">
        <v>0</v>
      </c>
      <c r="AG22" s="54">
        <f t="shared" si="20"/>
        <v>0</v>
      </c>
      <c r="AH22" s="54">
        <v>0</v>
      </c>
      <c r="AI22" s="54">
        <f t="shared" si="20"/>
        <v>0</v>
      </c>
      <c r="AJ22" s="54">
        <v>0</v>
      </c>
      <c r="AK22" s="54">
        <f t="shared" si="20"/>
        <v>0</v>
      </c>
      <c r="AL22" s="54">
        <v>0</v>
      </c>
      <c r="AM22" s="54">
        <f t="shared" si="20"/>
        <v>0</v>
      </c>
      <c r="AN22" s="54">
        <f t="shared" si="20"/>
        <v>0</v>
      </c>
      <c r="AO22" s="54">
        <f t="shared" si="20"/>
        <v>0</v>
      </c>
      <c r="AP22" s="54" t="s">
        <v>162</v>
      </c>
      <c r="AQ22" s="54" t="str">
        <f t="shared" si="18"/>
        <v>нд</v>
      </c>
      <c r="AR22" s="54">
        <v>0</v>
      </c>
      <c r="AS22" s="54">
        <f t="shared" ref="AS22:BS22" si="21">AS80</f>
        <v>0</v>
      </c>
      <c r="AT22" s="54">
        <v>0</v>
      </c>
      <c r="AU22" s="54">
        <f t="shared" si="21"/>
        <v>0</v>
      </c>
      <c r="AV22" s="54">
        <v>0</v>
      </c>
      <c r="AW22" s="54">
        <f t="shared" si="21"/>
        <v>0</v>
      </c>
      <c r="AX22" s="54">
        <v>0</v>
      </c>
      <c r="AY22" s="54">
        <f t="shared" si="21"/>
        <v>0</v>
      </c>
      <c r="AZ22" s="54">
        <v>0</v>
      </c>
      <c r="BA22" s="54">
        <f t="shared" si="21"/>
        <v>0</v>
      </c>
      <c r="BB22" s="54">
        <v>0</v>
      </c>
      <c r="BC22" s="54">
        <f t="shared" si="21"/>
        <v>0</v>
      </c>
      <c r="BD22" s="54">
        <v>0</v>
      </c>
      <c r="BE22" s="54">
        <f t="shared" si="21"/>
        <v>0</v>
      </c>
      <c r="BF22" s="54">
        <v>0</v>
      </c>
      <c r="BG22" s="54">
        <f t="shared" si="21"/>
        <v>0</v>
      </c>
      <c r="BH22" s="54">
        <v>0</v>
      </c>
      <c r="BI22" s="54">
        <f t="shared" si="21"/>
        <v>0</v>
      </c>
      <c r="BJ22" s="54">
        <v>0</v>
      </c>
      <c r="BK22" s="54">
        <f t="shared" si="21"/>
        <v>0</v>
      </c>
      <c r="BL22" s="54">
        <v>0</v>
      </c>
      <c r="BM22" s="54">
        <f t="shared" si="21"/>
        <v>0</v>
      </c>
      <c r="BN22" s="54">
        <v>0</v>
      </c>
      <c r="BO22" s="54">
        <f t="shared" si="21"/>
        <v>0</v>
      </c>
      <c r="BP22" s="54">
        <v>0</v>
      </c>
      <c r="BQ22" s="54">
        <f t="shared" si="21"/>
        <v>0</v>
      </c>
      <c r="BR22" s="54">
        <v>0</v>
      </c>
      <c r="BS22" s="54">
        <f t="shared" si="21"/>
        <v>0</v>
      </c>
      <c r="BT22" s="54" t="s">
        <v>162</v>
      </c>
      <c r="BU22" s="54" t="str">
        <f t="shared" ref="BU22:BY22" si="22">BU80</f>
        <v>нд</v>
      </c>
      <c r="BV22" s="54" t="s">
        <v>162</v>
      </c>
      <c r="BW22" s="54" t="str">
        <f t="shared" si="22"/>
        <v>нд</v>
      </c>
      <c r="BX22" s="54" t="s">
        <v>162</v>
      </c>
      <c r="BY22" s="54" t="str">
        <f t="shared" si="22"/>
        <v>нд</v>
      </c>
      <c r="BZ22" s="54" t="s">
        <v>162</v>
      </c>
      <c r="CA22" s="54" t="s">
        <v>162</v>
      </c>
      <c r="CB22" s="54">
        <f t="shared" ref="CB22:CQ22" si="23">CB80</f>
        <v>0</v>
      </c>
      <c r="CC22" s="54">
        <f t="shared" si="23"/>
        <v>0</v>
      </c>
      <c r="CD22" s="54">
        <v>0</v>
      </c>
      <c r="CE22" s="54">
        <f t="shared" si="23"/>
        <v>0</v>
      </c>
      <c r="CF22" s="54">
        <f t="shared" si="23"/>
        <v>459.52375835491779</v>
      </c>
      <c r="CG22" s="54">
        <f t="shared" si="23"/>
        <v>1255.4790584959999</v>
      </c>
      <c r="CH22" s="54">
        <v>0</v>
      </c>
      <c r="CI22" s="54">
        <f t="shared" si="23"/>
        <v>0</v>
      </c>
      <c r="CJ22" s="54">
        <v>0</v>
      </c>
      <c r="CK22" s="54">
        <f t="shared" si="23"/>
        <v>0</v>
      </c>
      <c r="CL22" s="54">
        <v>0</v>
      </c>
      <c r="CM22" s="54">
        <f t="shared" si="23"/>
        <v>0</v>
      </c>
      <c r="CN22" s="54">
        <v>0</v>
      </c>
      <c r="CO22" s="54">
        <f t="shared" si="23"/>
        <v>0</v>
      </c>
      <c r="CP22" s="54">
        <v>0</v>
      </c>
      <c r="CQ22" s="54">
        <f t="shared" si="23"/>
        <v>0</v>
      </c>
    </row>
    <row r="23" spans="1:95" ht="47.25" x14ac:dyDescent="0.25">
      <c r="A23" s="25" t="s">
        <v>169</v>
      </c>
      <c r="B23" s="28" t="s">
        <v>170</v>
      </c>
      <c r="C23" s="27" t="s">
        <v>161</v>
      </c>
      <c r="D23" s="54">
        <v>0</v>
      </c>
      <c r="E23" s="54">
        <f t="shared" ref="E23:AQ23" si="24">E116</f>
        <v>0</v>
      </c>
      <c r="F23" s="54">
        <v>0</v>
      </c>
      <c r="G23" s="54">
        <f t="shared" ref="G23:Q23" si="25">G116</f>
        <v>0</v>
      </c>
      <c r="H23" s="54">
        <v>0</v>
      </c>
      <c r="I23" s="54">
        <f t="shared" si="25"/>
        <v>0</v>
      </c>
      <c r="J23" s="54">
        <v>0</v>
      </c>
      <c r="K23" s="54">
        <f t="shared" si="25"/>
        <v>0</v>
      </c>
      <c r="L23" s="54">
        <v>0</v>
      </c>
      <c r="M23" s="54">
        <f t="shared" si="25"/>
        <v>0</v>
      </c>
      <c r="N23" s="54">
        <v>0</v>
      </c>
      <c r="O23" s="54">
        <f t="shared" si="25"/>
        <v>0</v>
      </c>
      <c r="P23" s="54">
        <v>0</v>
      </c>
      <c r="Q23" s="54">
        <f t="shared" si="25"/>
        <v>0</v>
      </c>
      <c r="R23" s="54">
        <v>0</v>
      </c>
      <c r="S23" s="54">
        <f t="shared" ref="S23:AO23" si="26">S116</f>
        <v>0</v>
      </c>
      <c r="T23" s="54">
        <v>0</v>
      </c>
      <c r="U23" s="54">
        <f t="shared" si="26"/>
        <v>0</v>
      </c>
      <c r="V23" s="54">
        <v>0</v>
      </c>
      <c r="W23" s="54">
        <f t="shared" si="26"/>
        <v>0</v>
      </c>
      <c r="X23" s="54">
        <v>0</v>
      </c>
      <c r="Y23" s="54">
        <f t="shared" si="26"/>
        <v>0</v>
      </c>
      <c r="Z23" s="54">
        <v>0</v>
      </c>
      <c r="AA23" s="54">
        <f t="shared" si="26"/>
        <v>0</v>
      </c>
      <c r="AB23" s="54">
        <v>0</v>
      </c>
      <c r="AC23" s="54">
        <f t="shared" si="26"/>
        <v>0</v>
      </c>
      <c r="AD23" s="54">
        <v>0</v>
      </c>
      <c r="AE23" s="54">
        <f t="shared" si="26"/>
        <v>0</v>
      </c>
      <c r="AF23" s="54">
        <v>0</v>
      </c>
      <c r="AG23" s="54">
        <f t="shared" si="26"/>
        <v>0</v>
      </c>
      <c r="AH23" s="54">
        <v>0</v>
      </c>
      <c r="AI23" s="54">
        <f t="shared" si="26"/>
        <v>0</v>
      </c>
      <c r="AJ23" s="54">
        <v>0</v>
      </c>
      <c r="AK23" s="54">
        <f t="shared" si="26"/>
        <v>0</v>
      </c>
      <c r="AL23" s="54">
        <v>0</v>
      </c>
      <c r="AM23" s="54">
        <f t="shared" si="26"/>
        <v>0</v>
      </c>
      <c r="AN23" s="54">
        <f t="shared" si="26"/>
        <v>0</v>
      </c>
      <c r="AO23" s="54">
        <f t="shared" si="26"/>
        <v>0</v>
      </c>
      <c r="AP23" s="54" t="s">
        <v>162</v>
      </c>
      <c r="AQ23" s="54" t="str">
        <f t="shared" si="24"/>
        <v>нд</v>
      </c>
      <c r="AR23" s="54">
        <v>0</v>
      </c>
      <c r="AS23" s="54">
        <f t="shared" ref="AS23:BS23" si="27">AS116</f>
        <v>0</v>
      </c>
      <c r="AT23" s="54">
        <v>0</v>
      </c>
      <c r="AU23" s="54">
        <f t="shared" si="27"/>
        <v>0</v>
      </c>
      <c r="AV23" s="54">
        <v>0</v>
      </c>
      <c r="AW23" s="54">
        <f t="shared" si="27"/>
        <v>0</v>
      </c>
      <c r="AX23" s="54">
        <v>0</v>
      </c>
      <c r="AY23" s="54">
        <f t="shared" si="27"/>
        <v>0</v>
      </c>
      <c r="AZ23" s="54">
        <v>0</v>
      </c>
      <c r="BA23" s="54">
        <f t="shared" si="27"/>
        <v>0</v>
      </c>
      <c r="BB23" s="54">
        <v>0</v>
      </c>
      <c r="BC23" s="54">
        <f t="shared" si="27"/>
        <v>0</v>
      </c>
      <c r="BD23" s="54">
        <v>0</v>
      </c>
      <c r="BE23" s="54">
        <f t="shared" si="27"/>
        <v>0</v>
      </c>
      <c r="BF23" s="54">
        <v>0</v>
      </c>
      <c r="BG23" s="54">
        <f t="shared" si="27"/>
        <v>0</v>
      </c>
      <c r="BH23" s="54">
        <v>0</v>
      </c>
      <c r="BI23" s="54">
        <f t="shared" si="27"/>
        <v>0</v>
      </c>
      <c r="BJ23" s="54">
        <v>0</v>
      </c>
      <c r="BK23" s="54">
        <f t="shared" si="27"/>
        <v>0</v>
      </c>
      <c r="BL23" s="54">
        <v>0</v>
      </c>
      <c r="BM23" s="54">
        <f t="shared" si="27"/>
        <v>0</v>
      </c>
      <c r="BN23" s="54">
        <v>0</v>
      </c>
      <c r="BO23" s="54">
        <f t="shared" si="27"/>
        <v>0</v>
      </c>
      <c r="BP23" s="54">
        <v>0</v>
      </c>
      <c r="BQ23" s="54">
        <f t="shared" si="27"/>
        <v>0</v>
      </c>
      <c r="BR23" s="54">
        <v>0</v>
      </c>
      <c r="BS23" s="54">
        <f t="shared" si="27"/>
        <v>0</v>
      </c>
      <c r="BT23" s="54" t="s">
        <v>162</v>
      </c>
      <c r="BU23" s="54" t="str">
        <f t="shared" ref="BU23:BY23" si="28">BU116</f>
        <v>нд</v>
      </c>
      <c r="BV23" s="54" t="s">
        <v>162</v>
      </c>
      <c r="BW23" s="54" t="str">
        <f t="shared" si="28"/>
        <v>нд</v>
      </c>
      <c r="BX23" s="54" t="s">
        <v>162</v>
      </c>
      <c r="BY23" s="54" t="str">
        <f t="shared" si="28"/>
        <v>нд</v>
      </c>
      <c r="BZ23" s="54" t="s">
        <v>162</v>
      </c>
      <c r="CA23" s="54" t="s">
        <v>162</v>
      </c>
      <c r="CB23" s="54">
        <f t="shared" ref="CB23:CQ23" si="29">CB116</f>
        <v>0</v>
      </c>
      <c r="CC23" s="54">
        <f t="shared" si="29"/>
        <v>0</v>
      </c>
      <c r="CD23" s="54">
        <v>0</v>
      </c>
      <c r="CE23" s="54">
        <f t="shared" si="29"/>
        <v>0</v>
      </c>
      <c r="CF23" s="54">
        <f t="shared" si="29"/>
        <v>0</v>
      </c>
      <c r="CG23" s="54">
        <f t="shared" si="29"/>
        <v>0</v>
      </c>
      <c r="CH23" s="54">
        <v>0</v>
      </c>
      <c r="CI23" s="54">
        <f t="shared" si="29"/>
        <v>0</v>
      </c>
      <c r="CJ23" s="54">
        <v>0</v>
      </c>
      <c r="CK23" s="54">
        <f t="shared" si="29"/>
        <v>0</v>
      </c>
      <c r="CL23" s="54">
        <v>0</v>
      </c>
      <c r="CM23" s="54">
        <f t="shared" si="29"/>
        <v>0</v>
      </c>
      <c r="CN23" s="54">
        <v>0</v>
      </c>
      <c r="CO23" s="54">
        <f t="shared" si="29"/>
        <v>0</v>
      </c>
      <c r="CP23" s="54">
        <v>0</v>
      </c>
      <c r="CQ23" s="54">
        <f t="shared" si="29"/>
        <v>0</v>
      </c>
    </row>
    <row r="24" spans="1:95" ht="31.5" x14ac:dyDescent="0.25">
      <c r="A24" s="25" t="s">
        <v>171</v>
      </c>
      <c r="B24" s="28" t="s">
        <v>172</v>
      </c>
      <c r="C24" s="27" t="s">
        <v>161</v>
      </c>
      <c r="D24" s="54">
        <v>0</v>
      </c>
      <c r="E24" s="54">
        <f t="shared" ref="E24:AQ24" si="30">E119</f>
        <v>0</v>
      </c>
      <c r="F24" s="54">
        <v>0</v>
      </c>
      <c r="G24" s="54">
        <f t="shared" ref="G24:Q24" si="31">G119</f>
        <v>0</v>
      </c>
      <c r="H24" s="54">
        <v>0</v>
      </c>
      <c r="I24" s="54">
        <f t="shared" si="31"/>
        <v>14.009</v>
      </c>
      <c r="J24" s="54">
        <v>0</v>
      </c>
      <c r="K24" s="54">
        <f t="shared" si="31"/>
        <v>0</v>
      </c>
      <c r="L24" s="54">
        <v>0</v>
      </c>
      <c r="M24" s="54">
        <f t="shared" si="31"/>
        <v>0</v>
      </c>
      <c r="N24" s="54">
        <v>0</v>
      </c>
      <c r="O24" s="54">
        <f t="shared" si="31"/>
        <v>0</v>
      </c>
      <c r="P24" s="54">
        <v>0</v>
      </c>
      <c r="Q24" s="54">
        <f t="shared" si="31"/>
        <v>0</v>
      </c>
      <c r="R24" s="54">
        <v>0</v>
      </c>
      <c r="S24" s="54">
        <f t="shared" ref="S24:AO24" si="32">S119</f>
        <v>0</v>
      </c>
      <c r="T24" s="54">
        <v>0</v>
      </c>
      <c r="U24" s="54">
        <f t="shared" si="32"/>
        <v>0</v>
      </c>
      <c r="V24" s="54">
        <v>0</v>
      </c>
      <c r="W24" s="54">
        <f t="shared" si="32"/>
        <v>0</v>
      </c>
      <c r="X24" s="54">
        <v>0</v>
      </c>
      <c r="Y24" s="54">
        <f t="shared" si="32"/>
        <v>284.16300000000001</v>
      </c>
      <c r="Z24" s="54">
        <v>0</v>
      </c>
      <c r="AA24" s="54">
        <f t="shared" si="32"/>
        <v>0</v>
      </c>
      <c r="AB24" s="54">
        <v>0</v>
      </c>
      <c r="AC24" s="54">
        <f t="shared" si="32"/>
        <v>0</v>
      </c>
      <c r="AD24" s="54">
        <v>0</v>
      </c>
      <c r="AE24" s="54">
        <f t="shared" si="32"/>
        <v>0</v>
      </c>
      <c r="AF24" s="54">
        <v>0</v>
      </c>
      <c r="AG24" s="54">
        <f t="shared" si="32"/>
        <v>0</v>
      </c>
      <c r="AH24" s="54">
        <v>0</v>
      </c>
      <c r="AI24" s="54">
        <f t="shared" si="32"/>
        <v>0</v>
      </c>
      <c r="AJ24" s="54" t="s">
        <v>162</v>
      </c>
      <c r="AK24" s="54" t="str">
        <f t="shared" si="32"/>
        <v>нд</v>
      </c>
      <c r="AL24" s="54" t="s">
        <v>162</v>
      </c>
      <c r="AM24" s="54" t="str">
        <f t="shared" si="32"/>
        <v>нд</v>
      </c>
      <c r="AN24" s="54" t="str">
        <f t="shared" si="32"/>
        <v>нд</v>
      </c>
      <c r="AO24" s="54" t="str">
        <f t="shared" si="32"/>
        <v>нд</v>
      </c>
      <c r="AP24" s="54" t="s">
        <v>162</v>
      </c>
      <c r="AQ24" s="54" t="str">
        <f t="shared" si="30"/>
        <v>нд</v>
      </c>
      <c r="AR24" s="54">
        <v>0</v>
      </c>
      <c r="AS24" s="54">
        <f t="shared" ref="AS24:BS24" si="33">AS119</f>
        <v>0</v>
      </c>
      <c r="AT24" s="54">
        <v>0</v>
      </c>
      <c r="AU24" s="54">
        <f t="shared" si="33"/>
        <v>0</v>
      </c>
      <c r="AV24" s="54">
        <v>0</v>
      </c>
      <c r="AW24" s="54">
        <f t="shared" si="33"/>
        <v>0</v>
      </c>
      <c r="AX24" s="54">
        <v>0</v>
      </c>
      <c r="AY24" s="54">
        <f t="shared" si="33"/>
        <v>0</v>
      </c>
      <c r="AZ24" s="54">
        <v>0</v>
      </c>
      <c r="BA24" s="54">
        <f t="shared" si="33"/>
        <v>0</v>
      </c>
      <c r="BB24" s="54">
        <v>0</v>
      </c>
      <c r="BC24" s="54">
        <f t="shared" si="33"/>
        <v>0</v>
      </c>
      <c r="BD24" s="54">
        <v>0</v>
      </c>
      <c r="BE24" s="54">
        <f t="shared" si="33"/>
        <v>0</v>
      </c>
      <c r="BF24" s="54">
        <v>0</v>
      </c>
      <c r="BG24" s="54">
        <f t="shared" si="33"/>
        <v>0</v>
      </c>
      <c r="BH24" s="54">
        <v>0</v>
      </c>
      <c r="BI24" s="54">
        <f t="shared" si="33"/>
        <v>0</v>
      </c>
      <c r="BJ24" s="54">
        <v>0</v>
      </c>
      <c r="BK24" s="54">
        <f t="shared" si="33"/>
        <v>0</v>
      </c>
      <c r="BL24" s="54">
        <v>0</v>
      </c>
      <c r="BM24" s="54">
        <f t="shared" si="33"/>
        <v>0</v>
      </c>
      <c r="BN24" s="54">
        <v>0</v>
      </c>
      <c r="BO24" s="54">
        <f t="shared" si="33"/>
        <v>0</v>
      </c>
      <c r="BP24" s="54">
        <v>0</v>
      </c>
      <c r="BQ24" s="54">
        <f t="shared" si="33"/>
        <v>0</v>
      </c>
      <c r="BR24" s="54">
        <v>0</v>
      </c>
      <c r="BS24" s="54">
        <f t="shared" si="33"/>
        <v>0</v>
      </c>
      <c r="BT24" s="54" t="s">
        <v>162</v>
      </c>
      <c r="BU24" s="54" t="str">
        <f t="shared" ref="BU24:BY24" si="34">BU119</f>
        <v>нд</v>
      </c>
      <c r="BV24" s="54" t="s">
        <v>162</v>
      </c>
      <c r="BW24" s="54" t="str">
        <f t="shared" si="34"/>
        <v>нд</v>
      </c>
      <c r="BX24" s="54" t="s">
        <v>162</v>
      </c>
      <c r="BY24" s="54" t="str">
        <f t="shared" si="34"/>
        <v>нд</v>
      </c>
      <c r="BZ24" s="54" t="s">
        <v>162</v>
      </c>
      <c r="CA24" s="54" t="s">
        <v>162</v>
      </c>
      <c r="CB24" s="54" t="str">
        <f t="shared" ref="CB24:CQ24" si="35">CB119</f>
        <v>нд</v>
      </c>
      <c r="CC24" s="54" t="str">
        <f t="shared" si="35"/>
        <v>нд</v>
      </c>
      <c r="CD24" s="54" t="s">
        <v>162</v>
      </c>
      <c r="CE24" s="54" t="str">
        <f t="shared" si="35"/>
        <v>нд</v>
      </c>
      <c r="CF24" s="54">
        <f t="shared" si="35"/>
        <v>414.80023273</v>
      </c>
      <c r="CG24" s="54">
        <f t="shared" si="35"/>
        <v>421.76775603250002</v>
      </c>
      <c r="CH24" s="54">
        <v>0</v>
      </c>
      <c r="CI24" s="54">
        <f t="shared" si="35"/>
        <v>0</v>
      </c>
      <c r="CJ24" s="54">
        <v>0</v>
      </c>
      <c r="CK24" s="54">
        <f t="shared" si="35"/>
        <v>0</v>
      </c>
      <c r="CL24" s="54">
        <v>0</v>
      </c>
      <c r="CM24" s="54">
        <f t="shared" si="35"/>
        <v>0</v>
      </c>
      <c r="CN24" s="54">
        <v>0</v>
      </c>
      <c r="CO24" s="54">
        <f t="shared" si="35"/>
        <v>0</v>
      </c>
      <c r="CP24" s="54">
        <v>0</v>
      </c>
      <c r="CQ24" s="54">
        <f t="shared" si="35"/>
        <v>0</v>
      </c>
    </row>
    <row r="25" spans="1:95" ht="31.5" x14ac:dyDescent="0.25">
      <c r="A25" s="25" t="s">
        <v>173</v>
      </c>
      <c r="B25" s="29" t="s">
        <v>174</v>
      </c>
      <c r="C25" s="27" t="s">
        <v>161</v>
      </c>
      <c r="D25" s="54">
        <v>0</v>
      </c>
      <c r="E25" s="54">
        <f t="shared" ref="E25:AQ26" si="36">E130</f>
        <v>0</v>
      </c>
      <c r="F25" s="54">
        <v>0</v>
      </c>
      <c r="G25" s="54">
        <f t="shared" ref="G25:Q26" si="37">G130</f>
        <v>0</v>
      </c>
      <c r="H25" s="54">
        <v>0</v>
      </c>
      <c r="I25" s="54">
        <f t="shared" si="37"/>
        <v>0</v>
      </c>
      <c r="J25" s="54">
        <v>0</v>
      </c>
      <c r="K25" s="54">
        <f t="shared" si="37"/>
        <v>0</v>
      </c>
      <c r="L25" s="54">
        <v>0</v>
      </c>
      <c r="M25" s="54">
        <f t="shared" si="37"/>
        <v>0</v>
      </c>
      <c r="N25" s="54">
        <v>0</v>
      </c>
      <c r="O25" s="54">
        <f t="shared" si="37"/>
        <v>0</v>
      </c>
      <c r="P25" s="54">
        <v>0</v>
      </c>
      <c r="Q25" s="54">
        <f t="shared" si="37"/>
        <v>0</v>
      </c>
      <c r="R25" s="54">
        <v>0</v>
      </c>
      <c r="S25" s="54">
        <f t="shared" ref="S25:AO26" si="38">S130</f>
        <v>0</v>
      </c>
      <c r="T25" s="54">
        <v>0</v>
      </c>
      <c r="U25" s="54">
        <f t="shared" si="38"/>
        <v>0</v>
      </c>
      <c r="V25" s="54">
        <v>0</v>
      </c>
      <c r="W25" s="54">
        <f t="shared" si="38"/>
        <v>0</v>
      </c>
      <c r="X25" s="54">
        <v>0</v>
      </c>
      <c r="Y25" s="54">
        <f t="shared" si="38"/>
        <v>0</v>
      </c>
      <c r="Z25" s="54">
        <v>0</v>
      </c>
      <c r="AA25" s="54">
        <f t="shared" si="38"/>
        <v>0</v>
      </c>
      <c r="AB25" s="54">
        <v>0</v>
      </c>
      <c r="AC25" s="54">
        <f t="shared" si="38"/>
        <v>0</v>
      </c>
      <c r="AD25" s="54">
        <v>0</v>
      </c>
      <c r="AE25" s="54">
        <f t="shared" si="38"/>
        <v>0</v>
      </c>
      <c r="AF25" s="54">
        <v>0</v>
      </c>
      <c r="AG25" s="54">
        <f t="shared" si="38"/>
        <v>0</v>
      </c>
      <c r="AH25" s="54">
        <v>0</v>
      </c>
      <c r="AI25" s="54">
        <f t="shared" si="38"/>
        <v>0</v>
      </c>
      <c r="AJ25" s="54">
        <v>0</v>
      </c>
      <c r="AK25" s="54">
        <f t="shared" si="38"/>
        <v>0</v>
      </c>
      <c r="AL25" s="54">
        <v>0</v>
      </c>
      <c r="AM25" s="54">
        <f t="shared" si="38"/>
        <v>0</v>
      </c>
      <c r="AN25" s="54">
        <f t="shared" si="38"/>
        <v>0</v>
      </c>
      <c r="AO25" s="54">
        <f t="shared" si="38"/>
        <v>0</v>
      </c>
      <c r="AP25" s="54" t="s">
        <v>162</v>
      </c>
      <c r="AQ25" s="54" t="str">
        <f t="shared" si="36"/>
        <v>нд</v>
      </c>
      <c r="AR25" s="54">
        <v>0</v>
      </c>
      <c r="AS25" s="54">
        <f t="shared" ref="AS25:BS26" si="39">AS130</f>
        <v>0</v>
      </c>
      <c r="AT25" s="54">
        <v>0</v>
      </c>
      <c r="AU25" s="54">
        <f t="shared" si="39"/>
        <v>0</v>
      </c>
      <c r="AV25" s="54">
        <v>0</v>
      </c>
      <c r="AW25" s="54">
        <f t="shared" si="39"/>
        <v>0</v>
      </c>
      <c r="AX25" s="54">
        <v>0</v>
      </c>
      <c r="AY25" s="54">
        <f t="shared" si="39"/>
        <v>0</v>
      </c>
      <c r="AZ25" s="54">
        <v>0</v>
      </c>
      <c r="BA25" s="54">
        <f t="shared" si="39"/>
        <v>0</v>
      </c>
      <c r="BB25" s="54">
        <v>0</v>
      </c>
      <c r="BC25" s="54">
        <f t="shared" si="39"/>
        <v>0</v>
      </c>
      <c r="BD25" s="54">
        <v>0</v>
      </c>
      <c r="BE25" s="54">
        <f t="shared" si="39"/>
        <v>0</v>
      </c>
      <c r="BF25" s="54">
        <v>0</v>
      </c>
      <c r="BG25" s="54">
        <f t="shared" si="39"/>
        <v>0</v>
      </c>
      <c r="BH25" s="54">
        <v>0</v>
      </c>
      <c r="BI25" s="54">
        <f t="shared" si="39"/>
        <v>0</v>
      </c>
      <c r="BJ25" s="54">
        <v>0</v>
      </c>
      <c r="BK25" s="54">
        <f t="shared" si="39"/>
        <v>0</v>
      </c>
      <c r="BL25" s="54">
        <v>0</v>
      </c>
      <c r="BM25" s="54">
        <f t="shared" si="39"/>
        <v>0</v>
      </c>
      <c r="BN25" s="54">
        <v>0</v>
      </c>
      <c r="BO25" s="54">
        <f t="shared" si="39"/>
        <v>0</v>
      </c>
      <c r="BP25" s="54">
        <v>0</v>
      </c>
      <c r="BQ25" s="54">
        <f t="shared" si="39"/>
        <v>0</v>
      </c>
      <c r="BR25" s="54">
        <v>0</v>
      </c>
      <c r="BS25" s="54">
        <f t="shared" si="39"/>
        <v>0</v>
      </c>
      <c r="BT25" s="54" t="s">
        <v>162</v>
      </c>
      <c r="BU25" s="54" t="str">
        <f t="shared" ref="BU25:BY26" si="40">BU130</f>
        <v>нд</v>
      </c>
      <c r="BV25" s="54" t="s">
        <v>162</v>
      </c>
      <c r="BW25" s="54" t="str">
        <f t="shared" si="40"/>
        <v>нд</v>
      </c>
      <c r="BX25" s="54" t="s">
        <v>162</v>
      </c>
      <c r="BY25" s="54" t="str">
        <f t="shared" si="40"/>
        <v>нд</v>
      </c>
      <c r="BZ25" s="54" t="s">
        <v>162</v>
      </c>
      <c r="CA25" s="54" t="s">
        <v>162</v>
      </c>
      <c r="CB25" s="54">
        <f t="shared" ref="CB25:CQ26" si="41">CB130</f>
        <v>0</v>
      </c>
      <c r="CC25" s="54">
        <f t="shared" si="41"/>
        <v>0</v>
      </c>
      <c r="CD25" s="54">
        <v>0</v>
      </c>
      <c r="CE25" s="54">
        <f t="shared" si="41"/>
        <v>0</v>
      </c>
      <c r="CF25" s="54">
        <f t="shared" si="41"/>
        <v>0</v>
      </c>
      <c r="CG25" s="54">
        <f t="shared" si="41"/>
        <v>0</v>
      </c>
      <c r="CH25" s="54">
        <v>0</v>
      </c>
      <c r="CI25" s="54">
        <f t="shared" si="41"/>
        <v>0</v>
      </c>
      <c r="CJ25" s="54">
        <v>0</v>
      </c>
      <c r="CK25" s="54">
        <f t="shared" si="41"/>
        <v>0</v>
      </c>
      <c r="CL25" s="54">
        <v>0</v>
      </c>
      <c r="CM25" s="54">
        <f t="shared" si="41"/>
        <v>0</v>
      </c>
      <c r="CN25" s="54">
        <v>0</v>
      </c>
      <c r="CO25" s="54">
        <f t="shared" si="41"/>
        <v>0</v>
      </c>
      <c r="CP25" s="54">
        <v>0</v>
      </c>
      <c r="CQ25" s="54">
        <f t="shared" si="41"/>
        <v>0</v>
      </c>
    </row>
    <row r="26" spans="1:95" x14ac:dyDescent="0.25">
      <c r="A26" s="25" t="s">
        <v>175</v>
      </c>
      <c r="B26" s="29" t="s">
        <v>176</v>
      </c>
      <c r="C26" s="27" t="s">
        <v>161</v>
      </c>
      <c r="D26" s="54">
        <v>0</v>
      </c>
      <c r="E26" s="54">
        <f t="shared" si="36"/>
        <v>0</v>
      </c>
      <c r="F26" s="54">
        <v>0</v>
      </c>
      <c r="G26" s="54">
        <f t="shared" si="37"/>
        <v>0</v>
      </c>
      <c r="H26" s="54">
        <v>0</v>
      </c>
      <c r="I26" s="54">
        <f t="shared" si="37"/>
        <v>0</v>
      </c>
      <c r="J26" s="54">
        <v>0</v>
      </c>
      <c r="K26" s="54">
        <f t="shared" si="37"/>
        <v>0</v>
      </c>
      <c r="L26" s="54">
        <v>0</v>
      </c>
      <c r="M26" s="54">
        <f t="shared" si="37"/>
        <v>0</v>
      </c>
      <c r="N26" s="54">
        <v>0</v>
      </c>
      <c r="O26" s="54">
        <f t="shared" si="37"/>
        <v>0</v>
      </c>
      <c r="P26" s="54">
        <v>0</v>
      </c>
      <c r="Q26" s="54">
        <f t="shared" si="37"/>
        <v>0</v>
      </c>
      <c r="R26" s="54">
        <v>0</v>
      </c>
      <c r="S26" s="54">
        <f t="shared" si="38"/>
        <v>0</v>
      </c>
      <c r="T26" s="54">
        <v>0</v>
      </c>
      <c r="U26" s="54">
        <f t="shared" si="38"/>
        <v>0</v>
      </c>
      <c r="V26" s="54">
        <v>0</v>
      </c>
      <c r="W26" s="54">
        <f t="shared" si="38"/>
        <v>0</v>
      </c>
      <c r="X26" s="54">
        <v>0</v>
      </c>
      <c r="Y26" s="54">
        <f t="shared" si="38"/>
        <v>0</v>
      </c>
      <c r="Z26" s="54">
        <v>0</v>
      </c>
      <c r="AA26" s="54">
        <f t="shared" si="38"/>
        <v>0</v>
      </c>
      <c r="AB26" s="54">
        <v>0</v>
      </c>
      <c r="AC26" s="54">
        <f t="shared" si="38"/>
        <v>0</v>
      </c>
      <c r="AD26" s="54">
        <v>0</v>
      </c>
      <c r="AE26" s="54">
        <f t="shared" si="38"/>
        <v>0</v>
      </c>
      <c r="AF26" s="54">
        <v>0</v>
      </c>
      <c r="AG26" s="54">
        <f t="shared" si="38"/>
        <v>0</v>
      </c>
      <c r="AH26" s="54">
        <v>0</v>
      </c>
      <c r="AI26" s="54">
        <f t="shared" si="38"/>
        <v>0</v>
      </c>
      <c r="AJ26" s="54">
        <v>0</v>
      </c>
      <c r="AK26" s="54">
        <f t="shared" si="38"/>
        <v>0</v>
      </c>
      <c r="AL26" s="54">
        <v>0</v>
      </c>
      <c r="AM26" s="54">
        <f t="shared" si="38"/>
        <v>0</v>
      </c>
      <c r="AN26" s="54">
        <f t="shared" si="38"/>
        <v>0</v>
      </c>
      <c r="AO26" s="54">
        <f t="shared" si="38"/>
        <v>0</v>
      </c>
      <c r="AP26" s="54" t="s">
        <v>162</v>
      </c>
      <c r="AQ26" s="54" t="str">
        <f t="shared" si="36"/>
        <v>нд</v>
      </c>
      <c r="AR26" s="54">
        <v>0</v>
      </c>
      <c r="AS26" s="54">
        <f t="shared" si="39"/>
        <v>0</v>
      </c>
      <c r="AT26" s="54">
        <v>0</v>
      </c>
      <c r="AU26" s="54">
        <f t="shared" si="39"/>
        <v>0</v>
      </c>
      <c r="AV26" s="54">
        <v>0</v>
      </c>
      <c r="AW26" s="54">
        <f t="shared" si="39"/>
        <v>0</v>
      </c>
      <c r="AX26" s="54">
        <v>0</v>
      </c>
      <c r="AY26" s="54">
        <f t="shared" si="39"/>
        <v>0</v>
      </c>
      <c r="AZ26" s="54">
        <v>0</v>
      </c>
      <c r="BA26" s="54">
        <f t="shared" si="39"/>
        <v>0</v>
      </c>
      <c r="BB26" s="54">
        <v>0</v>
      </c>
      <c r="BC26" s="54">
        <f t="shared" si="39"/>
        <v>0</v>
      </c>
      <c r="BD26" s="54">
        <v>0</v>
      </c>
      <c r="BE26" s="54">
        <f t="shared" si="39"/>
        <v>0</v>
      </c>
      <c r="BF26" s="54">
        <v>0</v>
      </c>
      <c r="BG26" s="54">
        <f t="shared" si="39"/>
        <v>0</v>
      </c>
      <c r="BH26" s="54">
        <v>0</v>
      </c>
      <c r="BI26" s="54">
        <f t="shared" si="39"/>
        <v>0</v>
      </c>
      <c r="BJ26" s="54">
        <v>0</v>
      </c>
      <c r="BK26" s="54">
        <f t="shared" si="39"/>
        <v>0</v>
      </c>
      <c r="BL26" s="54">
        <v>0</v>
      </c>
      <c r="BM26" s="54">
        <f t="shared" si="39"/>
        <v>0</v>
      </c>
      <c r="BN26" s="54">
        <v>0</v>
      </c>
      <c r="BO26" s="54">
        <f t="shared" si="39"/>
        <v>0</v>
      </c>
      <c r="BP26" s="54">
        <v>0</v>
      </c>
      <c r="BQ26" s="54">
        <f t="shared" si="39"/>
        <v>0</v>
      </c>
      <c r="BR26" s="54">
        <v>0</v>
      </c>
      <c r="BS26" s="54">
        <f t="shared" si="39"/>
        <v>0</v>
      </c>
      <c r="BT26" s="54" t="s">
        <v>162</v>
      </c>
      <c r="BU26" s="54" t="str">
        <f t="shared" si="40"/>
        <v>нд</v>
      </c>
      <c r="BV26" s="54" t="s">
        <v>162</v>
      </c>
      <c r="BW26" s="54" t="str">
        <f t="shared" si="40"/>
        <v>нд</v>
      </c>
      <c r="BX26" s="54" t="s">
        <v>162</v>
      </c>
      <c r="BY26" s="54" t="str">
        <f t="shared" si="40"/>
        <v>нд</v>
      </c>
      <c r="BZ26" s="54" t="s">
        <v>162</v>
      </c>
      <c r="CA26" s="54" t="s">
        <v>162</v>
      </c>
      <c r="CB26" s="54">
        <f t="shared" si="41"/>
        <v>0</v>
      </c>
      <c r="CC26" s="54">
        <f t="shared" si="41"/>
        <v>0</v>
      </c>
      <c r="CD26" s="54">
        <v>0</v>
      </c>
      <c r="CE26" s="54">
        <f t="shared" si="41"/>
        <v>0</v>
      </c>
      <c r="CF26" s="54">
        <f t="shared" si="41"/>
        <v>0</v>
      </c>
      <c r="CG26" s="54">
        <f t="shared" si="41"/>
        <v>0</v>
      </c>
      <c r="CH26" s="54">
        <v>0</v>
      </c>
      <c r="CI26" s="54">
        <f t="shared" si="41"/>
        <v>0</v>
      </c>
      <c r="CJ26" s="54">
        <v>0</v>
      </c>
      <c r="CK26" s="54">
        <f t="shared" si="41"/>
        <v>0</v>
      </c>
      <c r="CL26" s="54">
        <v>0</v>
      </c>
      <c r="CM26" s="54">
        <f t="shared" si="41"/>
        <v>0</v>
      </c>
      <c r="CN26" s="54">
        <v>0</v>
      </c>
      <c r="CO26" s="54">
        <f t="shared" si="41"/>
        <v>0</v>
      </c>
      <c r="CP26" s="54">
        <v>0</v>
      </c>
      <c r="CQ26" s="54">
        <f t="shared" si="41"/>
        <v>0</v>
      </c>
    </row>
    <row r="27" spans="1:95" ht="31.5" x14ac:dyDescent="0.25">
      <c r="A27" s="25" t="s">
        <v>177</v>
      </c>
      <c r="B27" s="29" t="s">
        <v>178</v>
      </c>
      <c r="C27" s="27" t="s">
        <v>161</v>
      </c>
      <c r="D27" s="27">
        <v>0</v>
      </c>
      <c r="E27" s="27">
        <f t="shared" ref="E27:AQ27" si="42">IF((COUNTIF(E28:E34,"нд"))=(COUNTA(E28:E34)),"нд",SUMIF(E28:E34,"&lt;&gt;0",E28:E34))</f>
        <v>0</v>
      </c>
      <c r="F27" s="27">
        <v>0</v>
      </c>
      <c r="G27" s="27">
        <f t="shared" ref="G27:Q27" si="43">IF((COUNTIF(G28:G34,"нд"))=(COUNTA(G28:G34)),"нд",SUMIF(G28:G34,"&lt;&gt;0",G28:G34))</f>
        <v>0</v>
      </c>
      <c r="H27" s="27">
        <v>0</v>
      </c>
      <c r="I27" s="27">
        <f t="shared" si="43"/>
        <v>0</v>
      </c>
      <c r="J27" s="27">
        <v>0</v>
      </c>
      <c r="K27" s="27">
        <f t="shared" si="43"/>
        <v>0</v>
      </c>
      <c r="L27" s="27">
        <v>0</v>
      </c>
      <c r="M27" s="27">
        <f t="shared" si="43"/>
        <v>0</v>
      </c>
      <c r="N27" s="27">
        <v>0</v>
      </c>
      <c r="O27" s="27">
        <f t="shared" si="43"/>
        <v>0</v>
      </c>
      <c r="P27" s="27">
        <v>0</v>
      </c>
      <c r="Q27" s="27">
        <f t="shared" si="43"/>
        <v>0</v>
      </c>
      <c r="R27" s="27">
        <v>0</v>
      </c>
      <c r="S27" s="27">
        <f t="shared" ref="S27:AO27" si="44">IF((COUNTIF(S28:S34,"нд"))=(COUNTA(S28:S34)),"нд",SUMIF(S28:S34,"&lt;&gt;0",S28:S34))</f>
        <v>0</v>
      </c>
      <c r="T27" s="27">
        <v>0</v>
      </c>
      <c r="U27" s="27">
        <f t="shared" si="44"/>
        <v>0</v>
      </c>
      <c r="V27" s="27">
        <v>0</v>
      </c>
      <c r="W27" s="27">
        <f t="shared" si="44"/>
        <v>0</v>
      </c>
      <c r="X27" s="27">
        <v>0</v>
      </c>
      <c r="Y27" s="27">
        <f t="shared" si="44"/>
        <v>0</v>
      </c>
      <c r="Z27" s="27">
        <v>0</v>
      </c>
      <c r="AA27" s="27">
        <f t="shared" si="44"/>
        <v>0</v>
      </c>
      <c r="AB27" s="27">
        <v>0</v>
      </c>
      <c r="AC27" s="27">
        <f t="shared" si="44"/>
        <v>0</v>
      </c>
      <c r="AD27" s="27">
        <v>0</v>
      </c>
      <c r="AE27" s="27">
        <f t="shared" si="44"/>
        <v>0</v>
      </c>
      <c r="AF27" s="27">
        <v>0</v>
      </c>
      <c r="AG27" s="27">
        <f t="shared" si="44"/>
        <v>0</v>
      </c>
      <c r="AH27" s="27">
        <v>0</v>
      </c>
      <c r="AI27" s="27">
        <f t="shared" si="44"/>
        <v>0</v>
      </c>
      <c r="AJ27" s="27">
        <v>0</v>
      </c>
      <c r="AK27" s="27">
        <f t="shared" si="44"/>
        <v>0</v>
      </c>
      <c r="AL27" s="27">
        <v>0</v>
      </c>
      <c r="AM27" s="27">
        <f t="shared" si="44"/>
        <v>0</v>
      </c>
      <c r="AN27" s="27">
        <f t="shared" si="44"/>
        <v>0</v>
      </c>
      <c r="AO27" s="27">
        <f t="shared" si="44"/>
        <v>0</v>
      </c>
      <c r="AP27" s="27" t="s">
        <v>162</v>
      </c>
      <c r="AQ27" s="27" t="str">
        <f t="shared" si="42"/>
        <v>нд</v>
      </c>
      <c r="AR27" s="27">
        <v>0</v>
      </c>
      <c r="AS27" s="27">
        <f t="shared" ref="AS27:BS27" si="45">IF((COUNTIF(AS28:AS34,"нд"))=(COUNTA(AS28:AS34)),"нд",SUMIF(AS28:AS34,"&lt;&gt;0",AS28:AS34))</f>
        <v>0</v>
      </c>
      <c r="AT27" s="27">
        <v>0</v>
      </c>
      <c r="AU27" s="27">
        <f t="shared" si="45"/>
        <v>0</v>
      </c>
      <c r="AV27" s="27">
        <v>0</v>
      </c>
      <c r="AW27" s="27">
        <f t="shared" si="45"/>
        <v>0</v>
      </c>
      <c r="AX27" s="27">
        <v>0</v>
      </c>
      <c r="AY27" s="27">
        <f t="shared" si="45"/>
        <v>0</v>
      </c>
      <c r="AZ27" s="27">
        <v>0</v>
      </c>
      <c r="BA27" s="27">
        <f t="shared" si="45"/>
        <v>0</v>
      </c>
      <c r="BB27" s="27">
        <v>0</v>
      </c>
      <c r="BC27" s="27">
        <f t="shared" si="45"/>
        <v>0</v>
      </c>
      <c r="BD27" s="27">
        <v>0</v>
      </c>
      <c r="BE27" s="27">
        <f t="shared" si="45"/>
        <v>0</v>
      </c>
      <c r="BF27" s="27">
        <v>0</v>
      </c>
      <c r="BG27" s="27">
        <f t="shared" si="45"/>
        <v>0</v>
      </c>
      <c r="BH27" s="27">
        <v>0</v>
      </c>
      <c r="BI27" s="27">
        <f t="shared" si="45"/>
        <v>0</v>
      </c>
      <c r="BJ27" s="27">
        <v>0</v>
      </c>
      <c r="BK27" s="27">
        <f t="shared" si="45"/>
        <v>0</v>
      </c>
      <c r="BL27" s="27">
        <v>0</v>
      </c>
      <c r="BM27" s="27">
        <f t="shared" si="45"/>
        <v>0</v>
      </c>
      <c r="BN27" s="27">
        <v>0</v>
      </c>
      <c r="BO27" s="27">
        <f t="shared" si="45"/>
        <v>0</v>
      </c>
      <c r="BP27" s="27">
        <v>0</v>
      </c>
      <c r="BQ27" s="27">
        <f t="shared" si="45"/>
        <v>0</v>
      </c>
      <c r="BR27" s="27">
        <v>0</v>
      </c>
      <c r="BS27" s="27">
        <f t="shared" si="45"/>
        <v>0</v>
      </c>
      <c r="BT27" s="27" t="s">
        <v>162</v>
      </c>
      <c r="BU27" s="27" t="str">
        <f t="shared" ref="BU27:BY27" si="46">IF((COUNTIF(BU28:BU34,"нд"))=(COUNTA(BU28:BU34)),"нд",SUMIF(BU28:BU34,"&lt;&gt;0",BU28:BU34))</f>
        <v>нд</v>
      </c>
      <c r="BV27" s="27" t="s">
        <v>162</v>
      </c>
      <c r="BW27" s="27" t="str">
        <f t="shared" si="46"/>
        <v>нд</v>
      </c>
      <c r="BX27" s="27" t="s">
        <v>162</v>
      </c>
      <c r="BY27" s="27" t="str">
        <f t="shared" si="46"/>
        <v>нд</v>
      </c>
      <c r="BZ27" s="27" t="s">
        <v>162</v>
      </c>
      <c r="CA27" s="27" t="s">
        <v>162</v>
      </c>
      <c r="CB27" s="27">
        <f t="shared" ref="CB27:CQ27" si="47">IF((COUNTIF(CB28:CB34,"нд"))=(COUNTA(CB28:CB34)),"нд",SUMIF(CB28:CB34,"&lt;&gt;0",CB28:CB34))</f>
        <v>0</v>
      </c>
      <c r="CC27" s="27">
        <f t="shared" si="47"/>
        <v>0</v>
      </c>
      <c r="CD27" s="27">
        <v>0</v>
      </c>
      <c r="CE27" s="27">
        <f t="shared" si="47"/>
        <v>0</v>
      </c>
      <c r="CF27" s="27">
        <f t="shared" si="47"/>
        <v>0</v>
      </c>
      <c r="CG27" s="27">
        <f t="shared" si="47"/>
        <v>0</v>
      </c>
      <c r="CH27" s="27">
        <v>0</v>
      </c>
      <c r="CI27" s="27">
        <f t="shared" si="47"/>
        <v>0</v>
      </c>
      <c r="CJ27" s="27">
        <v>0</v>
      </c>
      <c r="CK27" s="27">
        <f t="shared" si="47"/>
        <v>0</v>
      </c>
      <c r="CL27" s="27">
        <v>0</v>
      </c>
      <c r="CM27" s="27">
        <f t="shared" si="47"/>
        <v>0</v>
      </c>
      <c r="CN27" s="27">
        <v>0</v>
      </c>
      <c r="CO27" s="27">
        <f t="shared" si="47"/>
        <v>0</v>
      </c>
      <c r="CP27" s="27">
        <v>0</v>
      </c>
      <c r="CQ27" s="27">
        <f t="shared" si="47"/>
        <v>0</v>
      </c>
    </row>
    <row r="28" spans="1:95" x14ac:dyDescent="0.25">
      <c r="A28" s="25" t="s">
        <v>179</v>
      </c>
      <c r="B28" s="29" t="s">
        <v>180</v>
      </c>
      <c r="C28" s="27" t="s">
        <v>161</v>
      </c>
      <c r="D28" s="54">
        <v>0</v>
      </c>
      <c r="E28" s="54">
        <f t="shared" ref="E28:AQ34" si="48">E181</f>
        <v>0</v>
      </c>
      <c r="F28" s="54">
        <v>0</v>
      </c>
      <c r="G28" s="54">
        <f t="shared" ref="G28:Q34" si="49">G181</f>
        <v>0</v>
      </c>
      <c r="H28" s="54">
        <v>0</v>
      </c>
      <c r="I28" s="54">
        <f t="shared" si="49"/>
        <v>0</v>
      </c>
      <c r="J28" s="54">
        <v>0</v>
      </c>
      <c r="K28" s="54">
        <f t="shared" si="49"/>
        <v>0</v>
      </c>
      <c r="L28" s="54">
        <v>0</v>
      </c>
      <c r="M28" s="54">
        <f t="shared" si="49"/>
        <v>0</v>
      </c>
      <c r="N28" s="54">
        <v>0</v>
      </c>
      <c r="O28" s="54">
        <f t="shared" si="49"/>
        <v>0</v>
      </c>
      <c r="P28" s="54">
        <v>0</v>
      </c>
      <c r="Q28" s="54">
        <f t="shared" si="49"/>
        <v>0</v>
      </c>
      <c r="R28" s="54">
        <v>0</v>
      </c>
      <c r="S28" s="54">
        <f t="shared" ref="S28:AO34" si="50">S181</f>
        <v>0</v>
      </c>
      <c r="T28" s="54">
        <v>0</v>
      </c>
      <c r="U28" s="54">
        <f t="shared" si="50"/>
        <v>0</v>
      </c>
      <c r="V28" s="54">
        <v>0</v>
      </c>
      <c r="W28" s="54">
        <f t="shared" si="50"/>
        <v>0</v>
      </c>
      <c r="X28" s="54">
        <v>0</v>
      </c>
      <c r="Y28" s="54">
        <f t="shared" si="50"/>
        <v>0</v>
      </c>
      <c r="Z28" s="54">
        <v>0</v>
      </c>
      <c r="AA28" s="54">
        <f t="shared" si="50"/>
        <v>0</v>
      </c>
      <c r="AB28" s="54">
        <v>0</v>
      </c>
      <c r="AC28" s="54">
        <f t="shared" si="50"/>
        <v>0</v>
      </c>
      <c r="AD28" s="54">
        <v>0</v>
      </c>
      <c r="AE28" s="54">
        <f t="shared" si="50"/>
        <v>0</v>
      </c>
      <c r="AF28" s="54">
        <v>0</v>
      </c>
      <c r="AG28" s="54">
        <f t="shared" si="50"/>
        <v>0</v>
      </c>
      <c r="AH28" s="54">
        <v>0</v>
      </c>
      <c r="AI28" s="54">
        <f t="shared" si="50"/>
        <v>0</v>
      </c>
      <c r="AJ28" s="54">
        <v>0</v>
      </c>
      <c r="AK28" s="54">
        <f t="shared" si="50"/>
        <v>0</v>
      </c>
      <c r="AL28" s="54">
        <v>0</v>
      </c>
      <c r="AM28" s="54">
        <f t="shared" si="50"/>
        <v>0</v>
      </c>
      <c r="AN28" s="54">
        <f t="shared" si="50"/>
        <v>0</v>
      </c>
      <c r="AO28" s="54">
        <f t="shared" si="50"/>
        <v>0</v>
      </c>
      <c r="AP28" s="54" t="s">
        <v>162</v>
      </c>
      <c r="AQ28" s="54" t="str">
        <f t="shared" si="48"/>
        <v>нд</v>
      </c>
      <c r="AR28" s="54">
        <v>0</v>
      </c>
      <c r="AS28" s="54">
        <f t="shared" ref="AS28:BS34" si="51">AS181</f>
        <v>0</v>
      </c>
      <c r="AT28" s="54">
        <v>0</v>
      </c>
      <c r="AU28" s="54">
        <f t="shared" si="51"/>
        <v>0</v>
      </c>
      <c r="AV28" s="54">
        <v>0</v>
      </c>
      <c r="AW28" s="54">
        <f t="shared" si="51"/>
        <v>0</v>
      </c>
      <c r="AX28" s="54">
        <v>0</v>
      </c>
      <c r="AY28" s="54">
        <f t="shared" si="51"/>
        <v>0</v>
      </c>
      <c r="AZ28" s="54">
        <v>0</v>
      </c>
      <c r="BA28" s="54">
        <f t="shared" si="51"/>
        <v>0</v>
      </c>
      <c r="BB28" s="54">
        <v>0</v>
      </c>
      <c r="BC28" s="54">
        <f t="shared" si="51"/>
        <v>0</v>
      </c>
      <c r="BD28" s="54">
        <v>0</v>
      </c>
      <c r="BE28" s="54">
        <f t="shared" si="51"/>
        <v>0</v>
      </c>
      <c r="BF28" s="54">
        <v>0</v>
      </c>
      <c r="BG28" s="54">
        <f t="shared" si="51"/>
        <v>0</v>
      </c>
      <c r="BH28" s="54">
        <v>0</v>
      </c>
      <c r="BI28" s="54">
        <f t="shared" si="51"/>
        <v>0</v>
      </c>
      <c r="BJ28" s="54">
        <v>0</v>
      </c>
      <c r="BK28" s="54">
        <f t="shared" si="51"/>
        <v>0</v>
      </c>
      <c r="BL28" s="54">
        <v>0</v>
      </c>
      <c r="BM28" s="54">
        <f t="shared" si="51"/>
        <v>0</v>
      </c>
      <c r="BN28" s="54">
        <v>0</v>
      </c>
      <c r="BO28" s="54">
        <f t="shared" si="51"/>
        <v>0</v>
      </c>
      <c r="BP28" s="54">
        <v>0</v>
      </c>
      <c r="BQ28" s="54">
        <f t="shared" si="51"/>
        <v>0</v>
      </c>
      <c r="BR28" s="54">
        <v>0</v>
      </c>
      <c r="BS28" s="54">
        <f t="shared" si="51"/>
        <v>0</v>
      </c>
      <c r="BT28" s="54" t="s">
        <v>162</v>
      </c>
      <c r="BU28" s="54" t="str">
        <f t="shared" ref="BU28:BY34" si="52">BU181</f>
        <v>нд</v>
      </c>
      <c r="BV28" s="54" t="s">
        <v>162</v>
      </c>
      <c r="BW28" s="54" t="str">
        <f t="shared" si="52"/>
        <v>нд</v>
      </c>
      <c r="BX28" s="54" t="s">
        <v>162</v>
      </c>
      <c r="BY28" s="54" t="str">
        <f t="shared" si="52"/>
        <v>нд</v>
      </c>
      <c r="BZ28" s="54" t="s">
        <v>162</v>
      </c>
      <c r="CA28" s="54" t="s">
        <v>162</v>
      </c>
      <c r="CB28" s="54">
        <f t="shared" ref="CB28:CQ34" si="53">CB181</f>
        <v>0</v>
      </c>
      <c r="CC28" s="54">
        <f t="shared" si="53"/>
        <v>0</v>
      </c>
      <c r="CD28" s="54">
        <v>0</v>
      </c>
      <c r="CE28" s="54">
        <f t="shared" si="53"/>
        <v>0</v>
      </c>
      <c r="CF28" s="54">
        <f t="shared" si="53"/>
        <v>0</v>
      </c>
      <c r="CG28" s="54">
        <f t="shared" si="53"/>
        <v>0</v>
      </c>
      <c r="CH28" s="54">
        <v>0</v>
      </c>
      <c r="CI28" s="54">
        <f t="shared" si="53"/>
        <v>0</v>
      </c>
      <c r="CJ28" s="54">
        <v>0</v>
      </c>
      <c r="CK28" s="54">
        <f t="shared" si="53"/>
        <v>0</v>
      </c>
      <c r="CL28" s="54">
        <v>0</v>
      </c>
      <c r="CM28" s="54">
        <f t="shared" si="53"/>
        <v>0</v>
      </c>
      <c r="CN28" s="54">
        <v>0</v>
      </c>
      <c r="CO28" s="54">
        <f t="shared" si="53"/>
        <v>0</v>
      </c>
      <c r="CP28" s="54">
        <v>0</v>
      </c>
      <c r="CQ28" s="54">
        <f t="shared" si="53"/>
        <v>0</v>
      </c>
    </row>
    <row r="29" spans="1:95" x14ac:dyDescent="0.25">
      <c r="A29" s="25" t="s">
        <v>181</v>
      </c>
      <c r="B29" s="29" t="s">
        <v>182</v>
      </c>
      <c r="C29" s="27" t="s">
        <v>161</v>
      </c>
      <c r="D29" s="54">
        <v>0</v>
      </c>
      <c r="E29" s="54">
        <f t="shared" si="48"/>
        <v>0</v>
      </c>
      <c r="F29" s="54">
        <v>0</v>
      </c>
      <c r="G29" s="54">
        <f t="shared" si="49"/>
        <v>0</v>
      </c>
      <c r="H29" s="54">
        <v>0</v>
      </c>
      <c r="I29" s="54">
        <f t="shared" si="49"/>
        <v>0</v>
      </c>
      <c r="J29" s="54">
        <v>0</v>
      </c>
      <c r="K29" s="54">
        <f t="shared" si="49"/>
        <v>0</v>
      </c>
      <c r="L29" s="54">
        <v>0</v>
      </c>
      <c r="M29" s="54">
        <f t="shared" si="49"/>
        <v>0</v>
      </c>
      <c r="N29" s="54">
        <v>0</v>
      </c>
      <c r="O29" s="54">
        <f t="shared" si="49"/>
        <v>0</v>
      </c>
      <c r="P29" s="54">
        <v>0</v>
      </c>
      <c r="Q29" s="54">
        <f t="shared" si="49"/>
        <v>0</v>
      </c>
      <c r="R29" s="54">
        <v>0</v>
      </c>
      <c r="S29" s="54">
        <f t="shared" si="50"/>
        <v>0</v>
      </c>
      <c r="T29" s="54">
        <v>0</v>
      </c>
      <c r="U29" s="54">
        <f t="shared" si="50"/>
        <v>0</v>
      </c>
      <c r="V29" s="54">
        <v>0</v>
      </c>
      <c r="W29" s="54">
        <f t="shared" si="50"/>
        <v>0</v>
      </c>
      <c r="X29" s="54">
        <v>0</v>
      </c>
      <c r="Y29" s="54">
        <f t="shared" si="50"/>
        <v>0</v>
      </c>
      <c r="Z29" s="54">
        <v>0</v>
      </c>
      <c r="AA29" s="54">
        <f t="shared" si="50"/>
        <v>0</v>
      </c>
      <c r="AB29" s="54">
        <v>0</v>
      </c>
      <c r="AC29" s="54">
        <f t="shared" si="50"/>
        <v>0</v>
      </c>
      <c r="AD29" s="54">
        <v>0</v>
      </c>
      <c r="AE29" s="54">
        <f t="shared" si="50"/>
        <v>0</v>
      </c>
      <c r="AF29" s="54">
        <v>0</v>
      </c>
      <c r="AG29" s="54">
        <f t="shared" si="50"/>
        <v>0</v>
      </c>
      <c r="AH29" s="54">
        <v>0</v>
      </c>
      <c r="AI29" s="54">
        <f t="shared" si="50"/>
        <v>0</v>
      </c>
      <c r="AJ29" s="54">
        <v>0</v>
      </c>
      <c r="AK29" s="54">
        <f t="shared" si="50"/>
        <v>0</v>
      </c>
      <c r="AL29" s="54">
        <v>0</v>
      </c>
      <c r="AM29" s="54">
        <f t="shared" si="50"/>
        <v>0</v>
      </c>
      <c r="AN29" s="54">
        <f t="shared" si="50"/>
        <v>0</v>
      </c>
      <c r="AO29" s="54">
        <f t="shared" si="50"/>
        <v>0</v>
      </c>
      <c r="AP29" s="54" t="s">
        <v>162</v>
      </c>
      <c r="AQ29" s="54" t="str">
        <f t="shared" si="48"/>
        <v>нд</v>
      </c>
      <c r="AR29" s="54">
        <v>0</v>
      </c>
      <c r="AS29" s="54">
        <f t="shared" si="51"/>
        <v>0</v>
      </c>
      <c r="AT29" s="54">
        <v>0</v>
      </c>
      <c r="AU29" s="54">
        <f t="shared" si="51"/>
        <v>0</v>
      </c>
      <c r="AV29" s="54">
        <v>0</v>
      </c>
      <c r="AW29" s="54">
        <f t="shared" si="51"/>
        <v>0</v>
      </c>
      <c r="AX29" s="54">
        <v>0</v>
      </c>
      <c r="AY29" s="54">
        <f t="shared" si="51"/>
        <v>0</v>
      </c>
      <c r="AZ29" s="54">
        <v>0</v>
      </c>
      <c r="BA29" s="54">
        <f t="shared" si="51"/>
        <v>0</v>
      </c>
      <c r="BB29" s="54">
        <v>0</v>
      </c>
      <c r="BC29" s="54">
        <f t="shared" si="51"/>
        <v>0</v>
      </c>
      <c r="BD29" s="54">
        <v>0</v>
      </c>
      <c r="BE29" s="54">
        <f t="shared" si="51"/>
        <v>0</v>
      </c>
      <c r="BF29" s="54">
        <v>0</v>
      </c>
      <c r="BG29" s="54">
        <f t="shared" si="51"/>
        <v>0</v>
      </c>
      <c r="BH29" s="54">
        <v>0</v>
      </c>
      <c r="BI29" s="54">
        <f t="shared" si="51"/>
        <v>0</v>
      </c>
      <c r="BJ29" s="54">
        <v>0</v>
      </c>
      <c r="BK29" s="54">
        <f t="shared" si="51"/>
        <v>0</v>
      </c>
      <c r="BL29" s="54">
        <v>0</v>
      </c>
      <c r="BM29" s="54">
        <f t="shared" si="51"/>
        <v>0</v>
      </c>
      <c r="BN29" s="54">
        <v>0</v>
      </c>
      <c r="BO29" s="54">
        <f t="shared" si="51"/>
        <v>0</v>
      </c>
      <c r="BP29" s="54">
        <v>0</v>
      </c>
      <c r="BQ29" s="54">
        <f t="shared" si="51"/>
        <v>0</v>
      </c>
      <c r="BR29" s="54">
        <v>0</v>
      </c>
      <c r="BS29" s="54">
        <f t="shared" si="51"/>
        <v>0</v>
      </c>
      <c r="BT29" s="54" t="s">
        <v>162</v>
      </c>
      <c r="BU29" s="54" t="str">
        <f t="shared" si="52"/>
        <v>нд</v>
      </c>
      <c r="BV29" s="54" t="s">
        <v>162</v>
      </c>
      <c r="BW29" s="54" t="str">
        <f t="shared" si="52"/>
        <v>нд</v>
      </c>
      <c r="BX29" s="54" t="s">
        <v>162</v>
      </c>
      <c r="BY29" s="54" t="str">
        <f t="shared" si="52"/>
        <v>нд</v>
      </c>
      <c r="BZ29" s="54" t="s">
        <v>162</v>
      </c>
      <c r="CA29" s="54" t="s">
        <v>162</v>
      </c>
      <c r="CB29" s="54">
        <f t="shared" si="53"/>
        <v>0</v>
      </c>
      <c r="CC29" s="54">
        <f t="shared" si="53"/>
        <v>0</v>
      </c>
      <c r="CD29" s="54">
        <v>0</v>
      </c>
      <c r="CE29" s="54">
        <f t="shared" si="53"/>
        <v>0</v>
      </c>
      <c r="CF29" s="54">
        <f t="shared" si="53"/>
        <v>0</v>
      </c>
      <c r="CG29" s="54">
        <f t="shared" si="53"/>
        <v>0</v>
      </c>
      <c r="CH29" s="54">
        <v>0</v>
      </c>
      <c r="CI29" s="54">
        <f t="shared" si="53"/>
        <v>0</v>
      </c>
      <c r="CJ29" s="54">
        <v>0</v>
      </c>
      <c r="CK29" s="54">
        <f t="shared" si="53"/>
        <v>0</v>
      </c>
      <c r="CL29" s="54">
        <v>0</v>
      </c>
      <c r="CM29" s="54">
        <f t="shared" si="53"/>
        <v>0</v>
      </c>
      <c r="CN29" s="54">
        <v>0</v>
      </c>
      <c r="CO29" s="54">
        <f t="shared" si="53"/>
        <v>0</v>
      </c>
      <c r="CP29" s="54">
        <v>0</v>
      </c>
      <c r="CQ29" s="54">
        <f t="shared" si="53"/>
        <v>0</v>
      </c>
    </row>
    <row r="30" spans="1:95" x14ac:dyDescent="0.25">
      <c r="A30" s="30" t="s">
        <v>183</v>
      </c>
      <c r="B30" s="29" t="s">
        <v>184</v>
      </c>
      <c r="C30" s="27" t="s">
        <v>161</v>
      </c>
      <c r="D30" s="54">
        <v>0</v>
      </c>
      <c r="E30" s="54">
        <f t="shared" si="48"/>
        <v>0</v>
      </c>
      <c r="F30" s="54">
        <v>0</v>
      </c>
      <c r="G30" s="54">
        <f t="shared" si="49"/>
        <v>0</v>
      </c>
      <c r="H30" s="54">
        <v>0</v>
      </c>
      <c r="I30" s="54">
        <f t="shared" si="49"/>
        <v>0</v>
      </c>
      <c r="J30" s="54">
        <v>0</v>
      </c>
      <c r="K30" s="54">
        <f t="shared" si="49"/>
        <v>0</v>
      </c>
      <c r="L30" s="54">
        <v>0</v>
      </c>
      <c r="M30" s="54">
        <f t="shared" si="49"/>
        <v>0</v>
      </c>
      <c r="N30" s="54">
        <v>0</v>
      </c>
      <c r="O30" s="54">
        <f t="shared" si="49"/>
        <v>0</v>
      </c>
      <c r="P30" s="54">
        <v>0</v>
      </c>
      <c r="Q30" s="54">
        <f t="shared" si="49"/>
        <v>0</v>
      </c>
      <c r="R30" s="54">
        <v>0</v>
      </c>
      <c r="S30" s="54">
        <f t="shared" si="50"/>
        <v>0</v>
      </c>
      <c r="T30" s="54">
        <v>0</v>
      </c>
      <c r="U30" s="54">
        <f t="shared" si="50"/>
        <v>0</v>
      </c>
      <c r="V30" s="54">
        <v>0</v>
      </c>
      <c r="W30" s="54">
        <f t="shared" si="50"/>
        <v>0</v>
      </c>
      <c r="X30" s="54">
        <v>0</v>
      </c>
      <c r="Y30" s="54">
        <f t="shared" si="50"/>
        <v>0</v>
      </c>
      <c r="Z30" s="54">
        <v>0</v>
      </c>
      <c r="AA30" s="54">
        <f t="shared" si="50"/>
        <v>0</v>
      </c>
      <c r="AB30" s="54">
        <v>0</v>
      </c>
      <c r="AC30" s="54">
        <f t="shared" si="50"/>
        <v>0</v>
      </c>
      <c r="AD30" s="54">
        <v>0</v>
      </c>
      <c r="AE30" s="54">
        <f t="shared" si="50"/>
        <v>0</v>
      </c>
      <c r="AF30" s="54">
        <v>0</v>
      </c>
      <c r="AG30" s="54">
        <f t="shared" si="50"/>
        <v>0</v>
      </c>
      <c r="AH30" s="54">
        <v>0</v>
      </c>
      <c r="AI30" s="54">
        <f t="shared" si="50"/>
        <v>0</v>
      </c>
      <c r="AJ30" s="54">
        <v>0</v>
      </c>
      <c r="AK30" s="54">
        <f t="shared" si="50"/>
        <v>0</v>
      </c>
      <c r="AL30" s="54">
        <v>0</v>
      </c>
      <c r="AM30" s="54">
        <f t="shared" si="50"/>
        <v>0</v>
      </c>
      <c r="AN30" s="54">
        <f t="shared" si="50"/>
        <v>0</v>
      </c>
      <c r="AO30" s="54">
        <f t="shared" si="50"/>
        <v>0</v>
      </c>
      <c r="AP30" s="54" t="s">
        <v>162</v>
      </c>
      <c r="AQ30" s="54" t="str">
        <f t="shared" si="48"/>
        <v>нд</v>
      </c>
      <c r="AR30" s="54">
        <v>0</v>
      </c>
      <c r="AS30" s="54">
        <f t="shared" si="51"/>
        <v>0</v>
      </c>
      <c r="AT30" s="54">
        <v>0</v>
      </c>
      <c r="AU30" s="54">
        <f t="shared" si="51"/>
        <v>0</v>
      </c>
      <c r="AV30" s="54">
        <v>0</v>
      </c>
      <c r="AW30" s="54">
        <f t="shared" si="51"/>
        <v>0</v>
      </c>
      <c r="AX30" s="54">
        <v>0</v>
      </c>
      <c r="AY30" s="54">
        <f t="shared" si="51"/>
        <v>0</v>
      </c>
      <c r="AZ30" s="54">
        <v>0</v>
      </c>
      <c r="BA30" s="54">
        <f t="shared" si="51"/>
        <v>0</v>
      </c>
      <c r="BB30" s="54">
        <v>0</v>
      </c>
      <c r="BC30" s="54">
        <f t="shared" si="51"/>
        <v>0</v>
      </c>
      <c r="BD30" s="54">
        <v>0</v>
      </c>
      <c r="BE30" s="54">
        <f t="shared" si="51"/>
        <v>0</v>
      </c>
      <c r="BF30" s="54">
        <v>0</v>
      </c>
      <c r="BG30" s="54">
        <f t="shared" si="51"/>
        <v>0</v>
      </c>
      <c r="BH30" s="54">
        <v>0</v>
      </c>
      <c r="BI30" s="54">
        <f t="shared" si="51"/>
        <v>0</v>
      </c>
      <c r="BJ30" s="54">
        <v>0</v>
      </c>
      <c r="BK30" s="54">
        <f t="shared" si="51"/>
        <v>0</v>
      </c>
      <c r="BL30" s="54">
        <v>0</v>
      </c>
      <c r="BM30" s="54">
        <f t="shared" si="51"/>
        <v>0</v>
      </c>
      <c r="BN30" s="54">
        <v>0</v>
      </c>
      <c r="BO30" s="54">
        <f t="shared" si="51"/>
        <v>0</v>
      </c>
      <c r="BP30" s="54">
        <v>0</v>
      </c>
      <c r="BQ30" s="54">
        <f t="shared" si="51"/>
        <v>0</v>
      </c>
      <c r="BR30" s="54">
        <v>0</v>
      </c>
      <c r="BS30" s="54">
        <f t="shared" si="51"/>
        <v>0</v>
      </c>
      <c r="BT30" s="54" t="s">
        <v>162</v>
      </c>
      <c r="BU30" s="54" t="str">
        <f t="shared" si="52"/>
        <v>нд</v>
      </c>
      <c r="BV30" s="54" t="s">
        <v>162</v>
      </c>
      <c r="BW30" s="54" t="str">
        <f t="shared" si="52"/>
        <v>нд</v>
      </c>
      <c r="BX30" s="54" t="s">
        <v>162</v>
      </c>
      <c r="BY30" s="54" t="str">
        <f t="shared" si="52"/>
        <v>нд</v>
      </c>
      <c r="BZ30" s="54" t="s">
        <v>162</v>
      </c>
      <c r="CA30" s="54" t="s">
        <v>162</v>
      </c>
      <c r="CB30" s="54">
        <f t="shared" si="53"/>
        <v>0</v>
      </c>
      <c r="CC30" s="54">
        <f t="shared" si="53"/>
        <v>0</v>
      </c>
      <c r="CD30" s="54">
        <v>0</v>
      </c>
      <c r="CE30" s="54">
        <f t="shared" si="53"/>
        <v>0</v>
      </c>
      <c r="CF30" s="54">
        <f t="shared" si="53"/>
        <v>0</v>
      </c>
      <c r="CG30" s="54">
        <f t="shared" si="53"/>
        <v>0</v>
      </c>
      <c r="CH30" s="54">
        <v>0</v>
      </c>
      <c r="CI30" s="54">
        <f t="shared" si="53"/>
        <v>0</v>
      </c>
      <c r="CJ30" s="54">
        <v>0</v>
      </c>
      <c r="CK30" s="54">
        <f t="shared" si="53"/>
        <v>0</v>
      </c>
      <c r="CL30" s="54">
        <v>0</v>
      </c>
      <c r="CM30" s="54">
        <f t="shared" si="53"/>
        <v>0</v>
      </c>
      <c r="CN30" s="54">
        <v>0</v>
      </c>
      <c r="CO30" s="54">
        <f t="shared" si="53"/>
        <v>0</v>
      </c>
      <c r="CP30" s="54">
        <v>0</v>
      </c>
      <c r="CQ30" s="54">
        <f t="shared" si="53"/>
        <v>0</v>
      </c>
    </row>
    <row r="31" spans="1:95" ht="31.5" x14ac:dyDescent="0.25">
      <c r="A31" s="30" t="s">
        <v>185</v>
      </c>
      <c r="B31" s="29" t="s">
        <v>186</v>
      </c>
      <c r="C31" s="27" t="s">
        <v>161</v>
      </c>
      <c r="D31" s="54">
        <v>0</v>
      </c>
      <c r="E31" s="54">
        <f t="shared" si="48"/>
        <v>0</v>
      </c>
      <c r="F31" s="54">
        <v>0</v>
      </c>
      <c r="G31" s="54">
        <f t="shared" si="49"/>
        <v>0</v>
      </c>
      <c r="H31" s="54">
        <v>0</v>
      </c>
      <c r="I31" s="54">
        <f t="shared" si="49"/>
        <v>0</v>
      </c>
      <c r="J31" s="54">
        <v>0</v>
      </c>
      <c r="K31" s="54">
        <f t="shared" si="49"/>
        <v>0</v>
      </c>
      <c r="L31" s="54">
        <v>0</v>
      </c>
      <c r="M31" s="54">
        <f t="shared" si="49"/>
        <v>0</v>
      </c>
      <c r="N31" s="54">
        <v>0</v>
      </c>
      <c r="O31" s="54">
        <f t="shared" si="49"/>
        <v>0</v>
      </c>
      <c r="P31" s="54">
        <v>0</v>
      </c>
      <c r="Q31" s="54">
        <f t="shared" si="49"/>
        <v>0</v>
      </c>
      <c r="R31" s="54">
        <v>0</v>
      </c>
      <c r="S31" s="54">
        <f t="shared" si="50"/>
        <v>0</v>
      </c>
      <c r="T31" s="54">
        <v>0</v>
      </c>
      <c r="U31" s="54">
        <f t="shared" si="50"/>
        <v>0</v>
      </c>
      <c r="V31" s="54">
        <v>0</v>
      </c>
      <c r="W31" s="54">
        <f t="shared" si="50"/>
        <v>0</v>
      </c>
      <c r="X31" s="54">
        <v>0</v>
      </c>
      <c r="Y31" s="54">
        <f t="shared" si="50"/>
        <v>0</v>
      </c>
      <c r="Z31" s="54">
        <v>0</v>
      </c>
      <c r="AA31" s="54">
        <f t="shared" si="50"/>
        <v>0</v>
      </c>
      <c r="AB31" s="54">
        <v>0</v>
      </c>
      <c r="AC31" s="54">
        <f t="shared" si="50"/>
        <v>0</v>
      </c>
      <c r="AD31" s="54">
        <v>0</v>
      </c>
      <c r="AE31" s="54">
        <f t="shared" si="50"/>
        <v>0</v>
      </c>
      <c r="AF31" s="54">
        <v>0</v>
      </c>
      <c r="AG31" s="54">
        <f t="shared" si="50"/>
        <v>0</v>
      </c>
      <c r="AH31" s="54">
        <v>0</v>
      </c>
      <c r="AI31" s="54">
        <f t="shared" si="50"/>
        <v>0</v>
      </c>
      <c r="AJ31" s="54">
        <v>0</v>
      </c>
      <c r="AK31" s="54">
        <f t="shared" si="50"/>
        <v>0</v>
      </c>
      <c r="AL31" s="54">
        <v>0</v>
      </c>
      <c r="AM31" s="54">
        <f t="shared" si="50"/>
        <v>0</v>
      </c>
      <c r="AN31" s="54">
        <f t="shared" si="50"/>
        <v>0</v>
      </c>
      <c r="AO31" s="54">
        <f t="shared" si="50"/>
        <v>0</v>
      </c>
      <c r="AP31" s="54" t="s">
        <v>162</v>
      </c>
      <c r="AQ31" s="54" t="str">
        <f t="shared" si="48"/>
        <v>нд</v>
      </c>
      <c r="AR31" s="54">
        <v>0</v>
      </c>
      <c r="AS31" s="54">
        <f t="shared" si="51"/>
        <v>0</v>
      </c>
      <c r="AT31" s="54">
        <v>0</v>
      </c>
      <c r="AU31" s="54">
        <f t="shared" si="51"/>
        <v>0</v>
      </c>
      <c r="AV31" s="54">
        <v>0</v>
      </c>
      <c r="AW31" s="54">
        <f t="shared" si="51"/>
        <v>0</v>
      </c>
      <c r="AX31" s="54">
        <v>0</v>
      </c>
      <c r="AY31" s="54">
        <f t="shared" si="51"/>
        <v>0</v>
      </c>
      <c r="AZ31" s="54">
        <v>0</v>
      </c>
      <c r="BA31" s="54">
        <f t="shared" si="51"/>
        <v>0</v>
      </c>
      <c r="BB31" s="54">
        <v>0</v>
      </c>
      <c r="BC31" s="54">
        <f t="shared" si="51"/>
        <v>0</v>
      </c>
      <c r="BD31" s="54">
        <v>0</v>
      </c>
      <c r="BE31" s="54">
        <f t="shared" si="51"/>
        <v>0</v>
      </c>
      <c r="BF31" s="54">
        <v>0</v>
      </c>
      <c r="BG31" s="54">
        <f t="shared" si="51"/>
        <v>0</v>
      </c>
      <c r="BH31" s="54">
        <v>0</v>
      </c>
      <c r="BI31" s="54">
        <f t="shared" si="51"/>
        <v>0</v>
      </c>
      <c r="BJ31" s="54">
        <v>0</v>
      </c>
      <c r="BK31" s="54">
        <f t="shared" si="51"/>
        <v>0</v>
      </c>
      <c r="BL31" s="54">
        <v>0</v>
      </c>
      <c r="BM31" s="54">
        <f t="shared" si="51"/>
        <v>0</v>
      </c>
      <c r="BN31" s="54">
        <v>0</v>
      </c>
      <c r="BO31" s="54">
        <f t="shared" si="51"/>
        <v>0</v>
      </c>
      <c r="BP31" s="54">
        <v>0</v>
      </c>
      <c r="BQ31" s="54">
        <f t="shared" si="51"/>
        <v>0</v>
      </c>
      <c r="BR31" s="54">
        <v>0</v>
      </c>
      <c r="BS31" s="54">
        <f t="shared" si="51"/>
        <v>0</v>
      </c>
      <c r="BT31" s="54" t="s">
        <v>162</v>
      </c>
      <c r="BU31" s="54" t="str">
        <f t="shared" si="52"/>
        <v>нд</v>
      </c>
      <c r="BV31" s="54" t="s">
        <v>162</v>
      </c>
      <c r="BW31" s="54" t="str">
        <f t="shared" si="52"/>
        <v>нд</v>
      </c>
      <c r="BX31" s="54" t="s">
        <v>162</v>
      </c>
      <c r="BY31" s="54" t="str">
        <f t="shared" si="52"/>
        <v>нд</v>
      </c>
      <c r="BZ31" s="54" t="s">
        <v>162</v>
      </c>
      <c r="CA31" s="54" t="s">
        <v>162</v>
      </c>
      <c r="CB31" s="54">
        <f t="shared" si="53"/>
        <v>0</v>
      </c>
      <c r="CC31" s="54">
        <f t="shared" si="53"/>
        <v>0</v>
      </c>
      <c r="CD31" s="54">
        <v>0</v>
      </c>
      <c r="CE31" s="54">
        <f t="shared" si="53"/>
        <v>0</v>
      </c>
      <c r="CF31" s="54">
        <f t="shared" si="53"/>
        <v>0</v>
      </c>
      <c r="CG31" s="54">
        <f t="shared" si="53"/>
        <v>0</v>
      </c>
      <c r="CH31" s="54">
        <v>0</v>
      </c>
      <c r="CI31" s="54">
        <f t="shared" si="53"/>
        <v>0</v>
      </c>
      <c r="CJ31" s="54">
        <v>0</v>
      </c>
      <c r="CK31" s="54">
        <f t="shared" si="53"/>
        <v>0</v>
      </c>
      <c r="CL31" s="54">
        <v>0</v>
      </c>
      <c r="CM31" s="54">
        <f t="shared" si="53"/>
        <v>0</v>
      </c>
      <c r="CN31" s="54">
        <v>0</v>
      </c>
      <c r="CO31" s="54">
        <f t="shared" si="53"/>
        <v>0</v>
      </c>
      <c r="CP31" s="54">
        <v>0</v>
      </c>
      <c r="CQ31" s="54">
        <f t="shared" si="53"/>
        <v>0</v>
      </c>
    </row>
    <row r="32" spans="1:95" x14ac:dyDescent="0.25">
      <c r="A32" s="30" t="s">
        <v>187</v>
      </c>
      <c r="B32" s="29" t="s">
        <v>188</v>
      </c>
      <c r="C32" s="27" t="s">
        <v>161</v>
      </c>
      <c r="D32" s="54">
        <v>0</v>
      </c>
      <c r="E32" s="54">
        <f t="shared" si="48"/>
        <v>0</v>
      </c>
      <c r="F32" s="54">
        <v>0</v>
      </c>
      <c r="G32" s="54">
        <f t="shared" si="49"/>
        <v>0</v>
      </c>
      <c r="H32" s="54">
        <v>0</v>
      </c>
      <c r="I32" s="54">
        <f t="shared" si="49"/>
        <v>0</v>
      </c>
      <c r="J32" s="54">
        <v>0</v>
      </c>
      <c r="K32" s="54">
        <f t="shared" si="49"/>
        <v>0</v>
      </c>
      <c r="L32" s="54">
        <v>0</v>
      </c>
      <c r="M32" s="54">
        <f t="shared" si="49"/>
        <v>0</v>
      </c>
      <c r="N32" s="54">
        <v>0</v>
      </c>
      <c r="O32" s="54">
        <f t="shared" si="49"/>
        <v>0</v>
      </c>
      <c r="P32" s="54">
        <v>0</v>
      </c>
      <c r="Q32" s="54">
        <f t="shared" si="49"/>
        <v>0</v>
      </c>
      <c r="R32" s="54">
        <v>0</v>
      </c>
      <c r="S32" s="54">
        <f t="shared" si="50"/>
        <v>0</v>
      </c>
      <c r="T32" s="54">
        <v>0</v>
      </c>
      <c r="U32" s="54">
        <f t="shared" si="50"/>
        <v>0</v>
      </c>
      <c r="V32" s="54">
        <v>0</v>
      </c>
      <c r="W32" s="54">
        <f t="shared" si="50"/>
        <v>0</v>
      </c>
      <c r="X32" s="54">
        <v>0</v>
      </c>
      <c r="Y32" s="54">
        <f t="shared" si="50"/>
        <v>0</v>
      </c>
      <c r="Z32" s="54">
        <v>0</v>
      </c>
      <c r="AA32" s="54">
        <f t="shared" si="50"/>
        <v>0</v>
      </c>
      <c r="AB32" s="54">
        <v>0</v>
      </c>
      <c r="AC32" s="54">
        <f t="shared" si="50"/>
        <v>0</v>
      </c>
      <c r="AD32" s="54">
        <v>0</v>
      </c>
      <c r="AE32" s="54">
        <f t="shared" si="50"/>
        <v>0</v>
      </c>
      <c r="AF32" s="54">
        <v>0</v>
      </c>
      <c r="AG32" s="54">
        <f t="shared" si="50"/>
        <v>0</v>
      </c>
      <c r="AH32" s="54">
        <v>0</v>
      </c>
      <c r="AI32" s="54">
        <f t="shared" si="50"/>
        <v>0</v>
      </c>
      <c r="AJ32" s="54">
        <v>0</v>
      </c>
      <c r="AK32" s="54">
        <f t="shared" si="50"/>
        <v>0</v>
      </c>
      <c r="AL32" s="54"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 t="s">
        <v>162</v>
      </c>
      <c r="AQ32" s="54" t="str">
        <f t="shared" si="48"/>
        <v>нд</v>
      </c>
      <c r="AR32" s="54">
        <v>0</v>
      </c>
      <c r="AS32" s="54">
        <f t="shared" si="51"/>
        <v>0</v>
      </c>
      <c r="AT32" s="54">
        <v>0</v>
      </c>
      <c r="AU32" s="54">
        <f t="shared" si="51"/>
        <v>0</v>
      </c>
      <c r="AV32" s="54">
        <v>0</v>
      </c>
      <c r="AW32" s="54">
        <f t="shared" si="51"/>
        <v>0</v>
      </c>
      <c r="AX32" s="54">
        <v>0</v>
      </c>
      <c r="AY32" s="54">
        <f t="shared" si="51"/>
        <v>0</v>
      </c>
      <c r="AZ32" s="54">
        <v>0</v>
      </c>
      <c r="BA32" s="54">
        <f t="shared" si="51"/>
        <v>0</v>
      </c>
      <c r="BB32" s="54">
        <v>0</v>
      </c>
      <c r="BC32" s="54">
        <f t="shared" si="51"/>
        <v>0</v>
      </c>
      <c r="BD32" s="54">
        <v>0</v>
      </c>
      <c r="BE32" s="54">
        <f t="shared" si="51"/>
        <v>0</v>
      </c>
      <c r="BF32" s="54">
        <v>0</v>
      </c>
      <c r="BG32" s="54">
        <f t="shared" si="51"/>
        <v>0</v>
      </c>
      <c r="BH32" s="54">
        <v>0</v>
      </c>
      <c r="BI32" s="54">
        <f t="shared" si="51"/>
        <v>0</v>
      </c>
      <c r="BJ32" s="54">
        <v>0</v>
      </c>
      <c r="BK32" s="54">
        <f t="shared" si="51"/>
        <v>0</v>
      </c>
      <c r="BL32" s="54">
        <v>0</v>
      </c>
      <c r="BM32" s="54">
        <f t="shared" si="51"/>
        <v>0</v>
      </c>
      <c r="BN32" s="54">
        <v>0</v>
      </c>
      <c r="BO32" s="54">
        <f t="shared" si="51"/>
        <v>0</v>
      </c>
      <c r="BP32" s="54">
        <v>0</v>
      </c>
      <c r="BQ32" s="54">
        <f t="shared" si="51"/>
        <v>0</v>
      </c>
      <c r="BR32" s="54">
        <v>0</v>
      </c>
      <c r="BS32" s="54">
        <f t="shared" si="51"/>
        <v>0</v>
      </c>
      <c r="BT32" s="54" t="s">
        <v>162</v>
      </c>
      <c r="BU32" s="54" t="str">
        <f t="shared" si="52"/>
        <v>нд</v>
      </c>
      <c r="BV32" s="54" t="s">
        <v>162</v>
      </c>
      <c r="BW32" s="54" t="str">
        <f t="shared" si="52"/>
        <v>нд</v>
      </c>
      <c r="BX32" s="54" t="s">
        <v>162</v>
      </c>
      <c r="BY32" s="54" t="str">
        <f t="shared" si="52"/>
        <v>нд</v>
      </c>
      <c r="BZ32" s="54" t="s">
        <v>162</v>
      </c>
      <c r="CA32" s="54" t="s">
        <v>162</v>
      </c>
      <c r="CB32" s="54">
        <f t="shared" si="53"/>
        <v>0</v>
      </c>
      <c r="CC32" s="54">
        <f t="shared" si="53"/>
        <v>0</v>
      </c>
      <c r="CD32" s="54">
        <v>0</v>
      </c>
      <c r="CE32" s="54">
        <f t="shared" si="53"/>
        <v>0</v>
      </c>
      <c r="CF32" s="54">
        <f t="shared" si="53"/>
        <v>0</v>
      </c>
      <c r="CG32" s="54">
        <f t="shared" si="53"/>
        <v>0</v>
      </c>
      <c r="CH32" s="54">
        <v>0</v>
      </c>
      <c r="CI32" s="54">
        <f t="shared" si="53"/>
        <v>0</v>
      </c>
      <c r="CJ32" s="54">
        <v>0</v>
      </c>
      <c r="CK32" s="54">
        <f t="shared" si="53"/>
        <v>0</v>
      </c>
      <c r="CL32" s="54">
        <v>0</v>
      </c>
      <c r="CM32" s="54">
        <f t="shared" si="53"/>
        <v>0</v>
      </c>
      <c r="CN32" s="54">
        <v>0</v>
      </c>
      <c r="CO32" s="54">
        <f t="shared" si="53"/>
        <v>0</v>
      </c>
      <c r="CP32" s="54">
        <v>0</v>
      </c>
      <c r="CQ32" s="54">
        <f t="shared" si="53"/>
        <v>0</v>
      </c>
    </row>
    <row r="33" spans="1:95" ht="31.5" x14ac:dyDescent="0.25">
      <c r="A33" s="30" t="s">
        <v>189</v>
      </c>
      <c r="B33" s="29" t="s">
        <v>174</v>
      </c>
      <c r="C33" s="27" t="s">
        <v>161</v>
      </c>
      <c r="D33" s="54">
        <v>0</v>
      </c>
      <c r="E33" s="54">
        <f t="shared" si="48"/>
        <v>0</v>
      </c>
      <c r="F33" s="54">
        <v>0</v>
      </c>
      <c r="G33" s="54">
        <f t="shared" si="49"/>
        <v>0</v>
      </c>
      <c r="H33" s="54">
        <v>0</v>
      </c>
      <c r="I33" s="54">
        <f t="shared" si="49"/>
        <v>0</v>
      </c>
      <c r="J33" s="54">
        <v>0</v>
      </c>
      <c r="K33" s="54">
        <f t="shared" si="49"/>
        <v>0</v>
      </c>
      <c r="L33" s="54">
        <v>0</v>
      </c>
      <c r="M33" s="54">
        <f t="shared" si="49"/>
        <v>0</v>
      </c>
      <c r="N33" s="54">
        <v>0</v>
      </c>
      <c r="O33" s="54">
        <f t="shared" si="49"/>
        <v>0</v>
      </c>
      <c r="P33" s="54">
        <v>0</v>
      </c>
      <c r="Q33" s="54">
        <f t="shared" si="49"/>
        <v>0</v>
      </c>
      <c r="R33" s="54">
        <v>0</v>
      </c>
      <c r="S33" s="54">
        <f t="shared" si="50"/>
        <v>0</v>
      </c>
      <c r="T33" s="54">
        <v>0</v>
      </c>
      <c r="U33" s="54">
        <f t="shared" si="50"/>
        <v>0</v>
      </c>
      <c r="V33" s="54">
        <v>0</v>
      </c>
      <c r="W33" s="54">
        <f t="shared" si="50"/>
        <v>0</v>
      </c>
      <c r="X33" s="54">
        <v>0</v>
      </c>
      <c r="Y33" s="54">
        <f t="shared" si="50"/>
        <v>0</v>
      </c>
      <c r="Z33" s="54">
        <v>0</v>
      </c>
      <c r="AA33" s="54">
        <f t="shared" si="50"/>
        <v>0</v>
      </c>
      <c r="AB33" s="54">
        <v>0</v>
      </c>
      <c r="AC33" s="54">
        <f t="shared" si="50"/>
        <v>0</v>
      </c>
      <c r="AD33" s="54">
        <v>0</v>
      </c>
      <c r="AE33" s="54">
        <f t="shared" si="50"/>
        <v>0</v>
      </c>
      <c r="AF33" s="54">
        <v>0</v>
      </c>
      <c r="AG33" s="54">
        <f t="shared" si="50"/>
        <v>0</v>
      </c>
      <c r="AH33" s="54">
        <v>0</v>
      </c>
      <c r="AI33" s="54">
        <f t="shared" si="50"/>
        <v>0</v>
      </c>
      <c r="AJ33" s="54">
        <v>0</v>
      </c>
      <c r="AK33" s="54">
        <f t="shared" si="50"/>
        <v>0</v>
      </c>
      <c r="AL33" s="54">
        <v>0</v>
      </c>
      <c r="AM33" s="54">
        <f t="shared" si="50"/>
        <v>0</v>
      </c>
      <c r="AN33" s="54">
        <f t="shared" si="50"/>
        <v>0</v>
      </c>
      <c r="AO33" s="54">
        <f t="shared" si="50"/>
        <v>0</v>
      </c>
      <c r="AP33" s="54" t="s">
        <v>162</v>
      </c>
      <c r="AQ33" s="54" t="str">
        <f t="shared" si="48"/>
        <v>нд</v>
      </c>
      <c r="AR33" s="54">
        <v>0</v>
      </c>
      <c r="AS33" s="54">
        <f t="shared" si="51"/>
        <v>0</v>
      </c>
      <c r="AT33" s="54">
        <v>0</v>
      </c>
      <c r="AU33" s="54">
        <f t="shared" si="51"/>
        <v>0</v>
      </c>
      <c r="AV33" s="54">
        <v>0</v>
      </c>
      <c r="AW33" s="54">
        <f t="shared" si="51"/>
        <v>0</v>
      </c>
      <c r="AX33" s="54">
        <v>0</v>
      </c>
      <c r="AY33" s="54">
        <f t="shared" si="51"/>
        <v>0</v>
      </c>
      <c r="AZ33" s="54">
        <v>0</v>
      </c>
      <c r="BA33" s="54">
        <f t="shared" si="51"/>
        <v>0</v>
      </c>
      <c r="BB33" s="54">
        <v>0</v>
      </c>
      <c r="BC33" s="54">
        <f t="shared" si="51"/>
        <v>0</v>
      </c>
      <c r="BD33" s="54">
        <v>0</v>
      </c>
      <c r="BE33" s="54">
        <f t="shared" si="51"/>
        <v>0</v>
      </c>
      <c r="BF33" s="54">
        <v>0</v>
      </c>
      <c r="BG33" s="54">
        <f t="shared" si="51"/>
        <v>0</v>
      </c>
      <c r="BH33" s="54">
        <v>0</v>
      </c>
      <c r="BI33" s="54">
        <f t="shared" si="51"/>
        <v>0</v>
      </c>
      <c r="BJ33" s="54">
        <v>0</v>
      </c>
      <c r="BK33" s="54">
        <f t="shared" si="51"/>
        <v>0</v>
      </c>
      <c r="BL33" s="54">
        <v>0</v>
      </c>
      <c r="BM33" s="54">
        <f t="shared" si="51"/>
        <v>0</v>
      </c>
      <c r="BN33" s="54">
        <v>0</v>
      </c>
      <c r="BO33" s="54">
        <f t="shared" si="51"/>
        <v>0</v>
      </c>
      <c r="BP33" s="54">
        <v>0</v>
      </c>
      <c r="BQ33" s="54">
        <f t="shared" si="51"/>
        <v>0</v>
      </c>
      <c r="BR33" s="54">
        <v>0</v>
      </c>
      <c r="BS33" s="54">
        <f t="shared" si="51"/>
        <v>0</v>
      </c>
      <c r="BT33" s="54" t="s">
        <v>162</v>
      </c>
      <c r="BU33" s="54" t="str">
        <f t="shared" si="52"/>
        <v>нд</v>
      </c>
      <c r="BV33" s="54" t="s">
        <v>162</v>
      </c>
      <c r="BW33" s="54" t="str">
        <f t="shared" si="52"/>
        <v>нд</v>
      </c>
      <c r="BX33" s="54" t="s">
        <v>162</v>
      </c>
      <c r="BY33" s="54" t="str">
        <f t="shared" si="52"/>
        <v>нд</v>
      </c>
      <c r="BZ33" s="54" t="s">
        <v>162</v>
      </c>
      <c r="CA33" s="54" t="s">
        <v>162</v>
      </c>
      <c r="CB33" s="54">
        <f t="shared" si="53"/>
        <v>0</v>
      </c>
      <c r="CC33" s="54">
        <f t="shared" si="53"/>
        <v>0</v>
      </c>
      <c r="CD33" s="54">
        <v>0</v>
      </c>
      <c r="CE33" s="54">
        <f t="shared" si="53"/>
        <v>0</v>
      </c>
      <c r="CF33" s="54">
        <f t="shared" si="53"/>
        <v>0</v>
      </c>
      <c r="CG33" s="54">
        <f t="shared" si="53"/>
        <v>0</v>
      </c>
      <c r="CH33" s="54">
        <v>0</v>
      </c>
      <c r="CI33" s="54">
        <f t="shared" si="53"/>
        <v>0</v>
      </c>
      <c r="CJ33" s="54">
        <v>0</v>
      </c>
      <c r="CK33" s="54">
        <f t="shared" si="53"/>
        <v>0</v>
      </c>
      <c r="CL33" s="54">
        <v>0</v>
      </c>
      <c r="CM33" s="54">
        <f t="shared" si="53"/>
        <v>0</v>
      </c>
      <c r="CN33" s="54">
        <v>0</v>
      </c>
      <c r="CO33" s="54">
        <f t="shared" si="53"/>
        <v>0</v>
      </c>
      <c r="CP33" s="54">
        <v>0</v>
      </c>
      <c r="CQ33" s="54">
        <f t="shared" si="53"/>
        <v>0</v>
      </c>
    </row>
    <row r="34" spans="1:95" x14ac:dyDescent="0.25">
      <c r="A34" s="30" t="s">
        <v>190</v>
      </c>
      <c r="B34" s="29" t="s">
        <v>176</v>
      </c>
      <c r="C34" s="27" t="s">
        <v>161</v>
      </c>
      <c r="D34" s="54">
        <v>0</v>
      </c>
      <c r="E34" s="54">
        <f t="shared" si="48"/>
        <v>0</v>
      </c>
      <c r="F34" s="54">
        <v>0</v>
      </c>
      <c r="G34" s="54">
        <f t="shared" si="49"/>
        <v>0</v>
      </c>
      <c r="H34" s="54">
        <v>0</v>
      </c>
      <c r="I34" s="54">
        <f t="shared" si="49"/>
        <v>0</v>
      </c>
      <c r="J34" s="54">
        <v>0</v>
      </c>
      <c r="K34" s="54">
        <f t="shared" si="49"/>
        <v>0</v>
      </c>
      <c r="L34" s="54">
        <v>0</v>
      </c>
      <c r="M34" s="54">
        <f t="shared" si="49"/>
        <v>0</v>
      </c>
      <c r="N34" s="54">
        <v>0</v>
      </c>
      <c r="O34" s="54">
        <f t="shared" si="49"/>
        <v>0</v>
      </c>
      <c r="P34" s="54">
        <v>0</v>
      </c>
      <c r="Q34" s="54">
        <f t="shared" si="49"/>
        <v>0</v>
      </c>
      <c r="R34" s="54">
        <v>0</v>
      </c>
      <c r="S34" s="54">
        <f t="shared" si="50"/>
        <v>0</v>
      </c>
      <c r="T34" s="54">
        <v>0</v>
      </c>
      <c r="U34" s="54">
        <f t="shared" si="50"/>
        <v>0</v>
      </c>
      <c r="V34" s="54">
        <v>0</v>
      </c>
      <c r="W34" s="54">
        <f t="shared" si="50"/>
        <v>0</v>
      </c>
      <c r="X34" s="54">
        <v>0</v>
      </c>
      <c r="Y34" s="54">
        <f t="shared" si="50"/>
        <v>0</v>
      </c>
      <c r="Z34" s="54">
        <v>0</v>
      </c>
      <c r="AA34" s="54">
        <f t="shared" si="50"/>
        <v>0</v>
      </c>
      <c r="AB34" s="54">
        <v>0</v>
      </c>
      <c r="AC34" s="54">
        <f t="shared" si="50"/>
        <v>0</v>
      </c>
      <c r="AD34" s="54">
        <v>0</v>
      </c>
      <c r="AE34" s="54">
        <f t="shared" si="50"/>
        <v>0</v>
      </c>
      <c r="AF34" s="54">
        <v>0</v>
      </c>
      <c r="AG34" s="54">
        <f t="shared" si="50"/>
        <v>0</v>
      </c>
      <c r="AH34" s="54">
        <v>0</v>
      </c>
      <c r="AI34" s="54">
        <f t="shared" si="50"/>
        <v>0</v>
      </c>
      <c r="AJ34" s="54">
        <v>0</v>
      </c>
      <c r="AK34" s="54">
        <f t="shared" si="50"/>
        <v>0</v>
      </c>
      <c r="AL34" s="54">
        <v>0</v>
      </c>
      <c r="AM34" s="54">
        <f t="shared" si="50"/>
        <v>0</v>
      </c>
      <c r="AN34" s="54">
        <f t="shared" si="50"/>
        <v>0</v>
      </c>
      <c r="AO34" s="54">
        <f t="shared" si="50"/>
        <v>0</v>
      </c>
      <c r="AP34" s="54" t="s">
        <v>162</v>
      </c>
      <c r="AQ34" s="54" t="str">
        <f t="shared" si="48"/>
        <v>нд</v>
      </c>
      <c r="AR34" s="54">
        <v>0</v>
      </c>
      <c r="AS34" s="54">
        <f t="shared" si="51"/>
        <v>0</v>
      </c>
      <c r="AT34" s="54">
        <v>0</v>
      </c>
      <c r="AU34" s="54">
        <f t="shared" si="51"/>
        <v>0</v>
      </c>
      <c r="AV34" s="54">
        <v>0</v>
      </c>
      <c r="AW34" s="54">
        <f t="shared" si="51"/>
        <v>0</v>
      </c>
      <c r="AX34" s="54">
        <v>0</v>
      </c>
      <c r="AY34" s="54">
        <f t="shared" si="51"/>
        <v>0</v>
      </c>
      <c r="AZ34" s="54">
        <v>0</v>
      </c>
      <c r="BA34" s="54">
        <f t="shared" si="51"/>
        <v>0</v>
      </c>
      <c r="BB34" s="54">
        <v>0</v>
      </c>
      <c r="BC34" s="54">
        <f t="shared" si="51"/>
        <v>0</v>
      </c>
      <c r="BD34" s="54">
        <v>0</v>
      </c>
      <c r="BE34" s="54">
        <f t="shared" si="51"/>
        <v>0</v>
      </c>
      <c r="BF34" s="54">
        <v>0</v>
      </c>
      <c r="BG34" s="54">
        <f t="shared" si="51"/>
        <v>0</v>
      </c>
      <c r="BH34" s="54">
        <v>0</v>
      </c>
      <c r="BI34" s="54">
        <f t="shared" si="51"/>
        <v>0</v>
      </c>
      <c r="BJ34" s="54">
        <v>0</v>
      </c>
      <c r="BK34" s="54">
        <f t="shared" si="51"/>
        <v>0</v>
      </c>
      <c r="BL34" s="54">
        <v>0</v>
      </c>
      <c r="BM34" s="54">
        <f t="shared" si="51"/>
        <v>0</v>
      </c>
      <c r="BN34" s="54">
        <v>0</v>
      </c>
      <c r="BO34" s="54">
        <f t="shared" si="51"/>
        <v>0</v>
      </c>
      <c r="BP34" s="54">
        <v>0</v>
      </c>
      <c r="BQ34" s="54">
        <f t="shared" si="51"/>
        <v>0</v>
      </c>
      <c r="BR34" s="54">
        <v>0</v>
      </c>
      <c r="BS34" s="54">
        <f t="shared" si="51"/>
        <v>0</v>
      </c>
      <c r="BT34" s="54" t="s">
        <v>162</v>
      </c>
      <c r="BU34" s="54" t="str">
        <f t="shared" si="52"/>
        <v>нд</v>
      </c>
      <c r="BV34" s="54" t="s">
        <v>162</v>
      </c>
      <c r="BW34" s="54" t="str">
        <f t="shared" si="52"/>
        <v>нд</v>
      </c>
      <c r="BX34" s="54" t="s">
        <v>162</v>
      </c>
      <c r="BY34" s="54" t="str">
        <f t="shared" si="52"/>
        <v>нд</v>
      </c>
      <c r="BZ34" s="54" t="s">
        <v>162</v>
      </c>
      <c r="CA34" s="54" t="s">
        <v>162</v>
      </c>
      <c r="CB34" s="54">
        <f t="shared" si="53"/>
        <v>0</v>
      </c>
      <c r="CC34" s="54">
        <f t="shared" si="53"/>
        <v>0</v>
      </c>
      <c r="CD34" s="54">
        <v>0</v>
      </c>
      <c r="CE34" s="54">
        <f t="shared" si="53"/>
        <v>0</v>
      </c>
      <c r="CF34" s="54">
        <f t="shared" si="53"/>
        <v>0</v>
      </c>
      <c r="CG34" s="54">
        <f t="shared" si="53"/>
        <v>0</v>
      </c>
      <c r="CH34" s="54">
        <v>0</v>
      </c>
      <c r="CI34" s="54">
        <f t="shared" si="53"/>
        <v>0</v>
      </c>
      <c r="CJ34" s="54">
        <v>0</v>
      </c>
      <c r="CK34" s="54">
        <f t="shared" si="53"/>
        <v>0</v>
      </c>
      <c r="CL34" s="54">
        <v>0</v>
      </c>
      <c r="CM34" s="54">
        <f t="shared" si="53"/>
        <v>0</v>
      </c>
      <c r="CN34" s="54">
        <v>0</v>
      </c>
      <c r="CO34" s="54">
        <f t="shared" si="53"/>
        <v>0</v>
      </c>
      <c r="CP34" s="54">
        <v>0</v>
      </c>
      <c r="CQ34" s="54">
        <f t="shared" si="53"/>
        <v>0</v>
      </c>
    </row>
    <row r="35" spans="1:95" ht="47.25" x14ac:dyDescent="0.25">
      <c r="A35" s="30" t="s">
        <v>191</v>
      </c>
      <c r="B35" s="29" t="s">
        <v>192</v>
      </c>
      <c r="C35" s="27" t="s">
        <v>161</v>
      </c>
      <c r="D35" s="27">
        <v>0</v>
      </c>
      <c r="E35" s="27">
        <f t="shared" ref="E35:AQ35" si="54">IF((COUNTIF(E36:E40,"нд"))=(COUNTA(E36:E40)),"нд",SUMIF(E36:E40,"&lt;&gt;0",E36:E40))</f>
        <v>0</v>
      </c>
      <c r="F35" s="27">
        <v>0</v>
      </c>
      <c r="G35" s="27">
        <f t="shared" ref="G35:Q35" si="55">IF((COUNTIF(G36:G40,"нд"))=(COUNTA(G36:G40)),"нд",SUMIF(G36:G40,"&lt;&gt;0",G36:G40))</f>
        <v>0</v>
      </c>
      <c r="H35" s="27">
        <v>0</v>
      </c>
      <c r="I35" s="27">
        <f t="shared" si="55"/>
        <v>0</v>
      </c>
      <c r="J35" s="27">
        <v>0</v>
      </c>
      <c r="K35" s="27">
        <f t="shared" si="55"/>
        <v>0</v>
      </c>
      <c r="L35" s="27">
        <v>0</v>
      </c>
      <c r="M35" s="27">
        <f t="shared" si="55"/>
        <v>0</v>
      </c>
      <c r="N35" s="27">
        <v>0</v>
      </c>
      <c r="O35" s="27">
        <f t="shared" si="55"/>
        <v>0</v>
      </c>
      <c r="P35" s="27">
        <v>0</v>
      </c>
      <c r="Q35" s="27">
        <f t="shared" si="55"/>
        <v>0</v>
      </c>
      <c r="R35" s="27">
        <v>0</v>
      </c>
      <c r="S35" s="27">
        <f t="shared" ref="S35:AO35" si="56">IF((COUNTIF(S36:S40,"нд"))=(COUNTA(S36:S40)),"нд",SUMIF(S36:S40,"&lt;&gt;0",S36:S40))</f>
        <v>0</v>
      </c>
      <c r="T35" s="27">
        <v>0</v>
      </c>
      <c r="U35" s="27">
        <f t="shared" si="56"/>
        <v>0</v>
      </c>
      <c r="V35" s="27">
        <v>0</v>
      </c>
      <c r="W35" s="27">
        <f t="shared" si="56"/>
        <v>0</v>
      </c>
      <c r="X35" s="27">
        <v>0</v>
      </c>
      <c r="Y35" s="27">
        <f t="shared" si="56"/>
        <v>0</v>
      </c>
      <c r="Z35" s="27">
        <v>0</v>
      </c>
      <c r="AA35" s="27">
        <f t="shared" si="56"/>
        <v>0</v>
      </c>
      <c r="AB35" s="27">
        <v>0</v>
      </c>
      <c r="AC35" s="27">
        <f t="shared" si="56"/>
        <v>0</v>
      </c>
      <c r="AD35" s="27">
        <v>0</v>
      </c>
      <c r="AE35" s="27">
        <f t="shared" si="56"/>
        <v>0</v>
      </c>
      <c r="AF35" s="27">
        <v>0</v>
      </c>
      <c r="AG35" s="27">
        <f t="shared" si="56"/>
        <v>0</v>
      </c>
      <c r="AH35" s="27">
        <v>0</v>
      </c>
      <c r="AI35" s="27">
        <f t="shared" si="56"/>
        <v>0</v>
      </c>
      <c r="AJ35" s="27">
        <v>0</v>
      </c>
      <c r="AK35" s="27">
        <f t="shared" si="56"/>
        <v>0</v>
      </c>
      <c r="AL35" s="27">
        <v>0</v>
      </c>
      <c r="AM35" s="27">
        <f t="shared" si="56"/>
        <v>0</v>
      </c>
      <c r="AN35" s="27">
        <f t="shared" si="56"/>
        <v>0</v>
      </c>
      <c r="AO35" s="27">
        <f t="shared" si="56"/>
        <v>0</v>
      </c>
      <c r="AP35" s="27" t="s">
        <v>162</v>
      </c>
      <c r="AQ35" s="27" t="str">
        <f t="shared" si="54"/>
        <v>нд</v>
      </c>
      <c r="AR35" s="27">
        <v>0</v>
      </c>
      <c r="AS35" s="27">
        <f t="shared" ref="AS35:BS35" si="57">IF((COUNTIF(AS36:AS40,"нд"))=(COUNTA(AS36:AS40)),"нд",SUMIF(AS36:AS40,"&lt;&gt;0",AS36:AS40))</f>
        <v>0</v>
      </c>
      <c r="AT35" s="27">
        <v>0</v>
      </c>
      <c r="AU35" s="27">
        <f t="shared" si="57"/>
        <v>0</v>
      </c>
      <c r="AV35" s="27">
        <v>0</v>
      </c>
      <c r="AW35" s="27">
        <f t="shared" si="57"/>
        <v>0</v>
      </c>
      <c r="AX35" s="27">
        <v>0</v>
      </c>
      <c r="AY35" s="27">
        <f t="shared" si="57"/>
        <v>0</v>
      </c>
      <c r="AZ35" s="27">
        <v>0</v>
      </c>
      <c r="BA35" s="27">
        <f t="shared" si="57"/>
        <v>0</v>
      </c>
      <c r="BB35" s="27">
        <v>0</v>
      </c>
      <c r="BC35" s="27">
        <f t="shared" si="57"/>
        <v>0</v>
      </c>
      <c r="BD35" s="27">
        <v>0</v>
      </c>
      <c r="BE35" s="27">
        <f t="shared" si="57"/>
        <v>0</v>
      </c>
      <c r="BF35" s="27">
        <v>0</v>
      </c>
      <c r="BG35" s="27">
        <f t="shared" si="57"/>
        <v>0</v>
      </c>
      <c r="BH35" s="27">
        <v>0</v>
      </c>
      <c r="BI35" s="27">
        <f t="shared" si="57"/>
        <v>0</v>
      </c>
      <c r="BJ35" s="27">
        <v>0</v>
      </c>
      <c r="BK35" s="27">
        <f t="shared" si="57"/>
        <v>0</v>
      </c>
      <c r="BL35" s="27">
        <v>0</v>
      </c>
      <c r="BM35" s="27">
        <f t="shared" si="57"/>
        <v>0</v>
      </c>
      <c r="BN35" s="27">
        <v>0</v>
      </c>
      <c r="BO35" s="27">
        <f t="shared" si="57"/>
        <v>0</v>
      </c>
      <c r="BP35" s="27">
        <v>0</v>
      </c>
      <c r="BQ35" s="27">
        <f t="shared" si="57"/>
        <v>0</v>
      </c>
      <c r="BR35" s="27">
        <v>0</v>
      </c>
      <c r="BS35" s="27">
        <f t="shared" si="57"/>
        <v>0</v>
      </c>
      <c r="BT35" s="27" t="s">
        <v>162</v>
      </c>
      <c r="BU35" s="27" t="str">
        <f t="shared" ref="BU35:BY35" si="58">IF((COUNTIF(BU36:BU40,"нд"))=(COUNTA(BU36:BU40)),"нд",SUMIF(BU36:BU40,"&lt;&gt;0",BU36:BU40))</f>
        <v>нд</v>
      </c>
      <c r="BV35" s="27" t="s">
        <v>162</v>
      </c>
      <c r="BW35" s="27" t="str">
        <f t="shared" si="58"/>
        <v>нд</v>
      </c>
      <c r="BX35" s="27" t="s">
        <v>162</v>
      </c>
      <c r="BY35" s="27" t="str">
        <f t="shared" si="58"/>
        <v>нд</v>
      </c>
      <c r="BZ35" s="27" t="s">
        <v>162</v>
      </c>
      <c r="CA35" s="27" t="s">
        <v>162</v>
      </c>
      <c r="CB35" s="27">
        <f t="shared" ref="CB35:CQ35" si="59">IF((COUNTIF(CB36:CB40,"нд"))=(COUNTA(CB36:CB40)),"нд",SUMIF(CB36:CB40,"&lt;&gt;0",CB36:CB40))</f>
        <v>0</v>
      </c>
      <c r="CC35" s="27">
        <f t="shared" si="59"/>
        <v>0</v>
      </c>
      <c r="CD35" s="27">
        <v>0</v>
      </c>
      <c r="CE35" s="27">
        <f t="shared" si="59"/>
        <v>0</v>
      </c>
      <c r="CF35" s="27">
        <f t="shared" si="59"/>
        <v>44.140589189956394</v>
      </c>
      <c r="CG35" s="27">
        <f t="shared" si="59"/>
        <v>42.156943049999995</v>
      </c>
      <c r="CH35" s="27">
        <v>0</v>
      </c>
      <c r="CI35" s="27">
        <f t="shared" si="59"/>
        <v>0</v>
      </c>
      <c r="CJ35" s="27">
        <v>0</v>
      </c>
      <c r="CK35" s="27">
        <f t="shared" si="59"/>
        <v>0</v>
      </c>
      <c r="CL35" s="27">
        <v>0</v>
      </c>
      <c r="CM35" s="27">
        <f t="shared" si="59"/>
        <v>0</v>
      </c>
      <c r="CN35" s="27">
        <v>0</v>
      </c>
      <c r="CO35" s="27">
        <f t="shared" si="59"/>
        <v>0</v>
      </c>
      <c r="CP35" s="27">
        <v>0</v>
      </c>
      <c r="CQ35" s="27">
        <f t="shared" si="59"/>
        <v>0</v>
      </c>
    </row>
    <row r="36" spans="1:95" x14ac:dyDescent="0.25">
      <c r="A36" s="30" t="s">
        <v>193</v>
      </c>
      <c r="B36" s="29" t="s">
        <v>182</v>
      </c>
      <c r="C36" s="27" t="s">
        <v>161</v>
      </c>
      <c r="D36" s="54">
        <v>0</v>
      </c>
      <c r="E36" s="54">
        <f t="shared" ref="E36:AQ40" si="60">E189</f>
        <v>0</v>
      </c>
      <c r="F36" s="54">
        <v>0</v>
      </c>
      <c r="G36" s="54">
        <f t="shared" ref="G36:Q40" si="61">G189</f>
        <v>0</v>
      </c>
      <c r="H36" s="54">
        <v>0</v>
      </c>
      <c r="I36" s="54">
        <f t="shared" si="61"/>
        <v>0</v>
      </c>
      <c r="J36" s="54">
        <v>0</v>
      </c>
      <c r="K36" s="54">
        <f t="shared" si="61"/>
        <v>0</v>
      </c>
      <c r="L36" s="54">
        <v>0</v>
      </c>
      <c r="M36" s="54">
        <f t="shared" si="61"/>
        <v>0</v>
      </c>
      <c r="N36" s="54">
        <v>0</v>
      </c>
      <c r="O36" s="54">
        <f t="shared" si="61"/>
        <v>0</v>
      </c>
      <c r="P36" s="54">
        <v>0</v>
      </c>
      <c r="Q36" s="54">
        <f t="shared" si="61"/>
        <v>0</v>
      </c>
      <c r="R36" s="54">
        <v>0</v>
      </c>
      <c r="S36" s="54">
        <f t="shared" ref="S36:AO40" si="62">S189</f>
        <v>0</v>
      </c>
      <c r="T36" s="54">
        <v>0</v>
      </c>
      <c r="U36" s="54">
        <f t="shared" si="62"/>
        <v>0</v>
      </c>
      <c r="V36" s="54">
        <v>0</v>
      </c>
      <c r="W36" s="54">
        <f t="shared" si="62"/>
        <v>0</v>
      </c>
      <c r="X36" s="54">
        <v>0</v>
      </c>
      <c r="Y36" s="54">
        <f t="shared" si="62"/>
        <v>0</v>
      </c>
      <c r="Z36" s="54">
        <v>0</v>
      </c>
      <c r="AA36" s="54">
        <f t="shared" si="62"/>
        <v>0</v>
      </c>
      <c r="AB36" s="54">
        <v>0</v>
      </c>
      <c r="AC36" s="54">
        <f t="shared" si="62"/>
        <v>0</v>
      </c>
      <c r="AD36" s="54">
        <v>0</v>
      </c>
      <c r="AE36" s="54">
        <f t="shared" si="62"/>
        <v>0</v>
      </c>
      <c r="AF36" s="54">
        <v>0</v>
      </c>
      <c r="AG36" s="54">
        <f t="shared" si="62"/>
        <v>0</v>
      </c>
      <c r="AH36" s="54">
        <v>0</v>
      </c>
      <c r="AI36" s="54">
        <f t="shared" si="62"/>
        <v>0</v>
      </c>
      <c r="AJ36" s="54">
        <v>0</v>
      </c>
      <c r="AK36" s="54">
        <f t="shared" si="62"/>
        <v>0</v>
      </c>
      <c r="AL36" s="54">
        <v>0</v>
      </c>
      <c r="AM36" s="54">
        <f t="shared" si="62"/>
        <v>0</v>
      </c>
      <c r="AN36" s="54">
        <f t="shared" si="62"/>
        <v>0</v>
      </c>
      <c r="AO36" s="54">
        <f t="shared" si="62"/>
        <v>0</v>
      </c>
      <c r="AP36" s="54" t="s">
        <v>162</v>
      </c>
      <c r="AQ36" s="54" t="str">
        <f t="shared" si="60"/>
        <v>нд</v>
      </c>
      <c r="AR36" s="54">
        <v>0</v>
      </c>
      <c r="AS36" s="54">
        <f t="shared" ref="AS36:BS40" si="63">AS189</f>
        <v>0</v>
      </c>
      <c r="AT36" s="54">
        <v>0</v>
      </c>
      <c r="AU36" s="54">
        <f t="shared" si="63"/>
        <v>0</v>
      </c>
      <c r="AV36" s="54">
        <v>0</v>
      </c>
      <c r="AW36" s="54">
        <f t="shared" si="63"/>
        <v>0</v>
      </c>
      <c r="AX36" s="54">
        <v>0</v>
      </c>
      <c r="AY36" s="54">
        <f t="shared" si="63"/>
        <v>0</v>
      </c>
      <c r="AZ36" s="54">
        <v>0</v>
      </c>
      <c r="BA36" s="54">
        <f t="shared" si="63"/>
        <v>0</v>
      </c>
      <c r="BB36" s="54">
        <v>0</v>
      </c>
      <c r="BC36" s="54">
        <f t="shared" si="63"/>
        <v>0</v>
      </c>
      <c r="BD36" s="54">
        <v>0</v>
      </c>
      <c r="BE36" s="54">
        <f t="shared" si="63"/>
        <v>0</v>
      </c>
      <c r="BF36" s="54">
        <v>0</v>
      </c>
      <c r="BG36" s="54">
        <f t="shared" si="63"/>
        <v>0</v>
      </c>
      <c r="BH36" s="54">
        <v>0</v>
      </c>
      <c r="BI36" s="54">
        <f t="shared" si="63"/>
        <v>0</v>
      </c>
      <c r="BJ36" s="54">
        <v>0</v>
      </c>
      <c r="BK36" s="54">
        <f t="shared" si="63"/>
        <v>0</v>
      </c>
      <c r="BL36" s="54">
        <v>0</v>
      </c>
      <c r="BM36" s="54">
        <f t="shared" si="63"/>
        <v>0</v>
      </c>
      <c r="BN36" s="54">
        <v>0</v>
      </c>
      <c r="BO36" s="54">
        <f t="shared" si="63"/>
        <v>0</v>
      </c>
      <c r="BP36" s="54">
        <v>0</v>
      </c>
      <c r="BQ36" s="54">
        <f t="shared" si="63"/>
        <v>0</v>
      </c>
      <c r="BR36" s="54">
        <v>0</v>
      </c>
      <c r="BS36" s="54">
        <f t="shared" si="63"/>
        <v>0</v>
      </c>
      <c r="BT36" s="54" t="s">
        <v>162</v>
      </c>
      <c r="BU36" s="54" t="str">
        <f t="shared" ref="BU36:BY40" si="64">BU189</f>
        <v>нд</v>
      </c>
      <c r="BV36" s="54" t="s">
        <v>162</v>
      </c>
      <c r="BW36" s="54" t="str">
        <f t="shared" si="64"/>
        <v>нд</v>
      </c>
      <c r="BX36" s="54" t="s">
        <v>162</v>
      </c>
      <c r="BY36" s="54" t="str">
        <f t="shared" si="64"/>
        <v>нд</v>
      </c>
      <c r="BZ36" s="54" t="s">
        <v>162</v>
      </c>
      <c r="CA36" s="54" t="s">
        <v>162</v>
      </c>
      <c r="CB36" s="54">
        <f t="shared" ref="CB36:CQ40" si="65">CB189</f>
        <v>0</v>
      </c>
      <c r="CC36" s="54">
        <f t="shared" si="65"/>
        <v>0</v>
      </c>
      <c r="CD36" s="54">
        <v>0</v>
      </c>
      <c r="CE36" s="54">
        <f t="shared" si="65"/>
        <v>0</v>
      </c>
      <c r="CF36" s="54">
        <f t="shared" si="65"/>
        <v>0</v>
      </c>
      <c r="CG36" s="54">
        <f t="shared" si="65"/>
        <v>0</v>
      </c>
      <c r="CH36" s="54">
        <v>0</v>
      </c>
      <c r="CI36" s="54">
        <f t="shared" si="65"/>
        <v>0</v>
      </c>
      <c r="CJ36" s="54">
        <v>0</v>
      </c>
      <c r="CK36" s="54">
        <f t="shared" si="65"/>
        <v>0</v>
      </c>
      <c r="CL36" s="54">
        <v>0</v>
      </c>
      <c r="CM36" s="54">
        <f t="shared" si="65"/>
        <v>0</v>
      </c>
      <c r="CN36" s="54">
        <v>0</v>
      </c>
      <c r="CO36" s="54">
        <f t="shared" si="65"/>
        <v>0</v>
      </c>
      <c r="CP36" s="54">
        <v>0</v>
      </c>
      <c r="CQ36" s="54">
        <f t="shared" si="65"/>
        <v>0</v>
      </c>
    </row>
    <row r="37" spans="1:95" x14ac:dyDescent="0.25">
      <c r="A37" s="30" t="s">
        <v>194</v>
      </c>
      <c r="B37" s="29" t="s">
        <v>195</v>
      </c>
      <c r="C37" s="27" t="s">
        <v>161</v>
      </c>
      <c r="D37" s="54">
        <v>0</v>
      </c>
      <c r="E37" s="54">
        <f t="shared" si="60"/>
        <v>0</v>
      </c>
      <c r="F37" s="54">
        <v>0</v>
      </c>
      <c r="G37" s="54">
        <f t="shared" si="61"/>
        <v>0</v>
      </c>
      <c r="H37" s="54">
        <v>0</v>
      </c>
      <c r="I37" s="54">
        <f t="shared" si="61"/>
        <v>0</v>
      </c>
      <c r="J37" s="54">
        <v>0</v>
      </c>
      <c r="K37" s="54">
        <f t="shared" si="61"/>
        <v>0</v>
      </c>
      <c r="L37" s="54">
        <v>0</v>
      </c>
      <c r="M37" s="54">
        <f t="shared" si="61"/>
        <v>0</v>
      </c>
      <c r="N37" s="54">
        <v>0</v>
      </c>
      <c r="O37" s="54">
        <f t="shared" si="61"/>
        <v>0</v>
      </c>
      <c r="P37" s="54">
        <v>0</v>
      </c>
      <c r="Q37" s="54">
        <f t="shared" si="61"/>
        <v>0</v>
      </c>
      <c r="R37" s="54">
        <v>0</v>
      </c>
      <c r="S37" s="54">
        <f t="shared" si="62"/>
        <v>0</v>
      </c>
      <c r="T37" s="54">
        <v>0</v>
      </c>
      <c r="U37" s="54">
        <f t="shared" si="62"/>
        <v>0</v>
      </c>
      <c r="V37" s="54">
        <v>0</v>
      </c>
      <c r="W37" s="54">
        <f t="shared" si="62"/>
        <v>0</v>
      </c>
      <c r="X37" s="54">
        <v>0</v>
      </c>
      <c r="Y37" s="54">
        <f t="shared" si="62"/>
        <v>0</v>
      </c>
      <c r="Z37" s="54">
        <v>0</v>
      </c>
      <c r="AA37" s="54">
        <f t="shared" si="62"/>
        <v>0</v>
      </c>
      <c r="AB37" s="54">
        <v>0</v>
      </c>
      <c r="AC37" s="54">
        <f t="shared" si="62"/>
        <v>0</v>
      </c>
      <c r="AD37" s="54">
        <v>0</v>
      </c>
      <c r="AE37" s="54">
        <f t="shared" si="62"/>
        <v>0</v>
      </c>
      <c r="AF37" s="54">
        <v>0</v>
      </c>
      <c r="AG37" s="54">
        <f t="shared" si="62"/>
        <v>0</v>
      </c>
      <c r="AH37" s="54">
        <v>0</v>
      </c>
      <c r="AI37" s="54">
        <f t="shared" si="62"/>
        <v>0</v>
      </c>
      <c r="AJ37" s="54">
        <v>0</v>
      </c>
      <c r="AK37" s="54">
        <f t="shared" si="62"/>
        <v>0</v>
      </c>
      <c r="AL37" s="54">
        <v>0</v>
      </c>
      <c r="AM37" s="54">
        <f t="shared" si="62"/>
        <v>0</v>
      </c>
      <c r="AN37" s="54">
        <f t="shared" si="62"/>
        <v>0</v>
      </c>
      <c r="AO37" s="54">
        <f t="shared" si="62"/>
        <v>0</v>
      </c>
      <c r="AP37" s="54" t="s">
        <v>162</v>
      </c>
      <c r="AQ37" s="54" t="str">
        <f t="shared" si="60"/>
        <v>нд</v>
      </c>
      <c r="AR37" s="54">
        <v>0</v>
      </c>
      <c r="AS37" s="54">
        <f t="shared" si="63"/>
        <v>0</v>
      </c>
      <c r="AT37" s="54">
        <v>0</v>
      </c>
      <c r="AU37" s="54">
        <f t="shared" si="63"/>
        <v>0</v>
      </c>
      <c r="AV37" s="54">
        <v>0</v>
      </c>
      <c r="AW37" s="54">
        <f t="shared" si="63"/>
        <v>0</v>
      </c>
      <c r="AX37" s="54">
        <v>0</v>
      </c>
      <c r="AY37" s="54">
        <f t="shared" si="63"/>
        <v>0</v>
      </c>
      <c r="AZ37" s="54">
        <v>0</v>
      </c>
      <c r="BA37" s="54">
        <f t="shared" si="63"/>
        <v>0</v>
      </c>
      <c r="BB37" s="54">
        <v>0</v>
      </c>
      <c r="BC37" s="54">
        <f t="shared" si="63"/>
        <v>0</v>
      </c>
      <c r="BD37" s="54">
        <v>0</v>
      </c>
      <c r="BE37" s="54">
        <f t="shared" si="63"/>
        <v>0</v>
      </c>
      <c r="BF37" s="54">
        <v>0</v>
      </c>
      <c r="BG37" s="54">
        <f t="shared" si="63"/>
        <v>0</v>
      </c>
      <c r="BH37" s="54">
        <v>0</v>
      </c>
      <c r="BI37" s="54">
        <f t="shared" si="63"/>
        <v>0</v>
      </c>
      <c r="BJ37" s="54">
        <v>0</v>
      </c>
      <c r="BK37" s="54">
        <f t="shared" si="63"/>
        <v>0</v>
      </c>
      <c r="BL37" s="54">
        <v>0</v>
      </c>
      <c r="BM37" s="54">
        <f t="shared" si="63"/>
        <v>0</v>
      </c>
      <c r="BN37" s="54">
        <v>0</v>
      </c>
      <c r="BO37" s="54">
        <f t="shared" si="63"/>
        <v>0</v>
      </c>
      <c r="BP37" s="54">
        <v>0</v>
      </c>
      <c r="BQ37" s="54">
        <f t="shared" si="63"/>
        <v>0</v>
      </c>
      <c r="BR37" s="54">
        <v>0</v>
      </c>
      <c r="BS37" s="54">
        <f t="shared" si="63"/>
        <v>0</v>
      </c>
      <c r="BT37" s="54" t="s">
        <v>162</v>
      </c>
      <c r="BU37" s="54" t="str">
        <f t="shared" si="64"/>
        <v>нд</v>
      </c>
      <c r="BV37" s="54" t="s">
        <v>162</v>
      </c>
      <c r="BW37" s="54" t="str">
        <f t="shared" si="64"/>
        <v>нд</v>
      </c>
      <c r="BX37" s="54" t="s">
        <v>162</v>
      </c>
      <c r="BY37" s="54" t="str">
        <f t="shared" si="64"/>
        <v>нд</v>
      </c>
      <c r="BZ37" s="54" t="s">
        <v>162</v>
      </c>
      <c r="CA37" s="54" t="s">
        <v>162</v>
      </c>
      <c r="CB37" s="54">
        <f t="shared" si="65"/>
        <v>0</v>
      </c>
      <c r="CC37" s="54">
        <f t="shared" si="65"/>
        <v>0</v>
      </c>
      <c r="CD37" s="54">
        <v>0</v>
      </c>
      <c r="CE37" s="54">
        <f t="shared" si="65"/>
        <v>0</v>
      </c>
      <c r="CF37" s="54">
        <f t="shared" si="65"/>
        <v>0</v>
      </c>
      <c r="CG37" s="54">
        <f t="shared" si="65"/>
        <v>0</v>
      </c>
      <c r="CH37" s="54">
        <v>0</v>
      </c>
      <c r="CI37" s="54">
        <f t="shared" si="65"/>
        <v>0</v>
      </c>
      <c r="CJ37" s="54">
        <v>0</v>
      </c>
      <c r="CK37" s="54">
        <f t="shared" si="65"/>
        <v>0</v>
      </c>
      <c r="CL37" s="54">
        <v>0</v>
      </c>
      <c r="CM37" s="54">
        <f t="shared" si="65"/>
        <v>0</v>
      </c>
      <c r="CN37" s="54">
        <v>0</v>
      </c>
      <c r="CO37" s="54">
        <f t="shared" si="65"/>
        <v>0</v>
      </c>
      <c r="CP37" s="54">
        <v>0</v>
      </c>
      <c r="CQ37" s="54">
        <f t="shared" si="65"/>
        <v>0</v>
      </c>
    </row>
    <row r="38" spans="1:95" x14ac:dyDescent="0.25">
      <c r="A38" s="30" t="s">
        <v>196</v>
      </c>
      <c r="B38" s="29" t="s">
        <v>197</v>
      </c>
      <c r="C38" s="27" t="s">
        <v>161</v>
      </c>
      <c r="D38" s="54">
        <v>0</v>
      </c>
      <c r="E38" s="54">
        <f t="shared" si="60"/>
        <v>0</v>
      </c>
      <c r="F38" s="54">
        <v>0</v>
      </c>
      <c r="G38" s="54">
        <f t="shared" si="61"/>
        <v>0</v>
      </c>
      <c r="H38" s="54">
        <v>0</v>
      </c>
      <c r="I38" s="54">
        <f t="shared" si="61"/>
        <v>0</v>
      </c>
      <c r="J38" s="54">
        <v>0</v>
      </c>
      <c r="K38" s="54">
        <f t="shared" si="61"/>
        <v>0</v>
      </c>
      <c r="L38" s="54">
        <v>0</v>
      </c>
      <c r="M38" s="54">
        <f t="shared" si="61"/>
        <v>0</v>
      </c>
      <c r="N38" s="54">
        <v>0</v>
      </c>
      <c r="O38" s="54">
        <f t="shared" si="61"/>
        <v>0</v>
      </c>
      <c r="P38" s="54">
        <v>0</v>
      </c>
      <c r="Q38" s="54">
        <f t="shared" si="61"/>
        <v>0</v>
      </c>
      <c r="R38" s="54">
        <v>0</v>
      </c>
      <c r="S38" s="54">
        <f t="shared" si="62"/>
        <v>0</v>
      </c>
      <c r="T38" s="54">
        <v>0</v>
      </c>
      <c r="U38" s="54">
        <f t="shared" si="62"/>
        <v>0</v>
      </c>
      <c r="V38" s="54">
        <v>0</v>
      </c>
      <c r="W38" s="54">
        <f t="shared" si="62"/>
        <v>0</v>
      </c>
      <c r="X38" s="54">
        <v>0</v>
      </c>
      <c r="Y38" s="54">
        <f t="shared" si="62"/>
        <v>0</v>
      </c>
      <c r="Z38" s="54">
        <v>0</v>
      </c>
      <c r="AA38" s="54">
        <f t="shared" si="62"/>
        <v>0</v>
      </c>
      <c r="AB38" s="54">
        <v>0</v>
      </c>
      <c r="AC38" s="54">
        <f t="shared" si="62"/>
        <v>0</v>
      </c>
      <c r="AD38" s="54">
        <v>0</v>
      </c>
      <c r="AE38" s="54">
        <f t="shared" si="62"/>
        <v>0</v>
      </c>
      <c r="AF38" s="54">
        <v>0</v>
      </c>
      <c r="AG38" s="54">
        <f t="shared" si="62"/>
        <v>0</v>
      </c>
      <c r="AH38" s="54">
        <v>0</v>
      </c>
      <c r="AI38" s="54">
        <f t="shared" si="62"/>
        <v>0</v>
      </c>
      <c r="AJ38" s="54">
        <v>0</v>
      </c>
      <c r="AK38" s="54">
        <f t="shared" si="62"/>
        <v>0</v>
      </c>
      <c r="AL38" s="54">
        <v>0</v>
      </c>
      <c r="AM38" s="54">
        <f t="shared" si="62"/>
        <v>0</v>
      </c>
      <c r="AN38" s="54">
        <f t="shared" si="62"/>
        <v>0</v>
      </c>
      <c r="AO38" s="54">
        <f t="shared" si="62"/>
        <v>0</v>
      </c>
      <c r="AP38" s="54" t="s">
        <v>162</v>
      </c>
      <c r="AQ38" s="54" t="str">
        <f t="shared" si="60"/>
        <v>нд</v>
      </c>
      <c r="AR38" s="54">
        <v>0</v>
      </c>
      <c r="AS38" s="54">
        <f t="shared" si="63"/>
        <v>0</v>
      </c>
      <c r="AT38" s="54">
        <v>0</v>
      </c>
      <c r="AU38" s="54">
        <f t="shared" si="63"/>
        <v>0</v>
      </c>
      <c r="AV38" s="54">
        <v>0</v>
      </c>
      <c r="AW38" s="54">
        <f t="shared" si="63"/>
        <v>0</v>
      </c>
      <c r="AX38" s="54">
        <v>0</v>
      </c>
      <c r="AY38" s="54">
        <f t="shared" si="63"/>
        <v>0</v>
      </c>
      <c r="AZ38" s="54">
        <v>0</v>
      </c>
      <c r="BA38" s="54">
        <f t="shared" si="63"/>
        <v>0</v>
      </c>
      <c r="BB38" s="54">
        <v>0</v>
      </c>
      <c r="BC38" s="54">
        <f t="shared" si="63"/>
        <v>0</v>
      </c>
      <c r="BD38" s="54">
        <v>0</v>
      </c>
      <c r="BE38" s="54">
        <f t="shared" si="63"/>
        <v>0</v>
      </c>
      <c r="BF38" s="54">
        <v>0</v>
      </c>
      <c r="BG38" s="54">
        <f t="shared" si="63"/>
        <v>0</v>
      </c>
      <c r="BH38" s="54">
        <v>0</v>
      </c>
      <c r="BI38" s="54">
        <f t="shared" si="63"/>
        <v>0</v>
      </c>
      <c r="BJ38" s="54">
        <v>0</v>
      </c>
      <c r="BK38" s="54">
        <f t="shared" si="63"/>
        <v>0</v>
      </c>
      <c r="BL38" s="54">
        <v>0</v>
      </c>
      <c r="BM38" s="54">
        <f t="shared" si="63"/>
        <v>0</v>
      </c>
      <c r="BN38" s="54">
        <v>0</v>
      </c>
      <c r="BO38" s="54">
        <f t="shared" si="63"/>
        <v>0</v>
      </c>
      <c r="BP38" s="54">
        <v>0</v>
      </c>
      <c r="BQ38" s="54">
        <f t="shared" si="63"/>
        <v>0</v>
      </c>
      <c r="BR38" s="54">
        <v>0</v>
      </c>
      <c r="BS38" s="54">
        <f t="shared" si="63"/>
        <v>0</v>
      </c>
      <c r="BT38" s="54" t="s">
        <v>162</v>
      </c>
      <c r="BU38" s="54" t="str">
        <f t="shared" si="64"/>
        <v>нд</v>
      </c>
      <c r="BV38" s="54" t="s">
        <v>162</v>
      </c>
      <c r="BW38" s="54" t="str">
        <f t="shared" si="64"/>
        <v>нд</v>
      </c>
      <c r="BX38" s="54" t="s">
        <v>162</v>
      </c>
      <c r="BY38" s="54" t="str">
        <f t="shared" si="64"/>
        <v>нд</v>
      </c>
      <c r="BZ38" s="54" t="s">
        <v>162</v>
      </c>
      <c r="CA38" s="54" t="s">
        <v>162</v>
      </c>
      <c r="CB38" s="54">
        <f t="shared" si="65"/>
        <v>0</v>
      </c>
      <c r="CC38" s="54">
        <f t="shared" si="65"/>
        <v>0</v>
      </c>
      <c r="CD38" s="54">
        <v>0</v>
      </c>
      <c r="CE38" s="54">
        <f t="shared" si="65"/>
        <v>0</v>
      </c>
      <c r="CF38" s="54">
        <f t="shared" si="65"/>
        <v>0</v>
      </c>
      <c r="CG38" s="54">
        <f t="shared" si="65"/>
        <v>0</v>
      </c>
      <c r="CH38" s="54">
        <v>0</v>
      </c>
      <c r="CI38" s="54">
        <f t="shared" si="65"/>
        <v>0</v>
      </c>
      <c r="CJ38" s="54">
        <v>0</v>
      </c>
      <c r="CK38" s="54">
        <f t="shared" si="65"/>
        <v>0</v>
      </c>
      <c r="CL38" s="54">
        <v>0</v>
      </c>
      <c r="CM38" s="54">
        <f t="shared" si="65"/>
        <v>0</v>
      </c>
      <c r="CN38" s="54">
        <v>0</v>
      </c>
      <c r="CO38" s="54">
        <f t="shared" si="65"/>
        <v>0</v>
      </c>
      <c r="CP38" s="54">
        <v>0</v>
      </c>
      <c r="CQ38" s="54">
        <f t="shared" si="65"/>
        <v>0</v>
      </c>
    </row>
    <row r="39" spans="1:95" ht="31.5" x14ac:dyDescent="0.25">
      <c r="A39" s="30" t="s">
        <v>198</v>
      </c>
      <c r="B39" s="29" t="s">
        <v>174</v>
      </c>
      <c r="C39" s="27" t="s">
        <v>161</v>
      </c>
      <c r="D39" s="54">
        <v>0</v>
      </c>
      <c r="E39" s="54">
        <f t="shared" si="60"/>
        <v>0</v>
      </c>
      <c r="F39" s="54">
        <v>0</v>
      </c>
      <c r="G39" s="54">
        <f t="shared" si="61"/>
        <v>0</v>
      </c>
      <c r="H39" s="54">
        <v>0</v>
      </c>
      <c r="I39" s="54">
        <f t="shared" si="61"/>
        <v>0</v>
      </c>
      <c r="J39" s="54">
        <v>0</v>
      </c>
      <c r="K39" s="54">
        <f t="shared" si="61"/>
        <v>0</v>
      </c>
      <c r="L39" s="54">
        <v>0</v>
      </c>
      <c r="M39" s="54">
        <f t="shared" si="61"/>
        <v>0</v>
      </c>
      <c r="N39" s="54">
        <v>0</v>
      </c>
      <c r="O39" s="54">
        <f t="shared" si="61"/>
        <v>0</v>
      </c>
      <c r="P39" s="54">
        <v>0</v>
      </c>
      <c r="Q39" s="54">
        <f t="shared" si="61"/>
        <v>0</v>
      </c>
      <c r="R39" s="54">
        <v>0</v>
      </c>
      <c r="S39" s="54">
        <f t="shared" si="62"/>
        <v>0</v>
      </c>
      <c r="T39" s="54">
        <v>0</v>
      </c>
      <c r="U39" s="54">
        <f t="shared" si="62"/>
        <v>0</v>
      </c>
      <c r="V39" s="54">
        <v>0</v>
      </c>
      <c r="W39" s="54">
        <f t="shared" si="62"/>
        <v>0</v>
      </c>
      <c r="X39" s="54">
        <v>0</v>
      </c>
      <c r="Y39" s="54">
        <f t="shared" si="62"/>
        <v>0</v>
      </c>
      <c r="Z39" s="54">
        <v>0</v>
      </c>
      <c r="AA39" s="54">
        <f t="shared" si="62"/>
        <v>0</v>
      </c>
      <c r="AB39" s="54">
        <v>0</v>
      </c>
      <c r="AC39" s="54">
        <f t="shared" si="62"/>
        <v>0</v>
      </c>
      <c r="AD39" s="54">
        <v>0</v>
      </c>
      <c r="AE39" s="54">
        <f t="shared" si="62"/>
        <v>0</v>
      </c>
      <c r="AF39" s="54">
        <v>0</v>
      </c>
      <c r="AG39" s="54">
        <f t="shared" si="62"/>
        <v>0</v>
      </c>
      <c r="AH39" s="54">
        <v>0</v>
      </c>
      <c r="AI39" s="54">
        <f t="shared" si="62"/>
        <v>0</v>
      </c>
      <c r="AJ39" s="54">
        <v>0</v>
      </c>
      <c r="AK39" s="54">
        <f t="shared" si="62"/>
        <v>0</v>
      </c>
      <c r="AL39" s="54">
        <v>0</v>
      </c>
      <c r="AM39" s="54">
        <f t="shared" si="62"/>
        <v>0</v>
      </c>
      <c r="AN39" s="54">
        <f t="shared" si="62"/>
        <v>0</v>
      </c>
      <c r="AO39" s="54">
        <f t="shared" si="62"/>
        <v>0</v>
      </c>
      <c r="AP39" s="54" t="s">
        <v>162</v>
      </c>
      <c r="AQ39" s="54" t="str">
        <f t="shared" si="60"/>
        <v>нд</v>
      </c>
      <c r="AR39" s="54">
        <v>0</v>
      </c>
      <c r="AS39" s="54">
        <f t="shared" si="63"/>
        <v>0</v>
      </c>
      <c r="AT39" s="54">
        <v>0</v>
      </c>
      <c r="AU39" s="54">
        <f t="shared" si="63"/>
        <v>0</v>
      </c>
      <c r="AV39" s="54">
        <v>0</v>
      </c>
      <c r="AW39" s="54">
        <f t="shared" si="63"/>
        <v>0</v>
      </c>
      <c r="AX39" s="54">
        <v>0</v>
      </c>
      <c r="AY39" s="54">
        <f t="shared" si="63"/>
        <v>0</v>
      </c>
      <c r="AZ39" s="54">
        <v>0</v>
      </c>
      <c r="BA39" s="54">
        <f t="shared" si="63"/>
        <v>0</v>
      </c>
      <c r="BB39" s="54">
        <v>0</v>
      </c>
      <c r="BC39" s="54">
        <f t="shared" si="63"/>
        <v>0</v>
      </c>
      <c r="BD39" s="54">
        <v>0</v>
      </c>
      <c r="BE39" s="54">
        <f t="shared" si="63"/>
        <v>0</v>
      </c>
      <c r="BF39" s="54">
        <v>0</v>
      </c>
      <c r="BG39" s="54">
        <f t="shared" si="63"/>
        <v>0</v>
      </c>
      <c r="BH39" s="54">
        <v>0</v>
      </c>
      <c r="BI39" s="54">
        <f t="shared" si="63"/>
        <v>0</v>
      </c>
      <c r="BJ39" s="54">
        <v>0</v>
      </c>
      <c r="BK39" s="54">
        <f t="shared" si="63"/>
        <v>0</v>
      </c>
      <c r="BL39" s="54">
        <v>0</v>
      </c>
      <c r="BM39" s="54">
        <f t="shared" si="63"/>
        <v>0</v>
      </c>
      <c r="BN39" s="54">
        <v>0</v>
      </c>
      <c r="BO39" s="54">
        <f t="shared" si="63"/>
        <v>0</v>
      </c>
      <c r="BP39" s="54">
        <v>0</v>
      </c>
      <c r="BQ39" s="54">
        <f t="shared" si="63"/>
        <v>0</v>
      </c>
      <c r="BR39" s="54">
        <v>0</v>
      </c>
      <c r="BS39" s="54">
        <f t="shared" si="63"/>
        <v>0</v>
      </c>
      <c r="BT39" s="54" t="s">
        <v>162</v>
      </c>
      <c r="BU39" s="54" t="str">
        <f t="shared" si="64"/>
        <v>нд</v>
      </c>
      <c r="BV39" s="54" t="s">
        <v>162</v>
      </c>
      <c r="BW39" s="54" t="str">
        <f t="shared" si="64"/>
        <v>нд</v>
      </c>
      <c r="BX39" s="54" t="s">
        <v>162</v>
      </c>
      <c r="BY39" s="54" t="str">
        <f t="shared" si="64"/>
        <v>нд</v>
      </c>
      <c r="BZ39" s="54" t="s">
        <v>162</v>
      </c>
      <c r="CA39" s="54" t="s">
        <v>162</v>
      </c>
      <c r="CB39" s="54">
        <f t="shared" si="65"/>
        <v>0</v>
      </c>
      <c r="CC39" s="54">
        <f t="shared" si="65"/>
        <v>0</v>
      </c>
      <c r="CD39" s="54">
        <v>0</v>
      </c>
      <c r="CE39" s="54">
        <f t="shared" si="65"/>
        <v>0</v>
      </c>
      <c r="CF39" s="54">
        <f t="shared" si="65"/>
        <v>0</v>
      </c>
      <c r="CG39" s="54">
        <f t="shared" si="65"/>
        <v>0</v>
      </c>
      <c r="CH39" s="54">
        <v>0</v>
      </c>
      <c r="CI39" s="54">
        <f t="shared" si="65"/>
        <v>0</v>
      </c>
      <c r="CJ39" s="54">
        <v>0</v>
      </c>
      <c r="CK39" s="54">
        <f t="shared" si="65"/>
        <v>0</v>
      </c>
      <c r="CL39" s="54">
        <v>0</v>
      </c>
      <c r="CM39" s="54">
        <f t="shared" si="65"/>
        <v>0</v>
      </c>
      <c r="CN39" s="54">
        <v>0</v>
      </c>
      <c r="CO39" s="54">
        <f t="shared" si="65"/>
        <v>0</v>
      </c>
      <c r="CP39" s="54">
        <v>0</v>
      </c>
      <c r="CQ39" s="54">
        <f t="shared" si="65"/>
        <v>0</v>
      </c>
    </row>
    <row r="40" spans="1:95" x14ac:dyDescent="0.25">
      <c r="A40" s="30" t="s">
        <v>199</v>
      </c>
      <c r="B40" s="29" t="s">
        <v>176</v>
      </c>
      <c r="C40" s="27" t="s">
        <v>161</v>
      </c>
      <c r="D40" s="54">
        <v>0</v>
      </c>
      <c r="E40" s="54">
        <f t="shared" si="60"/>
        <v>0</v>
      </c>
      <c r="F40" s="54">
        <v>0</v>
      </c>
      <c r="G40" s="54">
        <f t="shared" si="61"/>
        <v>0</v>
      </c>
      <c r="H40" s="54">
        <v>0</v>
      </c>
      <c r="I40" s="54">
        <f t="shared" si="61"/>
        <v>0</v>
      </c>
      <c r="J40" s="54">
        <v>0</v>
      </c>
      <c r="K40" s="54">
        <f t="shared" si="61"/>
        <v>0</v>
      </c>
      <c r="L40" s="54">
        <v>0</v>
      </c>
      <c r="M40" s="54">
        <f t="shared" si="61"/>
        <v>0</v>
      </c>
      <c r="N40" s="54">
        <v>0</v>
      </c>
      <c r="O40" s="54">
        <f t="shared" si="61"/>
        <v>0</v>
      </c>
      <c r="P40" s="54">
        <v>0</v>
      </c>
      <c r="Q40" s="54">
        <f t="shared" si="61"/>
        <v>0</v>
      </c>
      <c r="R40" s="54">
        <v>0</v>
      </c>
      <c r="S40" s="54">
        <f t="shared" si="62"/>
        <v>0</v>
      </c>
      <c r="T40" s="54">
        <v>0</v>
      </c>
      <c r="U40" s="54">
        <f t="shared" si="62"/>
        <v>0</v>
      </c>
      <c r="V40" s="54">
        <v>0</v>
      </c>
      <c r="W40" s="54">
        <f t="shared" si="62"/>
        <v>0</v>
      </c>
      <c r="X40" s="54">
        <v>0</v>
      </c>
      <c r="Y40" s="54">
        <f t="shared" si="62"/>
        <v>0</v>
      </c>
      <c r="Z40" s="54">
        <v>0</v>
      </c>
      <c r="AA40" s="54">
        <f t="shared" si="62"/>
        <v>0</v>
      </c>
      <c r="AB40" s="54">
        <v>0</v>
      </c>
      <c r="AC40" s="54">
        <f t="shared" si="62"/>
        <v>0</v>
      </c>
      <c r="AD40" s="54">
        <v>0</v>
      </c>
      <c r="AE40" s="54">
        <f t="shared" si="62"/>
        <v>0</v>
      </c>
      <c r="AF40" s="54">
        <v>0</v>
      </c>
      <c r="AG40" s="54">
        <f t="shared" si="62"/>
        <v>0</v>
      </c>
      <c r="AH40" s="54">
        <v>0</v>
      </c>
      <c r="AI40" s="54">
        <f t="shared" si="62"/>
        <v>0</v>
      </c>
      <c r="AJ40" s="54" t="s">
        <v>162</v>
      </c>
      <c r="AK40" s="54" t="str">
        <f t="shared" si="62"/>
        <v>нд</v>
      </c>
      <c r="AL40" s="54" t="s">
        <v>162</v>
      </c>
      <c r="AM40" s="54" t="str">
        <f t="shared" si="62"/>
        <v>нд</v>
      </c>
      <c r="AN40" s="54" t="str">
        <f t="shared" si="62"/>
        <v>нд</v>
      </c>
      <c r="AO40" s="54" t="str">
        <f t="shared" si="62"/>
        <v>нд</v>
      </c>
      <c r="AP40" s="54" t="s">
        <v>162</v>
      </c>
      <c r="AQ40" s="54" t="str">
        <f t="shared" si="60"/>
        <v>нд</v>
      </c>
      <c r="AR40" s="54">
        <v>0</v>
      </c>
      <c r="AS40" s="54">
        <f t="shared" si="63"/>
        <v>0</v>
      </c>
      <c r="AT40" s="54">
        <v>0</v>
      </c>
      <c r="AU40" s="54">
        <f t="shared" si="63"/>
        <v>0</v>
      </c>
      <c r="AV40" s="54">
        <v>0</v>
      </c>
      <c r="AW40" s="54">
        <f t="shared" si="63"/>
        <v>0</v>
      </c>
      <c r="AX40" s="54">
        <v>0</v>
      </c>
      <c r="AY40" s="54">
        <f t="shared" si="63"/>
        <v>0</v>
      </c>
      <c r="AZ40" s="54">
        <v>0</v>
      </c>
      <c r="BA40" s="54">
        <f t="shared" si="63"/>
        <v>0</v>
      </c>
      <c r="BB40" s="54">
        <v>0</v>
      </c>
      <c r="BC40" s="54">
        <f t="shared" si="63"/>
        <v>0</v>
      </c>
      <c r="BD40" s="54">
        <v>0</v>
      </c>
      <c r="BE40" s="54">
        <f t="shared" si="63"/>
        <v>0</v>
      </c>
      <c r="BF40" s="54">
        <v>0</v>
      </c>
      <c r="BG40" s="54">
        <f t="shared" si="63"/>
        <v>0</v>
      </c>
      <c r="BH40" s="54">
        <v>0</v>
      </c>
      <c r="BI40" s="54">
        <f t="shared" si="63"/>
        <v>0</v>
      </c>
      <c r="BJ40" s="54">
        <v>0</v>
      </c>
      <c r="BK40" s="54">
        <f t="shared" si="63"/>
        <v>0</v>
      </c>
      <c r="BL40" s="54">
        <v>0</v>
      </c>
      <c r="BM40" s="54">
        <f t="shared" si="63"/>
        <v>0</v>
      </c>
      <c r="BN40" s="54">
        <v>0</v>
      </c>
      <c r="BO40" s="54">
        <f t="shared" si="63"/>
        <v>0</v>
      </c>
      <c r="BP40" s="54">
        <v>0</v>
      </c>
      <c r="BQ40" s="54">
        <f t="shared" si="63"/>
        <v>0</v>
      </c>
      <c r="BR40" s="54">
        <v>0</v>
      </c>
      <c r="BS40" s="54">
        <f t="shared" si="63"/>
        <v>0</v>
      </c>
      <c r="BT40" s="54" t="s">
        <v>162</v>
      </c>
      <c r="BU40" s="54" t="str">
        <f t="shared" si="64"/>
        <v>нд</v>
      </c>
      <c r="BV40" s="54" t="s">
        <v>162</v>
      </c>
      <c r="BW40" s="54" t="str">
        <f t="shared" si="64"/>
        <v>нд</v>
      </c>
      <c r="BX40" s="54" t="s">
        <v>162</v>
      </c>
      <c r="BY40" s="54" t="str">
        <f t="shared" si="64"/>
        <v>нд</v>
      </c>
      <c r="BZ40" s="54" t="s">
        <v>162</v>
      </c>
      <c r="CA40" s="54" t="s">
        <v>162</v>
      </c>
      <c r="CB40" s="54" t="str">
        <f t="shared" si="65"/>
        <v>нд</v>
      </c>
      <c r="CC40" s="54" t="str">
        <f t="shared" si="65"/>
        <v>нд</v>
      </c>
      <c r="CD40" s="54" t="s">
        <v>162</v>
      </c>
      <c r="CE40" s="54" t="str">
        <f t="shared" si="65"/>
        <v>нд</v>
      </c>
      <c r="CF40" s="54">
        <f t="shared" si="65"/>
        <v>44.140589189956394</v>
      </c>
      <c r="CG40" s="54">
        <f t="shared" si="65"/>
        <v>42.156943049999995</v>
      </c>
      <c r="CH40" s="54">
        <v>0</v>
      </c>
      <c r="CI40" s="54">
        <f t="shared" si="65"/>
        <v>0</v>
      </c>
      <c r="CJ40" s="54">
        <v>0</v>
      </c>
      <c r="CK40" s="54">
        <f t="shared" si="65"/>
        <v>0</v>
      </c>
      <c r="CL40" s="54">
        <v>0</v>
      </c>
      <c r="CM40" s="54">
        <f t="shared" si="65"/>
        <v>0</v>
      </c>
      <c r="CN40" s="54">
        <v>0</v>
      </c>
      <c r="CO40" s="54">
        <f t="shared" si="65"/>
        <v>0</v>
      </c>
      <c r="CP40" s="54">
        <v>0</v>
      </c>
      <c r="CQ40" s="54">
        <f t="shared" si="65"/>
        <v>0</v>
      </c>
    </row>
    <row r="41" spans="1:95" x14ac:dyDescent="0.25">
      <c r="A41" s="30" t="s">
        <v>200</v>
      </c>
      <c r="B41" s="29" t="s">
        <v>201</v>
      </c>
      <c r="C41" s="27" t="s">
        <v>161</v>
      </c>
      <c r="D41" s="54">
        <v>0</v>
      </c>
      <c r="E41" s="54">
        <f t="shared" ref="E41:AQ41" si="66">E195</f>
        <v>0</v>
      </c>
      <c r="F41" s="54">
        <v>0</v>
      </c>
      <c r="G41" s="54">
        <f t="shared" ref="G41:Q41" si="67">G195</f>
        <v>0</v>
      </c>
      <c r="H41" s="54">
        <v>0</v>
      </c>
      <c r="I41" s="54">
        <f t="shared" si="67"/>
        <v>0</v>
      </c>
      <c r="J41" s="54">
        <v>0</v>
      </c>
      <c r="K41" s="54">
        <f t="shared" si="67"/>
        <v>0</v>
      </c>
      <c r="L41" s="54">
        <v>0</v>
      </c>
      <c r="M41" s="54">
        <f t="shared" si="67"/>
        <v>0</v>
      </c>
      <c r="N41" s="54">
        <v>0</v>
      </c>
      <c r="O41" s="54">
        <f t="shared" si="67"/>
        <v>0</v>
      </c>
      <c r="P41" s="54">
        <v>0</v>
      </c>
      <c r="Q41" s="54">
        <f t="shared" si="67"/>
        <v>0</v>
      </c>
      <c r="R41" s="54">
        <v>0</v>
      </c>
      <c r="S41" s="54">
        <f t="shared" ref="S41:AO41" si="68">S195</f>
        <v>0</v>
      </c>
      <c r="T41" s="54">
        <v>0</v>
      </c>
      <c r="U41" s="54">
        <f t="shared" si="68"/>
        <v>0</v>
      </c>
      <c r="V41" s="54">
        <v>0</v>
      </c>
      <c r="W41" s="54">
        <f t="shared" si="68"/>
        <v>0</v>
      </c>
      <c r="X41" s="54">
        <v>0</v>
      </c>
      <c r="Y41" s="54">
        <f t="shared" si="68"/>
        <v>0</v>
      </c>
      <c r="Z41" s="54">
        <v>0</v>
      </c>
      <c r="AA41" s="54">
        <f t="shared" si="68"/>
        <v>0</v>
      </c>
      <c r="AB41" s="54">
        <v>0</v>
      </c>
      <c r="AC41" s="54">
        <f t="shared" si="68"/>
        <v>0</v>
      </c>
      <c r="AD41" s="54">
        <v>0</v>
      </c>
      <c r="AE41" s="54">
        <f t="shared" si="68"/>
        <v>0</v>
      </c>
      <c r="AF41" s="54">
        <v>0</v>
      </c>
      <c r="AG41" s="54">
        <f t="shared" si="68"/>
        <v>0</v>
      </c>
      <c r="AH41" s="54">
        <v>0</v>
      </c>
      <c r="AI41" s="54">
        <f t="shared" si="68"/>
        <v>0</v>
      </c>
      <c r="AJ41" s="54">
        <v>0</v>
      </c>
      <c r="AK41" s="54">
        <f t="shared" si="68"/>
        <v>0</v>
      </c>
      <c r="AL41" s="54">
        <v>0</v>
      </c>
      <c r="AM41" s="54">
        <f t="shared" si="68"/>
        <v>0</v>
      </c>
      <c r="AN41" s="54">
        <f t="shared" si="68"/>
        <v>0</v>
      </c>
      <c r="AO41" s="54">
        <f t="shared" si="68"/>
        <v>0</v>
      </c>
      <c r="AP41" s="54" t="s">
        <v>162</v>
      </c>
      <c r="AQ41" s="54" t="str">
        <f t="shared" si="66"/>
        <v>нд</v>
      </c>
      <c r="AR41" s="54">
        <v>0</v>
      </c>
      <c r="AS41" s="54">
        <f t="shared" ref="AS41:BS41" si="69">AS195</f>
        <v>0</v>
      </c>
      <c r="AT41" s="54">
        <v>0</v>
      </c>
      <c r="AU41" s="54">
        <f t="shared" si="69"/>
        <v>0</v>
      </c>
      <c r="AV41" s="54">
        <v>0</v>
      </c>
      <c r="AW41" s="54">
        <f t="shared" si="69"/>
        <v>0</v>
      </c>
      <c r="AX41" s="54">
        <v>0</v>
      </c>
      <c r="AY41" s="54">
        <f t="shared" si="69"/>
        <v>0</v>
      </c>
      <c r="AZ41" s="54">
        <v>0</v>
      </c>
      <c r="BA41" s="54">
        <f t="shared" si="69"/>
        <v>0</v>
      </c>
      <c r="BB41" s="54">
        <v>0</v>
      </c>
      <c r="BC41" s="54">
        <f t="shared" si="69"/>
        <v>0</v>
      </c>
      <c r="BD41" s="54">
        <v>0</v>
      </c>
      <c r="BE41" s="54">
        <f t="shared" si="69"/>
        <v>0</v>
      </c>
      <c r="BF41" s="54">
        <v>0</v>
      </c>
      <c r="BG41" s="54">
        <f t="shared" si="69"/>
        <v>0</v>
      </c>
      <c r="BH41" s="54">
        <v>0</v>
      </c>
      <c r="BI41" s="54">
        <f t="shared" si="69"/>
        <v>0</v>
      </c>
      <c r="BJ41" s="54">
        <v>0</v>
      </c>
      <c r="BK41" s="54">
        <f t="shared" si="69"/>
        <v>0</v>
      </c>
      <c r="BL41" s="54">
        <v>0</v>
      </c>
      <c r="BM41" s="54">
        <f t="shared" si="69"/>
        <v>0</v>
      </c>
      <c r="BN41" s="54">
        <v>0</v>
      </c>
      <c r="BO41" s="54">
        <f t="shared" si="69"/>
        <v>0</v>
      </c>
      <c r="BP41" s="54">
        <v>0</v>
      </c>
      <c r="BQ41" s="54">
        <f t="shared" si="69"/>
        <v>0</v>
      </c>
      <c r="BR41" s="54">
        <v>0</v>
      </c>
      <c r="BS41" s="54">
        <f t="shared" si="69"/>
        <v>0</v>
      </c>
      <c r="BT41" s="54" t="s">
        <v>162</v>
      </c>
      <c r="BU41" s="54" t="str">
        <f t="shared" ref="BU41:BY41" si="70">BU195</f>
        <v>нд</v>
      </c>
      <c r="BV41" s="54" t="s">
        <v>162</v>
      </c>
      <c r="BW41" s="54" t="str">
        <f t="shared" si="70"/>
        <v>нд</v>
      </c>
      <c r="BX41" s="54" t="s">
        <v>162</v>
      </c>
      <c r="BY41" s="54" t="str">
        <f t="shared" si="70"/>
        <v>нд</v>
      </c>
      <c r="BZ41" s="54" t="s">
        <v>162</v>
      </c>
      <c r="CA41" s="54" t="s">
        <v>162</v>
      </c>
      <c r="CB41" s="54">
        <f t="shared" ref="CB41:CQ41" si="71">CB195</f>
        <v>0</v>
      </c>
      <c r="CC41" s="54">
        <f t="shared" si="71"/>
        <v>0</v>
      </c>
      <c r="CD41" s="54">
        <v>0</v>
      </c>
      <c r="CE41" s="54">
        <f t="shared" si="71"/>
        <v>0</v>
      </c>
      <c r="CF41" s="54">
        <f t="shared" si="71"/>
        <v>0</v>
      </c>
      <c r="CG41" s="54">
        <f t="shared" si="71"/>
        <v>0</v>
      </c>
      <c r="CH41" s="54">
        <v>0</v>
      </c>
      <c r="CI41" s="54">
        <f t="shared" si="71"/>
        <v>0</v>
      </c>
      <c r="CJ41" s="54">
        <v>0</v>
      </c>
      <c r="CK41" s="54">
        <f t="shared" si="71"/>
        <v>0</v>
      </c>
      <c r="CL41" s="54">
        <v>0</v>
      </c>
      <c r="CM41" s="54">
        <f t="shared" si="71"/>
        <v>0</v>
      </c>
      <c r="CN41" s="54">
        <v>0</v>
      </c>
      <c r="CO41" s="54">
        <f t="shared" si="71"/>
        <v>0</v>
      </c>
      <c r="CP41" s="54">
        <v>0</v>
      </c>
      <c r="CQ41" s="54">
        <f t="shared" si="71"/>
        <v>0</v>
      </c>
    </row>
    <row r="42" spans="1:95" s="32" customFormat="1" x14ac:dyDescent="0.25">
      <c r="A42" s="55" t="s">
        <v>202</v>
      </c>
      <c r="B42" s="23" t="s">
        <v>203</v>
      </c>
      <c r="C42" s="31" t="s">
        <v>161</v>
      </c>
      <c r="D42" s="31">
        <v>0</v>
      </c>
      <c r="E42" s="31">
        <f>IF(AND(E43="нд",E43=E132,E132=E171),"нд",SUMIF(E43,"&lt;&gt;0",E43)+SUMIF(E132,"&lt;&gt;0",E132)+SUMIF(E171,"&lt;&gt;0",E171))</f>
        <v>0</v>
      </c>
      <c r="F42" s="31">
        <v>0</v>
      </c>
      <c r="G42" s="31">
        <f t="shared" ref="G42:Q42" si="72">IF(AND(G43="нд",G43=G132,G132=G171),"нд",SUMIF(G43,"&lt;&gt;0",G43)+SUMIF(G132,"&lt;&gt;0",G132)+SUMIF(G171,"&lt;&gt;0",G171))</f>
        <v>0</v>
      </c>
      <c r="H42" s="31">
        <v>0</v>
      </c>
      <c r="I42" s="31">
        <f t="shared" si="72"/>
        <v>14.009</v>
      </c>
      <c r="J42" s="31">
        <v>0</v>
      </c>
      <c r="K42" s="31">
        <f t="shared" si="72"/>
        <v>0</v>
      </c>
      <c r="L42" s="31">
        <v>0</v>
      </c>
      <c r="M42" s="31">
        <f t="shared" si="72"/>
        <v>0</v>
      </c>
      <c r="N42" s="31">
        <v>0</v>
      </c>
      <c r="O42" s="31">
        <f t="shared" si="72"/>
        <v>0</v>
      </c>
      <c r="P42" s="31">
        <v>0</v>
      </c>
      <c r="Q42" s="31">
        <f t="shared" si="72"/>
        <v>0</v>
      </c>
      <c r="R42" s="31">
        <v>0</v>
      </c>
      <c r="S42" s="31">
        <f t="shared" ref="S42:AO42" si="73">IF(AND(S43="нд",S43=S132,S132=S171),"нд",SUMIF(S43,"&lt;&gt;0",S43)+SUMIF(S132,"&lt;&gt;0",S132)+SUMIF(S171,"&lt;&gt;0",S171))</f>
        <v>0</v>
      </c>
      <c r="T42" s="31">
        <v>15</v>
      </c>
      <c r="U42" s="31">
        <f t="shared" si="73"/>
        <v>0</v>
      </c>
      <c r="V42" s="31">
        <v>0</v>
      </c>
      <c r="W42" s="31">
        <f t="shared" si="73"/>
        <v>0</v>
      </c>
      <c r="X42" s="31">
        <v>0</v>
      </c>
      <c r="Y42" s="31">
        <f t="shared" si="73"/>
        <v>284.16300000000001</v>
      </c>
      <c r="Z42" s="31">
        <v>0</v>
      </c>
      <c r="AA42" s="31">
        <f t="shared" si="73"/>
        <v>0</v>
      </c>
      <c r="AB42" s="31">
        <v>0</v>
      </c>
      <c r="AC42" s="31">
        <f t="shared" si="73"/>
        <v>0</v>
      </c>
      <c r="AD42" s="31">
        <v>0</v>
      </c>
      <c r="AE42" s="31">
        <f t="shared" si="73"/>
        <v>0</v>
      </c>
      <c r="AF42" s="31">
        <v>0</v>
      </c>
      <c r="AG42" s="31">
        <f t="shared" si="73"/>
        <v>0</v>
      </c>
      <c r="AH42" s="31">
        <v>0</v>
      </c>
      <c r="AI42" s="31">
        <f t="shared" si="73"/>
        <v>0</v>
      </c>
      <c r="AJ42" s="31">
        <v>0</v>
      </c>
      <c r="AK42" s="31">
        <f t="shared" si="73"/>
        <v>0</v>
      </c>
      <c r="AL42" s="31">
        <v>0</v>
      </c>
      <c r="AM42" s="31">
        <f t="shared" si="73"/>
        <v>0</v>
      </c>
      <c r="AN42" s="31">
        <f t="shared" si="73"/>
        <v>4.5</v>
      </c>
      <c r="AO42" s="31">
        <f t="shared" si="73"/>
        <v>0</v>
      </c>
      <c r="AP42" s="31" t="s">
        <v>162</v>
      </c>
      <c r="AQ42" s="31" t="str">
        <f>IF(AND(AQ43="нд",AQ43=AQ132,AQ132=AQ171),"нд",SUMIF(AQ43,"&lt;&gt;0",AQ43)+SUMIF(AQ132,"&lt;&gt;0",AQ132)+SUMIF(AQ171,"&lt;&gt;0",AQ171))</f>
        <v>нд</v>
      </c>
      <c r="AR42" s="31">
        <v>0</v>
      </c>
      <c r="AS42" s="31">
        <f t="shared" ref="AS42:BS42" si="74">IF(AND(AS43="нд",AS43=AS132,AS132=AS171),"нд",SUMIF(AS43,"&lt;&gt;0",AS43)+SUMIF(AS132,"&lt;&gt;0",AS132)+SUMIF(AS171,"&lt;&gt;0",AS171))</f>
        <v>0</v>
      </c>
      <c r="AT42" s="31">
        <v>0</v>
      </c>
      <c r="AU42" s="31">
        <f t="shared" si="74"/>
        <v>0</v>
      </c>
      <c r="AV42" s="31">
        <v>0</v>
      </c>
      <c r="AW42" s="31">
        <f t="shared" si="74"/>
        <v>0</v>
      </c>
      <c r="AX42" s="31">
        <v>0</v>
      </c>
      <c r="AY42" s="31">
        <f t="shared" si="74"/>
        <v>0</v>
      </c>
      <c r="AZ42" s="31">
        <v>0</v>
      </c>
      <c r="BA42" s="31">
        <f t="shared" si="74"/>
        <v>0</v>
      </c>
      <c r="BB42" s="31">
        <v>0</v>
      </c>
      <c r="BC42" s="31">
        <f t="shared" si="74"/>
        <v>0</v>
      </c>
      <c r="BD42" s="31">
        <v>0</v>
      </c>
      <c r="BE42" s="31">
        <f t="shared" si="74"/>
        <v>0</v>
      </c>
      <c r="BF42" s="31">
        <v>0</v>
      </c>
      <c r="BG42" s="31">
        <f t="shared" si="74"/>
        <v>0</v>
      </c>
      <c r="BH42" s="31">
        <v>0</v>
      </c>
      <c r="BI42" s="31">
        <f t="shared" si="74"/>
        <v>0</v>
      </c>
      <c r="BJ42" s="31">
        <v>0</v>
      </c>
      <c r="BK42" s="31">
        <f t="shared" si="74"/>
        <v>0</v>
      </c>
      <c r="BL42" s="31">
        <v>0</v>
      </c>
      <c r="BM42" s="31">
        <f t="shared" si="74"/>
        <v>0</v>
      </c>
      <c r="BN42" s="31">
        <v>0</v>
      </c>
      <c r="BO42" s="31">
        <f t="shared" si="74"/>
        <v>0</v>
      </c>
      <c r="BP42" s="31">
        <v>0</v>
      </c>
      <c r="BQ42" s="31">
        <f t="shared" si="74"/>
        <v>0</v>
      </c>
      <c r="BR42" s="31">
        <v>0</v>
      </c>
      <c r="BS42" s="31">
        <f t="shared" si="74"/>
        <v>0</v>
      </c>
      <c r="BT42" s="31" t="s">
        <v>162</v>
      </c>
      <c r="BU42" s="31" t="str">
        <f>IF(AND(BU43="нд",BU43=BU132,BU132=BU171),"нд",SUMIF(BU43,"&lt;&gt;0",BU43)+SUMIF(BU132,"&lt;&gt;0",BU132)+SUMIF(BU171,"&lt;&gt;0",BU171))</f>
        <v>нд</v>
      </c>
      <c r="BV42" s="31" t="s">
        <v>162</v>
      </c>
      <c r="BW42" s="31" t="str">
        <f>IF(AND(BW43="нд",BW43=BW132,BW132=BW171),"нд",SUMIF(BW43,"&lt;&gt;0",BW43)+SUMIF(BW132,"&lt;&gt;0",BW132)+SUMIF(BW171,"&lt;&gt;0",BW171))</f>
        <v>нд</v>
      </c>
      <c r="BX42" s="31" t="s">
        <v>162</v>
      </c>
      <c r="BY42" s="31" t="str">
        <f>IF(AND(BY43="нд",BY43=BY132,BY132=BY171),"нд",SUMIF(BY43,"&lt;&gt;0",BY43)+SUMIF(BY132,"&lt;&gt;0",BY132)+SUMIF(BY171,"&lt;&gt;0",BY171))</f>
        <v>нд</v>
      </c>
      <c r="BZ42" s="31" t="s">
        <v>162</v>
      </c>
      <c r="CA42" s="31" t="s">
        <v>162</v>
      </c>
      <c r="CB42" s="31">
        <f t="shared" ref="CB42:CQ42" si="75">IF(AND(CB43="нд",CB43=CB132,CB132=CB171),"нд",SUMIF(CB43,"&lt;&gt;0",CB43)+SUMIF(CB132,"&lt;&gt;0",CB132)+SUMIF(CB171,"&lt;&gt;0",CB171))</f>
        <v>2111</v>
      </c>
      <c r="CC42" s="31">
        <f t="shared" si="75"/>
        <v>2863</v>
      </c>
      <c r="CD42" s="31">
        <v>0</v>
      </c>
      <c r="CE42" s="31">
        <f t="shared" si="75"/>
        <v>0</v>
      </c>
      <c r="CF42" s="31">
        <f t="shared" si="75"/>
        <v>1639.3095291712252</v>
      </c>
      <c r="CG42" s="31">
        <f t="shared" si="75"/>
        <v>2677.7207882114999</v>
      </c>
      <c r="CH42" s="31">
        <v>0</v>
      </c>
      <c r="CI42" s="31">
        <f t="shared" si="75"/>
        <v>0</v>
      </c>
      <c r="CJ42" s="31">
        <v>0</v>
      </c>
      <c r="CK42" s="31">
        <f t="shared" si="75"/>
        <v>0</v>
      </c>
      <c r="CL42" s="31">
        <v>0</v>
      </c>
      <c r="CM42" s="31">
        <f t="shared" si="75"/>
        <v>0</v>
      </c>
      <c r="CN42" s="31">
        <v>0</v>
      </c>
      <c r="CO42" s="31">
        <f t="shared" si="75"/>
        <v>0</v>
      </c>
      <c r="CP42" s="31">
        <v>0</v>
      </c>
      <c r="CQ42" s="31">
        <f t="shared" si="75"/>
        <v>0</v>
      </c>
    </row>
    <row r="43" spans="1:95" s="32" customFormat="1" ht="47.25" x14ac:dyDescent="0.25">
      <c r="A43" s="55" t="s">
        <v>204</v>
      </c>
      <c r="B43" s="23" t="s">
        <v>205</v>
      </c>
      <c r="C43" s="31" t="s">
        <v>161</v>
      </c>
      <c r="D43" s="31">
        <v>0</v>
      </c>
      <c r="E43" s="31">
        <f>IF(AND(E44="нд",E44=E80,E80=E116,E116=E119,E119=E130,E130=E131),"нд",SUMIF(E44,"&lt;&gt;0",E44)+SUMIF(E80,"&lt;&gt;0",E80)+SUMIF(E116,"&lt;&gt;0",E116)+SUMIF(E119,"&lt;&gt;0",E119)+SUMIF(E130,"&lt;&gt;0",E130)+SUMIF(E131,"&lt;&gt;0",E131))</f>
        <v>0</v>
      </c>
      <c r="F43" s="31">
        <v>0</v>
      </c>
      <c r="G43" s="31">
        <f t="shared" ref="G43:Q43" si="76">IF(AND(G44="нд",G44=G80,G80=G116,G116=G119,G119=G130,G130=G131),"нд",SUMIF(G44,"&lt;&gt;0",G44)+SUMIF(G80,"&lt;&gt;0",G80)+SUMIF(G116,"&lt;&gt;0",G116)+SUMIF(G119,"&lt;&gt;0",G119)+SUMIF(G130,"&lt;&gt;0",G130)+SUMIF(G131,"&lt;&gt;0",G131))</f>
        <v>0</v>
      </c>
      <c r="H43" s="31">
        <v>0</v>
      </c>
      <c r="I43" s="31">
        <f t="shared" si="76"/>
        <v>14.009</v>
      </c>
      <c r="J43" s="31">
        <v>0</v>
      </c>
      <c r="K43" s="31">
        <f t="shared" si="76"/>
        <v>0</v>
      </c>
      <c r="L43" s="31">
        <v>0</v>
      </c>
      <c r="M43" s="31">
        <f t="shared" si="76"/>
        <v>0</v>
      </c>
      <c r="N43" s="31">
        <v>0</v>
      </c>
      <c r="O43" s="31">
        <f t="shared" si="76"/>
        <v>0</v>
      </c>
      <c r="P43" s="31">
        <v>0</v>
      </c>
      <c r="Q43" s="31">
        <f t="shared" si="76"/>
        <v>0</v>
      </c>
      <c r="R43" s="31">
        <v>0</v>
      </c>
      <c r="S43" s="31">
        <f t="shared" ref="S43:AO43" si="77">IF(AND(S44="нд",S44=S80,S80=S116,S116=S119,S119=S130,S130=S131),"нд",SUMIF(S44,"&lt;&gt;0",S44)+SUMIF(S80,"&lt;&gt;0",S80)+SUMIF(S116,"&lt;&gt;0",S116)+SUMIF(S119,"&lt;&gt;0",S119)+SUMIF(S130,"&lt;&gt;0",S130)+SUMIF(S131,"&lt;&gt;0",S131))</f>
        <v>0</v>
      </c>
      <c r="T43" s="31">
        <v>15</v>
      </c>
      <c r="U43" s="31">
        <f t="shared" si="77"/>
        <v>0</v>
      </c>
      <c r="V43" s="31">
        <v>0</v>
      </c>
      <c r="W43" s="31">
        <f t="shared" si="77"/>
        <v>0</v>
      </c>
      <c r="X43" s="31">
        <v>0</v>
      </c>
      <c r="Y43" s="31">
        <f t="shared" si="77"/>
        <v>284.16300000000001</v>
      </c>
      <c r="Z43" s="31">
        <v>0</v>
      </c>
      <c r="AA43" s="31">
        <f t="shared" si="77"/>
        <v>0</v>
      </c>
      <c r="AB43" s="31">
        <v>0</v>
      </c>
      <c r="AC43" s="31">
        <f t="shared" si="77"/>
        <v>0</v>
      </c>
      <c r="AD43" s="31">
        <v>0</v>
      </c>
      <c r="AE43" s="31">
        <f t="shared" si="77"/>
        <v>0</v>
      </c>
      <c r="AF43" s="31">
        <v>0</v>
      </c>
      <c r="AG43" s="31">
        <f t="shared" si="77"/>
        <v>0</v>
      </c>
      <c r="AH43" s="31">
        <v>0</v>
      </c>
      <c r="AI43" s="31">
        <f t="shared" si="77"/>
        <v>0</v>
      </c>
      <c r="AJ43" s="31">
        <v>0</v>
      </c>
      <c r="AK43" s="31">
        <f t="shared" si="77"/>
        <v>0</v>
      </c>
      <c r="AL43" s="31">
        <v>0</v>
      </c>
      <c r="AM43" s="31">
        <f t="shared" si="77"/>
        <v>0</v>
      </c>
      <c r="AN43" s="31">
        <f t="shared" si="77"/>
        <v>4.5</v>
      </c>
      <c r="AO43" s="31">
        <f t="shared" si="77"/>
        <v>0</v>
      </c>
      <c r="AP43" s="31" t="s">
        <v>162</v>
      </c>
      <c r="AQ43" s="31" t="str">
        <f>IF(AND(AQ44="нд",AQ44=AQ80,AQ80=AQ116,AQ116=AQ119,AQ119=AQ130,AQ130=AQ131),"нд",SUMIF(AQ44,"&lt;&gt;0",AQ44)+SUMIF(AQ80,"&lt;&gt;0",AQ80)+SUMIF(AQ116,"&lt;&gt;0",AQ116)+SUMIF(AQ119,"&lt;&gt;0",AQ119)+SUMIF(AQ130,"&lt;&gt;0",AQ130)+SUMIF(AQ131,"&lt;&gt;0",AQ131))</f>
        <v>нд</v>
      </c>
      <c r="AR43" s="31">
        <v>0</v>
      </c>
      <c r="AS43" s="31">
        <f t="shared" ref="AS43:BS43" si="78">IF(AND(AS44="нд",AS44=AS80,AS80=AS116,AS116=AS119,AS119=AS130,AS130=AS131),"нд",SUMIF(AS44,"&lt;&gt;0",AS44)+SUMIF(AS80,"&lt;&gt;0",AS80)+SUMIF(AS116,"&lt;&gt;0",AS116)+SUMIF(AS119,"&lt;&gt;0",AS119)+SUMIF(AS130,"&lt;&gt;0",AS130)+SUMIF(AS131,"&lt;&gt;0",AS131))</f>
        <v>0</v>
      </c>
      <c r="AT43" s="31">
        <v>0</v>
      </c>
      <c r="AU43" s="31">
        <f t="shared" si="78"/>
        <v>0</v>
      </c>
      <c r="AV43" s="31">
        <v>0</v>
      </c>
      <c r="AW43" s="31">
        <f t="shared" si="78"/>
        <v>0</v>
      </c>
      <c r="AX43" s="31">
        <v>0</v>
      </c>
      <c r="AY43" s="31">
        <f t="shared" si="78"/>
        <v>0</v>
      </c>
      <c r="AZ43" s="31">
        <v>0</v>
      </c>
      <c r="BA43" s="31">
        <f t="shared" si="78"/>
        <v>0</v>
      </c>
      <c r="BB43" s="31">
        <v>0</v>
      </c>
      <c r="BC43" s="31">
        <f t="shared" si="78"/>
        <v>0</v>
      </c>
      <c r="BD43" s="31">
        <v>0</v>
      </c>
      <c r="BE43" s="31">
        <f t="shared" si="78"/>
        <v>0</v>
      </c>
      <c r="BF43" s="31">
        <v>0</v>
      </c>
      <c r="BG43" s="31">
        <f t="shared" si="78"/>
        <v>0</v>
      </c>
      <c r="BH43" s="31">
        <v>0</v>
      </c>
      <c r="BI43" s="31">
        <f t="shared" si="78"/>
        <v>0</v>
      </c>
      <c r="BJ43" s="31">
        <v>0</v>
      </c>
      <c r="BK43" s="31">
        <f t="shared" si="78"/>
        <v>0</v>
      </c>
      <c r="BL43" s="31">
        <v>0</v>
      </c>
      <c r="BM43" s="31">
        <f t="shared" si="78"/>
        <v>0</v>
      </c>
      <c r="BN43" s="31">
        <v>0</v>
      </c>
      <c r="BO43" s="31">
        <f t="shared" si="78"/>
        <v>0</v>
      </c>
      <c r="BP43" s="31">
        <v>0</v>
      </c>
      <c r="BQ43" s="31">
        <f t="shared" si="78"/>
        <v>0</v>
      </c>
      <c r="BR43" s="31">
        <v>0</v>
      </c>
      <c r="BS43" s="31">
        <f t="shared" si="78"/>
        <v>0</v>
      </c>
      <c r="BT43" s="31" t="s">
        <v>162</v>
      </c>
      <c r="BU43" s="31" t="str">
        <f>IF(AND(BU44="нд",BU44=BU80,BU80=BU116,BU116=BU119,BU119=BU130,BU130=BU131),"нд",SUMIF(BU44,"&lt;&gt;0",BU44)+SUMIF(BU80,"&lt;&gt;0",BU80)+SUMIF(BU116,"&lt;&gt;0",BU116)+SUMIF(BU119,"&lt;&gt;0",BU119)+SUMIF(BU130,"&lt;&gt;0",BU130)+SUMIF(BU131,"&lt;&gt;0",BU131))</f>
        <v>нд</v>
      </c>
      <c r="BV43" s="31" t="s">
        <v>162</v>
      </c>
      <c r="BW43" s="31" t="str">
        <f>IF(AND(BW44="нд",BW44=BW80,BW80=BW116,BW116=BW119,BW119=BW130,BW130=BW131),"нд",SUMIF(BW44,"&lt;&gt;0",BW44)+SUMIF(BW80,"&lt;&gt;0",BW80)+SUMIF(BW116,"&lt;&gt;0",BW116)+SUMIF(BW119,"&lt;&gt;0",BW119)+SUMIF(BW130,"&lt;&gt;0",BW130)+SUMIF(BW131,"&lt;&gt;0",BW131))</f>
        <v>нд</v>
      </c>
      <c r="BX43" s="31" t="s">
        <v>162</v>
      </c>
      <c r="BY43" s="31" t="str">
        <f>IF(AND(BY44="нд",BY44=BY80,BY80=BY116,BY116=BY119,BY119=BY130,BY130=BY131),"нд",SUMIF(BY44,"&lt;&gt;0",BY44)+SUMIF(BY80,"&lt;&gt;0",BY80)+SUMIF(BY116,"&lt;&gt;0",BY116)+SUMIF(BY119,"&lt;&gt;0",BY119)+SUMIF(BY130,"&lt;&gt;0",BY130)+SUMIF(BY131,"&lt;&gt;0",BY131))</f>
        <v>нд</v>
      </c>
      <c r="BZ43" s="31" t="s">
        <v>162</v>
      </c>
      <c r="CA43" s="31" t="s">
        <v>162</v>
      </c>
      <c r="CB43" s="31">
        <f t="shared" ref="CB43:CQ43" si="79">IF(AND(CB44="нд",CB44=CB80,CB80=CB116,CB116=CB119,CB119=CB130,CB130=CB131),"нд",SUMIF(CB44,"&lt;&gt;0",CB44)+SUMIF(CB80,"&lt;&gt;0",CB80)+SUMIF(CB116,"&lt;&gt;0",CB116)+SUMIF(CB119,"&lt;&gt;0",CB119)+SUMIF(CB130,"&lt;&gt;0",CB130)+SUMIF(CB131,"&lt;&gt;0",CB131))</f>
        <v>2111</v>
      </c>
      <c r="CC43" s="31">
        <f t="shared" si="79"/>
        <v>2863</v>
      </c>
      <c r="CD43" s="31">
        <v>0</v>
      </c>
      <c r="CE43" s="31">
        <f t="shared" si="79"/>
        <v>0</v>
      </c>
      <c r="CF43" s="31">
        <f t="shared" si="79"/>
        <v>1595.1689399812687</v>
      </c>
      <c r="CG43" s="31">
        <f t="shared" si="79"/>
        <v>2635.5638451615</v>
      </c>
      <c r="CH43" s="31">
        <v>0</v>
      </c>
      <c r="CI43" s="31">
        <f t="shared" si="79"/>
        <v>0</v>
      </c>
      <c r="CJ43" s="31">
        <v>0</v>
      </c>
      <c r="CK43" s="31">
        <f t="shared" si="79"/>
        <v>0</v>
      </c>
      <c r="CL43" s="31">
        <v>0</v>
      </c>
      <c r="CM43" s="31">
        <f t="shared" si="79"/>
        <v>0</v>
      </c>
      <c r="CN43" s="31">
        <v>0</v>
      </c>
      <c r="CO43" s="31">
        <f t="shared" si="79"/>
        <v>0</v>
      </c>
      <c r="CP43" s="31">
        <v>0</v>
      </c>
      <c r="CQ43" s="31">
        <f t="shared" si="79"/>
        <v>0</v>
      </c>
    </row>
    <row r="44" spans="1:95" s="32" customFormat="1" x14ac:dyDescent="0.25">
      <c r="A44" s="55" t="s">
        <v>206</v>
      </c>
      <c r="B44" s="56" t="s">
        <v>207</v>
      </c>
      <c r="C44" s="31" t="s">
        <v>161</v>
      </c>
      <c r="D44" s="31">
        <v>0</v>
      </c>
      <c r="E44" s="31">
        <f>IF(AND(E45="нд",E45=E56,E56=E59,E59=E71),"нд",SUMIF(E45,"&lt;&gt;0",E45)+SUMIF(E56,"&lt;&gt;0",E56)+SUMIF(E59,"&lt;&gt;0",E59)+SUMIF(E71,"&lt;&gt;0",E71))</f>
        <v>0</v>
      </c>
      <c r="F44" s="31">
        <v>0</v>
      </c>
      <c r="G44" s="31">
        <f t="shared" ref="G44:Q44" si="80">IF(AND(G45="нд",G45=G56,G56=G59,G59=G71),"нд",SUMIF(G45,"&lt;&gt;0",G45)+SUMIF(G56,"&lt;&gt;0",G56)+SUMIF(G59,"&lt;&gt;0",G59)+SUMIF(G71,"&lt;&gt;0",G71))</f>
        <v>0</v>
      </c>
      <c r="H44" s="31">
        <v>0</v>
      </c>
      <c r="I44" s="31">
        <f t="shared" si="80"/>
        <v>0</v>
      </c>
      <c r="J44" s="31">
        <v>0</v>
      </c>
      <c r="K44" s="31">
        <f t="shared" si="80"/>
        <v>0</v>
      </c>
      <c r="L44" s="31">
        <v>0</v>
      </c>
      <c r="M44" s="31">
        <f t="shared" si="80"/>
        <v>0</v>
      </c>
      <c r="N44" s="31">
        <v>0</v>
      </c>
      <c r="O44" s="31">
        <f t="shared" si="80"/>
        <v>0</v>
      </c>
      <c r="P44" s="31">
        <v>0</v>
      </c>
      <c r="Q44" s="31">
        <f t="shared" si="80"/>
        <v>0</v>
      </c>
      <c r="R44" s="31">
        <v>0</v>
      </c>
      <c r="S44" s="31">
        <f t="shared" ref="S44:AO44" si="81">IF(AND(S45="нд",S45=S56,S56=S59,S59=S71),"нд",SUMIF(S45,"&lt;&gt;0",S45)+SUMIF(S56,"&lt;&gt;0",S56)+SUMIF(S59,"&lt;&gt;0",S59)+SUMIF(S71,"&lt;&gt;0",S71))</f>
        <v>0</v>
      </c>
      <c r="T44" s="31">
        <v>0</v>
      </c>
      <c r="U44" s="31">
        <f t="shared" si="81"/>
        <v>0</v>
      </c>
      <c r="V44" s="31">
        <v>0</v>
      </c>
      <c r="W44" s="31">
        <f t="shared" si="81"/>
        <v>0</v>
      </c>
      <c r="X44" s="31">
        <v>0</v>
      </c>
      <c r="Y44" s="31">
        <f t="shared" si="81"/>
        <v>0</v>
      </c>
      <c r="Z44" s="31">
        <v>0</v>
      </c>
      <c r="AA44" s="31">
        <f t="shared" si="81"/>
        <v>0</v>
      </c>
      <c r="AB44" s="31">
        <v>0</v>
      </c>
      <c r="AC44" s="31">
        <f t="shared" si="81"/>
        <v>0</v>
      </c>
      <c r="AD44" s="31">
        <v>0</v>
      </c>
      <c r="AE44" s="31">
        <f t="shared" si="81"/>
        <v>0</v>
      </c>
      <c r="AF44" s="31">
        <v>0</v>
      </c>
      <c r="AG44" s="31">
        <f t="shared" si="81"/>
        <v>0</v>
      </c>
      <c r="AH44" s="31">
        <v>0</v>
      </c>
      <c r="AI44" s="31">
        <f t="shared" si="81"/>
        <v>0</v>
      </c>
      <c r="AJ44" s="31">
        <v>0</v>
      </c>
      <c r="AK44" s="31">
        <f t="shared" si="81"/>
        <v>0</v>
      </c>
      <c r="AL44" s="31">
        <v>0</v>
      </c>
      <c r="AM44" s="31">
        <f t="shared" si="81"/>
        <v>0</v>
      </c>
      <c r="AN44" s="31">
        <f t="shared" si="81"/>
        <v>4.5</v>
      </c>
      <c r="AO44" s="31">
        <f t="shared" si="81"/>
        <v>0</v>
      </c>
      <c r="AP44" s="31" t="s">
        <v>162</v>
      </c>
      <c r="AQ44" s="31" t="str">
        <f>IF(AND(AQ45="нд",AQ45=AQ56,AQ56=AQ59,AQ59=AQ71),"нд",SUMIF(AQ45,"&lt;&gt;0",AQ45)+SUMIF(AQ56,"&lt;&gt;0",AQ56)+SUMIF(AQ59,"&lt;&gt;0",AQ59)+SUMIF(AQ71,"&lt;&gt;0",AQ71))</f>
        <v>нд</v>
      </c>
      <c r="AR44" s="31">
        <v>0</v>
      </c>
      <c r="AS44" s="31">
        <f t="shared" ref="AS44:BS44" si="82">IF(AND(AS45="нд",AS45=AS56,AS56=AS59,AS59=AS71),"нд",SUMIF(AS45,"&lt;&gt;0",AS45)+SUMIF(AS56,"&lt;&gt;0",AS56)+SUMIF(AS59,"&lt;&gt;0",AS59)+SUMIF(AS71,"&lt;&gt;0",AS71))</f>
        <v>0</v>
      </c>
      <c r="AT44" s="31">
        <v>0</v>
      </c>
      <c r="AU44" s="31">
        <f t="shared" si="82"/>
        <v>0</v>
      </c>
      <c r="AV44" s="31">
        <v>0</v>
      </c>
      <c r="AW44" s="31">
        <f t="shared" si="82"/>
        <v>0</v>
      </c>
      <c r="AX44" s="31">
        <v>0</v>
      </c>
      <c r="AY44" s="31">
        <f t="shared" si="82"/>
        <v>0</v>
      </c>
      <c r="AZ44" s="31">
        <v>0</v>
      </c>
      <c r="BA44" s="31">
        <f t="shared" si="82"/>
        <v>0</v>
      </c>
      <c r="BB44" s="31">
        <v>0</v>
      </c>
      <c r="BC44" s="31">
        <f t="shared" si="82"/>
        <v>0</v>
      </c>
      <c r="BD44" s="31">
        <v>0</v>
      </c>
      <c r="BE44" s="31">
        <f t="shared" si="82"/>
        <v>0</v>
      </c>
      <c r="BF44" s="31">
        <v>0</v>
      </c>
      <c r="BG44" s="31">
        <f t="shared" si="82"/>
        <v>0</v>
      </c>
      <c r="BH44" s="31">
        <v>0</v>
      </c>
      <c r="BI44" s="31">
        <f t="shared" si="82"/>
        <v>0</v>
      </c>
      <c r="BJ44" s="31">
        <v>0</v>
      </c>
      <c r="BK44" s="31">
        <f t="shared" si="82"/>
        <v>0</v>
      </c>
      <c r="BL44" s="31">
        <v>0</v>
      </c>
      <c r="BM44" s="31">
        <f t="shared" si="82"/>
        <v>0</v>
      </c>
      <c r="BN44" s="31">
        <v>0</v>
      </c>
      <c r="BO44" s="31">
        <f t="shared" si="82"/>
        <v>0</v>
      </c>
      <c r="BP44" s="31">
        <v>0</v>
      </c>
      <c r="BQ44" s="31">
        <f t="shared" si="82"/>
        <v>0</v>
      </c>
      <c r="BR44" s="31">
        <v>0</v>
      </c>
      <c r="BS44" s="31">
        <f t="shared" si="82"/>
        <v>0</v>
      </c>
      <c r="BT44" s="31" t="s">
        <v>162</v>
      </c>
      <c r="BU44" s="31" t="str">
        <f>IF(AND(BU45="нд",BU45=BU56,BU56=BU59,BU59=BU71),"нд",SUMIF(BU45,"&lt;&gt;0",BU45)+SUMIF(BU56,"&lt;&gt;0",BU56)+SUMIF(BU59,"&lt;&gt;0",BU59)+SUMIF(BU71,"&lt;&gt;0",BU71))</f>
        <v>нд</v>
      </c>
      <c r="BV44" s="31" t="s">
        <v>162</v>
      </c>
      <c r="BW44" s="31" t="str">
        <f>IF(AND(BW45="нд",BW45=BW56,BW56=BW59,BW59=BW71),"нд",SUMIF(BW45,"&lt;&gt;0",BW45)+SUMIF(BW56,"&lt;&gt;0",BW56)+SUMIF(BW59,"&lt;&gt;0",BW59)+SUMIF(BW71,"&lt;&gt;0",BW71))</f>
        <v>нд</v>
      </c>
      <c r="BX44" s="31" t="s">
        <v>162</v>
      </c>
      <c r="BY44" s="31" t="str">
        <f>IF(AND(BY45="нд",BY45=BY56,BY56=BY59,BY59=BY71),"нд",SUMIF(BY45,"&lt;&gt;0",BY45)+SUMIF(BY56,"&lt;&gt;0",BY56)+SUMIF(BY59,"&lt;&gt;0",BY59)+SUMIF(BY71,"&lt;&gt;0",BY71))</f>
        <v>нд</v>
      </c>
      <c r="BZ44" s="31" t="s">
        <v>162</v>
      </c>
      <c r="CA44" s="31" t="s">
        <v>162</v>
      </c>
      <c r="CB44" s="31">
        <f t="shared" ref="CB44:CQ44" si="83">IF(AND(CB45="нд",CB45=CB56,CB56=CB59,CB59=CB71),"нд",SUMIF(CB45,"&lt;&gt;0",CB45)+SUMIF(CB56,"&lt;&gt;0",CB56)+SUMIF(CB59,"&lt;&gt;0",CB59)+SUMIF(CB71,"&lt;&gt;0",CB71))</f>
        <v>2111</v>
      </c>
      <c r="CC44" s="31">
        <f t="shared" si="83"/>
        <v>2863</v>
      </c>
      <c r="CD44" s="31">
        <v>0</v>
      </c>
      <c r="CE44" s="31">
        <f t="shared" si="83"/>
        <v>0</v>
      </c>
      <c r="CF44" s="31">
        <f t="shared" si="83"/>
        <v>720.84494889635096</v>
      </c>
      <c r="CG44" s="31">
        <f t="shared" si="83"/>
        <v>958.31703063300006</v>
      </c>
      <c r="CH44" s="31">
        <v>0</v>
      </c>
      <c r="CI44" s="31">
        <f t="shared" si="83"/>
        <v>0</v>
      </c>
      <c r="CJ44" s="31">
        <v>0</v>
      </c>
      <c r="CK44" s="31">
        <f t="shared" si="83"/>
        <v>0</v>
      </c>
      <c r="CL44" s="31">
        <v>0</v>
      </c>
      <c r="CM44" s="31">
        <f t="shared" si="83"/>
        <v>0</v>
      </c>
      <c r="CN44" s="31">
        <v>0</v>
      </c>
      <c r="CO44" s="31">
        <f t="shared" si="83"/>
        <v>0</v>
      </c>
      <c r="CP44" s="31">
        <v>0</v>
      </c>
      <c r="CQ44" s="31">
        <f t="shared" si="83"/>
        <v>0</v>
      </c>
    </row>
    <row r="45" spans="1:95" s="32" customFormat="1" ht="31.5" x14ac:dyDescent="0.25">
      <c r="A45" s="55" t="s">
        <v>208</v>
      </c>
      <c r="B45" s="56" t="s">
        <v>209</v>
      </c>
      <c r="C45" s="31" t="s">
        <v>161</v>
      </c>
      <c r="D45" s="31">
        <v>0</v>
      </c>
      <c r="E45" s="31">
        <f>IF(AND(E46="нд",E46=E47,E47=E48),"нд",SUMIF(E46,"&lt;&gt;0",E46)+SUMIF(E47,"&lt;&gt;0",E47)+SUMIF(E48,"&lt;&gt;0",E48))</f>
        <v>0</v>
      </c>
      <c r="F45" s="31">
        <v>0</v>
      </c>
      <c r="G45" s="31">
        <f t="shared" ref="G45:Q45" si="84">IF(AND(G46="нд",G46=G47,G47=G48),"нд",SUMIF(G46,"&lt;&gt;0",G46)+SUMIF(G47,"&lt;&gt;0",G47)+SUMIF(G48,"&lt;&gt;0",G48))</f>
        <v>0</v>
      </c>
      <c r="H45" s="31">
        <v>0</v>
      </c>
      <c r="I45" s="31">
        <f t="shared" si="84"/>
        <v>0</v>
      </c>
      <c r="J45" s="31">
        <v>0</v>
      </c>
      <c r="K45" s="31">
        <f t="shared" si="84"/>
        <v>0</v>
      </c>
      <c r="L45" s="31">
        <v>0</v>
      </c>
      <c r="M45" s="31">
        <f t="shared" si="84"/>
        <v>0</v>
      </c>
      <c r="N45" s="31">
        <v>0</v>
      </c>
      <c r="O45" s="31">
        <f t="shared" si="84"/>
        <v>0</v>
      </c>
      <c r="P45" s="31">
        <v>0</v>
      </c>
      <c r="Q45" s="31">
        <f t="shared" si="84"/>
        <v>0</v>
      </c>
      <c r="R45" s="31">
        <v>0</v>
      </c>
      <c r="S45" s="31">
        <f t="shared" ref="S45:AO45" si="85">IF(AND(S46="нд",S46=S47,S47=S48),"нд",SUMIF(S46,"&lt;&gt;0",S46)+SUMIF(S47,"&lt;&gt;0",S47)+SUMIF(S48,"&lt;&gt;0",S48))</f>
        <v>0</v>
      </c>
      <c r="T45" s="31">
        <v>0</v>
      </c>
      <c r="U45" s="31">
        <f t="shared" si="85"/>
        <v>0</v>
      </c>
      <c r="V45" s="31">
        <v>0</v>
      </c>
      <c r="W45" s="31">
        <f t="shared" si="85"/>
        <v>0</v>
      </c>
      <c r="X45" s="31">
        <v>0</v>
      </c>
      <c r="Y45" s="31">
        <f t="shared" si="85"/>
        <v>0</v>
      </c>
      <c r="Z45" s="31">
        <v>0</v>
      </c>
      <c r="AA45" s="31">
        <f t="shared" si="85"/>
        <v>0</v>
      </c>
      <c r="AB45" s="31">
        <v>0</v>
      </c>
      <c r="AC45" s="31">
        <f t="shared" si="85"/>
        <v>0</v>
      </c>
      <c r="AD45" s="31">
        <v>0</v>
      </c>
      <c r="AE45" s="31">
        <f t="shared" si="85"/>
        <v>0</v>
      </c>
      <c r="AF45" s="31">
        <v>0</v>
      </c>
      <c r="AG45" s="31">
        <f t="shared" si="85"/>
        <v>0</v>
      </c>
      <c r="AH45" s="31">
        <v>0</v>
      </c>
      <c r="AI45" s="31">
        <f t="shared" si="85"/>
        <v>0</v>
      </c>
      <c r="AJ45" s="31">
        <v>0</v>
      </c>
      <c r="AK45" s="31">
        <f t="shared" si="85"/>
        <v>0</v>
      </c>
      <c r="AL45" s="31">
        <v>0</v>
      </c>
      <c r="AM45" s="31">
        <f t="shared" si="85"/>
        <v>0</v>
      </c>
      <c r="AN45" s="31">
        <v>0</v>
      </c>
      <c r="AO45" s="31">
        <f t="shared" si="85"/>
        <v>0</v>
      </c>
      <c r="AP45" s="31" t="s">
        <v>162</v>
      </c>
      <c r="AQ45" s="31" t="s">
        <v>162</v>
      </c>
      <c r="AR45" s="31">
        <v>0</v>
      </c>
      <c r="AS45" s="31">
        <f t="shared" ref="AS45:BS45" si="86">IF(AND(AS46="нд",AS46=AS47,AS47=AS48),"нд",SUMIF(AS46,"&lt;&gt;0",AS46)+SUMIF(AS47,"&lt;&gt;0",AS47)+SUMIF(AS48,"&lt;&gt;0",AS48))</f>
        <v>0</v>
      </c>
      <c r="AT45" s="31">
        <v>0</v>
      </c>
      <c r="AU45" s="31">
        <f t="shared" si="86"/>
        <v>0</v>
      </c>
      <c r="AV45" s="31">
        <v>0</v>
      </c>
      <c r="AW45" s="31">
        <f t="shared" si="86"/>
        <v>0</v>
      </c>
      <c r="AX45" s="31">
        <v>0</v>
      </c>
      <c r="AY45" s="31">
        <f t="shared" si="86"/>
        <v>0</v>
      </c>
      <c r="AZ45" s="31">
        <v>0</v>
      </c>
      <c r="BA45" s="31">
        <f t="shared" si="86"/>
        <v>0</v>
      </c>
      <c r="BB45" s="31">
        <v>0</v>
      </c>
      <c r="BC45" s="31">
        <f t="shared" si="86"/>
        <v>0</v>
      </c>
      <c r="BD45" s="31">
        <v>0</v>
      </c>
      <c r="BE45" s="31">
        <f t="shared" si="86"/>
        <v>0</v>
      </c>
      <c r="BF45" s="31">
        <v>0</v>
      </c>
      <c r="BG45" s="31">
        <f t="shared" si="86"/>
        <v>0</v>
      </c>
      <c r="BH45" s="31">
        <v>0</v>
      </c>
      <c r="BI45" s="31">
        <f t="shared" si="86"/>
        <v>0</v>
      </c>
      <c r="BJ45" s="31">
        <v>0</v>
      </c>
      <c r="BK45" s="31">
        <f t="shared" si="86"/>
        <v>0</v>
      </c>
      <c r="BL45" s="31">
        <v>0</v>
      </c>
      <c r="BM45" s="31">
        <f t="shared" si="86"/>
        <v>0</v>
      </c>
      <c r="BN45" s="31">
        <v>0</v>
      </c>
      <c r="BO45" s="31">
        <f t="shared" si="86"/>
        <v>0</v>
      </c>
      <c r="BP45" s="31">
        <v>0</v>
      </c>
      <c r="BQ45" s="31">
        <f t="shared" si="86"/>
        <v>0</v>
      </c>
      <c r="BR45" s="31">
        <v>0</v>
      </c>
      <c r="BS45" s="31">
        <f t="shared" si="86"/>
        <v>0</v>
      </c>
      <c r="BT45" s="31" t="s">
        <v>162</v>
      </c>
      <c r="BU45" s="31" t="str">
        <f t="shared" ref="BU45:BY45" si="87">IF(AND(BU46="нд",BU46=BU47,BU47=BU48),"нд",SUMIF(BU46,"&lt;&gt;0",BU46)+SUMIF(BU47,"&lt;&gt;0",BU47)+SUMIF(BU48,"&lt;&gt;0",BU48))</f>
        <v>нд</v>
      </c>
      <c r="BV45" s="31" t="s">
        <v>162</v>
      </c>
      <c r="BW45" s="31" t="str">
        <f t="shared" si="87"/>
        <v>нд</v>
      </c>
      <c r="BX45" s="31" t="s">
        <v>162</v>
      </c>
      <c r="BY45" s="31" t="str">
        <f t="shared" si="87"/>
        <v>нд</v>
      </c>
      <c r="BZ45" s="31" t="s">
        <v>162</v>
      </c>
      <c r="CA45" s="31" t="s">
        <v>162</v>
      </c>
      <c r="CB45" s="31">
        <f t="shared" ref="CB45:CQ45" si="88">IF(AND(CB46="нд",CB46=CB47,CB47=CB48),"нд",SUMIF(CB46,"&lt;&gt;0",CB46)+SUMIF(CB47,"&lt;&gt;0",CB47)+SUMIF(CB48,"&lt;&gt;0",CB48))</f>
        <v>2110</v>
      </c>
      <c r="CC45" s="31">
        <f t="shared" si="88"/>
        <v>2863</v>
      </c>
      <c r="CD45" s="31">
        <v>0</v>
      </c>
      <c r="CE45" s="31">
        <f t="shared" si="88"/>
        <v>0</v>
      </c>
      <c r="CF45" s="31">
        <f t="shared" si="88"/>
        <v>575.43524712999999</v>
      </c>
      <c r="CG45" s="31">
        <f t="shared" si="88"/>
        <v>887.47506783400001</v>
      </c>
      <c r="CH45" s="31">
        <v>0</v>
      </c>
      <c r="CI45" s="31">
        <f t="shared" si="88"/>
        <v>0</v>
      </c>
      <c r="CJ45" s="31">
        <v>0</v>
      </c>
      <c r="CK45" s="31">
        <f t="shared" si="88"/>
        <v>0</v>
      </c>
      <c r="CL45" s="31">
        <v>0</v>
      </c>
      <c r="CM45" s="31">
        <f t="shared" si="88"/>
        <v>0</v>
      </c>
      <c r="CN45" s="31">
        <v>0</v>
      </c>
      <c r="CO45" s="31">
        <f t="shared" si="88"/>
        <v>0</v>
      </c>
      <c r="CP45" s="31">
        <v>0</v>
      </c>
      <c r="CQ45" s="31">
        <f t="shared" si="88"/>
        <v>0</v>
      </c>
    </row>
    <row r="46" spans="1:95" s="32" customFormat="1" ht="47.25" x14ac:dyDescent="0.25">
      <c r="A46" s="55" t="s">
        <v>210</v>
      </c>
      <c r="B46" s="56" t="s">
        <v>211</v>
      </c>
      <c r="C46" s="31" t="s">
        <v>161</v>
      </c>
      <c r="D46" s="57">
        <v>0</v>
      </c>
      <c r="E46" s="57">
        <v>0</v>
      </c>
      <c r="F46" s="57">
        <v>0</v>
      </c>
      <c r="G46" s="57">
        <v>0</v>
      </c>
      <c r="H46" s="57">
        <v>0</v>
      </c>
      <c r="I46" s="57">
        <v>0</v>
      </c>
      <c r="J46" s="57">
        <v>0</v>
      </c>
      <c r="K46" s="57">
        <v>0</v>
      </c>
      <c r="L46" s="57">
        <v>0</v>
      </c>
      <c r="M46" s="57">
        <v>0</v>
      </c>
      <c r="N46" s="57">
        <v>0</v>
      </c>
      <c r="O46" s="57">
        <v>0</v>
      </c>
      <c r="P46" s="57">
        <v>0</v>
      </c>
      <c r="Q46" s="57">
        <v>0</v>
      </c>
      <c r="R46" s="57">
        <v>0</v>
      </c>
      <c r="S46" s="57">
        <v>0</v>
      </c>
      <c r="T46" s="57">
        <v>0</v>
      </c>
      <c r="U46" s="57">
        <v>0</v>
      </c>
      <c r="V46" s="57">
        <v>0</v>
      </c>
      <c r="W46" s="57">
        <v>0</v>
      </c>
      <c r="X46" s="57">
        <v>0</v>
      </c>
      <c r="Y46" s="57">
        <v>0</v>
      </c>
      <c r="Z46" s="57">
        <v>0</v>
      </c>
      <c r="AA46" s="57">
        <v>0</v>
      </c>
      <c r="AB46" s="57">
        <v>0</v>
      </c>
      <c r="AC46" s="57">
        <v>0</v>
      </c>
      <c r="AD46" s="57">
        <v>0</v>
      </c>
      <c r="AE46" s="57">
        <v>0</v>
      </c>
      <c r="AF46" s="57">
        <v>0</v>
      </c>
      <c r="AG46" s="57">
        <v>0</v>
      </c>
      <c r="AH46" s="57">
        <v>0</v>
      </c>
      <c r="AI46" s="57">
        <v>0</v>
      </c>
      <c r="AJ46" s="57">
        <v>0</v>
      </c>
      <c r="AK46" s="57">
        <v>0</v>
      </c>
      <c r="AL46" s="57">
        <v>0</v>
      </c>
      <c r="AM46" s="57">
        <v>0</v>
      </c>
      <c r="AN46" s="57">
        <v>0</v>
      </c>
      <c r="AO46" s="57">
        <v>0</v>
      </c>
      <c r="AP46" s="31" t="s">
        <v>162</v>
      </c>
      <c r="AQ46" s="31" t="s">
        <v>162</v>
      </c>
      <c r="AR46" s="57">
        <v>0</v>
      </c>
      <c r="AS46" s="57">
        <v>0</v>
      </c>
      <c r="AT46" s="57">
        <v>0</v>
      </c>
      <c r="AU46" s="57">
        <v>0</v>
      </c>
      <c r="AV46" s="57">
        <v>0</v>
      </c>
      <c r="AW46" s="57">
        <v>0</v>
      </c>
      <c r="AX46" s="57">
        <v>0</v>
      </c>
      <c r="AY46" s="57">
        <v>0</v>
      </c>
      <c r="AZ46" s="57">
        <v>0</v>
      </c>
      <c r="BA46" s="57">
        <v>0</v>
      </c>
      <c r="BB46" s="57">
        <v>0</v>
      </c>
      <c r="BC46" s="57">
        <v>0</v>
      </c>
      <c r="BD46" s="57">
        <v>0</v>
      </c>
      <c r="BE46" s="57">
        <v>0</v>
      </c>
      <c r="BF46" s="57">
        <v>0</v>
      </c>
      <c r="BG46" s="57">
        <v>0</v>
      </c>
      <c r="BH46" s="57">
        <v>0</v>
      </c>
      <c r="BI46" s="57">
        <v>0</v>
      </c>
      <c r="BJ46" s="57">
        <v>0</v>
      </c>
      <c r="BK46" s="57">
        <v>0</v>
      </c>
      <c r="BL46" s="57">
        <v>0</v>
      </c>
      <c r="BM46" s="57">
        <v>0</v>
      </c>
      <c r="BN46" s="57">
        <v>0</v>
      </c>
      <c r="BO46" s="57">
        <v>0</v>
      </c>
      <c r="BP46" s="57">
        <v>0</v>
      </c>
      <c r="BQ46" s="57">
        <v>0</v>
      </c>
      <c r="BR46" s="57">
        <v>0</v>
      </c>
      <c r="BS46" s="57">
        <v>0</v>
      </c>
      <c r="BT46" s="58" t="s">
        <v>162</v>
      </c>
      <c r="BU46" s="58" t="s">
        <v>162</v>
      </c>
      <c r="BV46" s="58" t="s">
        <v>162</v>
      </c>
      <c r="BW46" s="58" t="s">
        <v>162</v>
      </c>
      <c r="BX46" s="58" t="s">
        <v>162</v>
      </c>
      <c r="BY46" s="58" t="s">
        <v>162</v>
      </c>
      <c r="BZ46" s="58" t="s">
        <v>162</v>
      </c>
      <c r="CA46" s="58" t="s">
        <v>162</v>
      </c>
      <c r="CB46" s="57">
        <v>1896</v>
      </c>
      <c r="CC46" s="57">
        <v>2689</v>
      </c>
      <c r="CD46" s="57">
        <v>0</v>
      </c>
      <c r="CE46" s="57">
        <v>0</v>
      </c>
      <c r="CF46" s="57">
        <v>59.88</v>
      </c>
      <c r="CG46" s="57">
        <v>32.026589588999997</v>
      </c>
      <c r="CH46" s="57">
        <v>0</v>
      </c>
      <c r="CI46" s="57">
        <v>0</v>
      </c>
      <c r="CJ46" s="57">
        <v>0</v>
      </c>
      <c r="CK46" s="57">
        <v>0</v>
      </c>
      <c r="CL46" s="57">
        <v>0</v>
      </c>
      <c r="CM46" s="57">
        <v>0</v>
      </c>
      <c r="CN46" s="57">
        <v>0</v>
      </c>
      <c r="CO46" s="57">
        <v>0</v>
      </c>
      <c r="CP46" s="57">
        <v>0</v>
      </c>
      <c r="CQ46" s="57">
        <v>0</v>
      </c>
    </row>
    <row r="47" spans="1:95" s="32" customFormat="1" ht="47.25" x14ac:dyDescent="0.25">
      <c r="A47" s="55" t="s">
        <v>212</v>
      </c>
      <c r="B47" s="56" t="s">
        <v>213</v>
      </c>
      <c r="C47" s="31" t="s">
        <v>161</v>
      </c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  <c r="P47" s="57">
        <v>0</v>
      </c>
      <c r="Q47" s="57">
        <v>0</v>
      </c>
      <c r="R47" s="57">
        <v>0</v>
      </c>
      <c r="S47" s="57">
        <v>0</v>
      </c>
      <c r="T47" s="57">
        <v>0</v>
      </c>
      <c r="U47" s="57">
        <v>0</v>
      </c>
      <c r="V47" s="57">
        <v>0</v>
      </c>
      <c r="W47" s="57">
        <v>0</v>
      </c>
      <c r="X47" s="57">
        <v>0</v>
      </c>
      <c r="Y47" s="57">
        <v>0</v>
      </c>
      <c r="Z47" s="57">
        <v>0</v>
      </c>
      <c r="AA47" s="57">
        <v>0</v>
      </c>
      <c r="AB47" s="57">
        <v>0</v>
      </c>
      <c r="AC47" s="57">
        <v>0</v>
      </c>
      <c r="AD47" s="57">
        <v>0</v>
      </c>
      <c r="AE47" s="57">
        <v>0</v>
      </c>
      <c r="AF47" s="57">
        <v>0</v>
      </c>
      <c r="AG47" s="57">
        <v>0</v>
      </c>
      <c r="AH47" s="57">
        <v>0</v>
      </c>
      <c r="AI47" s="57">
        <v>0</v>
      </c>
      <c r="AJ47" s="57">
        <v>0</v>
      </c>
      <c r="AK47" s="57">
        <v>0</v>
      </c>
      <c r="AL47" s="57">
        <v>0</v>
      </c>
      <c r="AM47" s="57">
        <v>0</v>
      </c>
      <c r="AN47" s="57">
        <v>0</v>
      </c>
      <c r="AO47" s="57">
        <v>0</v>
      </c>
      <c r="AP47" s="31" t="s">
        <v>162</v>
      </c>
      <c r="AQ47" s="31" t="s">
        <v>162</v>
      </c>
      <c r="AR47" s="57">
        <v>0</v>
      </c>
      <c r="AS47" s="57">
        <v>0</v>
      </c>
      <c r="AT47" s="57">
        <v>0</v>
      </c>
      <c r="AU47" s="57">
        <v>0</v>
      </c>
      <c r="AV47" s="57">
        <v>0</v>
      </c>
      <c r="AW47" s="57">
        <v>0</v>
      </c>
      <c r="AX47" s="57">
        <v>0</v>
      </c>
      <c r="AY47" s="57">
        <v>0</v>
      </c>
      <c r="AZ47" s="57">
        <v>0</v>
      </c>
      <c r="BA47" s="57">
        <v>0</v>
      </c>
      <c r="BB47" s="57">
        <v>0</v>
      </c>
      <c r="BC47" s="57">
        <v>0</v>
      </c>
      <c r="BD47" s="57">
        <v>0</v>
      </c>
      <c r="BE47" s="57">
        <v>0</v>
      </c>
      <c r="BF47" s="57">
        <v>0</v>
      </c>
      <c r="BG47" s="57">
        <v>0</v>
      </c>
      <c r="BH47" s="57">
        <v>0</v>
      </c>
      <c r="BI47" s="57">
        <v>0</v>
      </c>
      <c r="BJ47" s="57">
        <v>0</v>
      </c>
      <c r="BK47" s="57">
        <v>0</v>
      </c>
      <c r="BL47" s="57">
        <v>0</v>
      </c>
      <c r="BM47" s="57">
        <v>0</v>
      </c>
      <c r="BN47" s="57">
        <v>0</v>
      </c>
      <c r="BO47" s="57">
        <v>0</v>
      </c>
      <c r="BP47" s="57">
        <v>0</v>
      </c>
      <c r="BQ47" s="57">
        <v>0</v>
      </c>
      <c r="BR47" s="57">
        <v>0</v>
      </c>
      <c r="BS47" s="57">
        <v>0</v>
      </c>
      <c r="BT47" s="58" t="s">
        <v>162</v>
      </c>
      <c r="BU47" s="58" t="s">
        <v>162</v>
      </c>
      <c r="BV47" s="58" t="s">
        <v>162</v>
      </c>
      <c r="BW47" s="58" t="s">
        <v>162</v>
      </c>
      <c r="BX47" s="58" t="s">
        <v>162</v>
      </c>
      <c r="BY47" s="58" t="s">
        <v>162</v>
      </c>
      <c r="BZ47" s="58" t="s">
        <v>162</v>
      </c>
      <c r="CA47" s="58" t="s">
        <v>162</v>
      </c>
      <c r="CB47" s="57">
        <v>214</v>
      </c>
      <c r="CC47" s="57">
        <v>174</v>
      </c>
      <c r="CD47" s="57">
        <v>0</v>
      </c>
      <c r="CE47" s="57">
        <v>0</v>
      </c>
      <c r="CF47" s="57">
        <v>12.68</v>
      </c>
      <c r="CG47" s="57">
        <v>3.8397251900000002</v>
      </c>
      <c r="CH47" s="57">
        <v>0</v>
      </c>
      <c r="CI47" s="57">
        <v>0</v>
      </c>
      <c r="CJ47" s="57">
        <v>0</v>
      </c>
      <c r="CK47" s="57">
        <v>0</v>
      </c>
      <c r="CL47" s="57">
        <v>0</v>
      </c>
      <c r="CM47" s="57">
        <v>0</v>
      </c>
      <c r="CN47" s="57">
        <v>0</v>
      </c>
      <c r="CO47" s="57">
        <v>0</v>
      </c>
      <c r="CP47" s="57">
        <v>0</v>
      </c>
      <c r="CQ47" s="57">
        <v>0</v>
      </c>
    </row>
    <row r="48" spans="1:95" s="32" customFormat="1" ht="31.5" x14ac:dyDescent="0.25">
      <c r="A48" s="55" t="s">
        <v>214</v>
      </c>
      <c r="B48" s="56" t="s">
        <v>215</v>
      </c>
      <c r="C48" s="31" t="s">
        <v>161</v>
      </c>
      <c r="D48" s="31">
        <v>0</v>
      </c>
      <c r="E48" s="31">
        <f>IF((COUNTIF(E49:E55,"нд"))=(COUNTA(E49:E55)),"нд",SUMIF(E49:E55,"&lt;&gt;0",E49:E55))</f>
        <v>0</v>
      </c>
      <c r="F48" s="31">
        <v>0</v>
      </c>
      <c r="G48" s="31">
        <f>IF((COUNTIF(G49:G55,"нд"))=(COUNTA(G49:G55)),"нд",SUMIF(G49:G55,"&lt;&gt;0",G49:G55))</f>
        <v>0</v>
      </c>
      <c r="H48" s="31">
        <v>0</v>
      </c>
      <c r="I48" s="31">
        <f>IF((COUNTIF(I49:I55,"нд"))=(COUNTA(I49:I55)),"нд",SUMIF(I49:I55,"&lt;&gt;0",I49:I55))</f>
        <v>0</v>
      </c>
      <c r="J48" s="31">
        <v>0</v>
      </c>
      <c r="K48" s="31">
        <f>IF((COUNTIF(K49:K55,"нд"))=(COUNTA(K49:K55)),"нд",SUMIF(K49:K55,"&lt;&gt;0",K49:K55))</f>
        <v>0</v>
      </c>
      <c r="L48" s="31">
        <v>0</v>
      </c>
      <c r="M48" s="31">
        <f>IF((COUNTIF(M49:M55,"нд"))=(COUNTA(M49:M55)),"нд",SUMIF(M49:M55,"&lt;&gt;0",M49:M55))</f>
        <v>0</v>
      </c>
      <c r="N48" s="31">
        <v>0</v>
      </c>
      <c r="O48" s="31">
        <f>IF((COUNTIF(O49:O55,"нд"))=(COUNTA(O49:O55)),"нд",SUMIF(O49:O55,"&lt;&gt;0",O49:O55))</f>
        <v>0</v>
      </c>
      <c r="P48" s="31">
        <v>0</v>
      </c>
      <c r="Q48" s="31">
        <f>IF((COUNTIF(Q49:Q55,"нд"))=(COUNTA(Q49:Q55)),"нд",SUMIF(Q49:Q55,"&lt;&gt;0",Q49:Q55))</f>
        <v>0</v>
      </c>
      <c r="R48" s="31">
        <v>0</v>
      </c>
      <c r="S48" s="31">
        <f>IF((COUNTIF(S49:S55,"нд"))=(COUNTA(S49:S55)),"нд",SUMIF(S49:S55,"&lt;&gt;0",S49:S55))</f>
        <v>0</v>
      </c>
      <c r="T48" s="31">
        <v>0</v>
      </c>
      <c r="U48" s="31">
        <f>IF((COUNTIF(U49:U55,"нд"))=(COUNTA(U49:U55)),"нд",SUMIF(U49:U55,"&lt;&gt;0",U49:U55))</f>
        <v>0</v>
      </c>
      <c r="V48" s="31">
        <v>0</v>
      </c>
      <c r="W48" s="31">
        <f>IF((COUNTIF(W49:W55,"нд"))=(COUNTA(W49:W55)),"нд",SUMIF(W49:W55,"&lt;&gt;0",W49:W55))</f>
        <v>0</v>
      </c>
      <c r="X48" s="31">
        <v>0</v>
      </c>
      <c r="Y48" s="31">
        <f>IF((COUNTIF(Y49:Y55,"нд"))=(COUNTA(Y49:Y55)),"нд",SUMIF(Y49:Y55,"&lt;&gt;0",Y49:Y55))</f>
        <v>0</v>
      </c>
      <c r="Z48" s="31">
        <v>0</v>
      </c>
      <c r="AA48" s="31">
        <f>IF((COUNTIF(AA49:AA55,"нд"))=(COUNTA(AA49:AA55)),"нд",SUMIF(AA49:AA55,"&lt;&gt;0",AA49:AA55))</f>
        <v>0</v>
      </c>
      <c r="AB48" s="31">
        <v>0</v>
      </c>
      <c r="AC48" s="31">
        <f>IF((COUNTIF(AC49:AC55,"нд"))=(COUNTA(AC49:AC55)),"нд",SUMIF(AC49:AC55,"&lt;&gt;0",AC49:AC55))</f>
        <v>0</v>
      </c>
      <c r="AD48" s="31">
        <v>0</v>
      </c>
      <c r="AE48" s="31">
        <f>IF((COUNTIF(AE49:AE55,"нд"))=(COUNTA(AE49:AE55)),"нд",SUMIF(AE49:AE55,"&lt;&gt;0",AE49:AE55))</f>
        <v>0</v>
      </c>
      <c r="AF48" s="31">
        <v>0</v>
      </c>
      <c r="AG48" s="31">
        <f>IF((COUNTIF(AG49:AG55,"нд"))=(COUNTA(AG49:AG55)),"нд",SUMIF(AG49:AG55,"&lt;&gt;0",AG49:AG55))</f>
        <v>0</v>
      </c>
      <c r="AH48" s="31">
        <v>0</v>
      </c>
      <c r="AI48" s="31">
        <f>IF((COUNTIF(AI49:AI55,"нд"))=(COUNTA(AI49:AI55)),"нд",SUMIF(AI49:AI55,"&lt;&gt;0",AI49:AI55))</f>
        <v>0</v>
      </c>
      <c r="AJ48" s="31">
        <v>0</v>
      </c>
      <c r="AK48" s="31">
        <f>IF((COUNTIF(AK49:AK55,"нд"))=(COUNTA(AK49:AK55)),"нд",SUMIF(AK49:AK55,"&lt;&gt;0",AK49:AK55))</f>
        <v>0</v>
      </c>
      <c r="AL48" s="31">
        <v>0</v>
      </c>
      <c r="AM48" s="31">
        <f>IF((COUNTIF(AM49:AM55,"нд"))=(COUNTA(AM49:AM55)),"нд",SUMIF(AM49:AM55,"&lt;&gt;0",AM49:AM55))</f>
        <v>0</v>
      </c>
      <c r="AN48" s="31">
        <v>0</v>
      </c>
      <c r="AO48" s="31">
        <f>IF((COUNTIF(AO49:AO55,"нд"))=(COUNTA(AO49:AO55)),"нд",SUMIF(AO49:AO55,"&lt;&gt;0",AO49:AO55))</f>
        <v>0</v>
      </c>
      <c r="AP48" s="31" t="s">
        <v>162</v>
      </c>
      <c r="AQ48" s="31" t="s">
        <v>162</v>
      </c>
      <c r="AR48" s="31">
        <v>0</v>
      </c>
      <c r="AS48" s="31">
        <f>IF((COUNTIF(AS49:AS55,"нд"))=(COUNTA(AS49:AS55)),"нд",SUMIF(AS49:AS55,"&lt;&gt;0",AS49:AS55))</f>
        <v>0</v>
      </c>
      <c r="AT48" s="31">
        <v>0</v>
      </c>
      <c r="AU48" s="31">
        <f>IF((COUNTIF(AU49:AU55,"нд"))=(COUNTA(AU49:AU55)),"нд",SUMIF(AU49:AU55,"&lt;&gt;0",AU49:AU55))</f>
        <v>0</v>
      </c>
      <c r="AV48" s="31">
        <v>0</v>
      </c>
      <c r="AW48" s="31">
        <f>IF((COUNTIF(AW49:AW55,"нд"))=(COUNTA(AW49:AW55)),"нд",SUMIF(AW49:AW55,"&lt;&gt;0",AW49:AW55))</f>
        <v>0</v>
      </c>
      <c r="AX48" s="31">
        <v>0</v>
      </c>
      <c r="AY48" s="31">
        <f>IF((COUNTIF(AY49:AY55,"нд"))=(COUNTA(AY49:AY55)),"нд",SUMIF(AY49:AY55,"&lt;&gt;0",AY49:AY55))</f>
        <v>0</v>
      </c>
      <c r="AZ48" s="31">
        <v>0</v>
      </c>
      <c r="BA48" s="31">
        <f>IF((COUNTIF(BA49:BA55,"нд"))=(COUNTA(BA49:BA55)),"нд",SUMIF(BA49:BA55,"&lt;&gt;0",BA49:BA55))</f>
        <v>0</v>
      </c>
      <c r="BB48" s="31">
        <v>0</v>
      </c>
      <c r="BC48" s="31">
        <f>IF((COUNTIF(BC49:BC55,"нд"))=(COUNTA(BC49:BC55)),"нд",SUMIF(BC49:BC55,"&lt;&gt;0",BC49:BC55))</f>
        <v>0</v>
      </c>
      <c r="BD48" s="31">
        <v>0</v>
      </c>
      <c r="BE48" s="31">
        <f>IF((COUNTIF(BE49:BE55,"нд"))=(COUNTA(BE49:BE55)),"нд",SUMIF(BE49:BE55,"&lt;&gt;0",BE49:BE55))</f>
        <v>0</v>
      </c>
      <c r="BF48" s="31">
        <v>0</v>
      </c>
      <c r="BG48" s="31">
        <f>IF((COUNTIF(BG49:BG55,"нд"))=(COUNTA(BG49:BG55)),"нд",SUMIF(BG49:BG55,"&lt;&gt;0",BG49:BG55))</f>
        <v>0</v>
      </c>
      <c r="BH48" s="31">
        <v>0</v>
      </c>
      <c r="BI48" s="31">
        <f>IF((COUNTIF(BI49:BI55,"нд"))=(COUNTA(BI49:BI55)),"нд",SUMIF(BI49:BI55,"&lt;&gt;0",BI49:BI55))</f>
        <v>0</v>
      </c>
      <c r="BJ48" s="31">
        <v>0</v>
      </c>
      <c r="BK48" s="31">
        <f>IF((COUNTIF(BK49:BK55,"нд"))=(COUNTA(BK49:BK55)),"нд",SUMIF(BK49:BK55,"&lt;&gt;0",BK49:BK55))</f>
        <v>0</v>
      </c>
      <c r="BL48" s="31">
        <v>0</v>
      </c>
      <c r="BM48" s="31">
        <f>IF((COUNTIF(BM49:BM55,"нд"))=(COUNTA(BM49:BM55)),"нд",SUMIF(BM49:BM55,"&lt;&gt;0",BM49:BM55))</f>
        <v>0</v>
      </c>
      <c r="BN48" s="31">
        <v>0</v>
      </c>
      <c r="BO48" s="31">
        <f>IF((COUNTIF(BO49:BO55,"нд"))=(COUNTA(BO49:BO55)),"нд",SUMIF(BO49:BO55,"&lt;&gt;0",BO49:BO55))</f>
        <v>0</v>
      </c>
      <c r="BP48" s="31">
        <v>0</v>
      </c>
      <c r="BQ48" s="31">
        <f>IF((COUNTIF(BQ49:BQ55,"нд"))=(COUNTA(BQ49:BQ55)),"нд",SUMIF(BQ49:BQ55,"&lt;&gt;0",BQ49:BQ55))</f>
        <v>0</v>
      </c>
      <c r="BR48" s="31">
        <v>0</v>
      </c>
      <c r="BS48" s="31">
        <f>IF((COUNTIF(BS49:BS55,"нд"))=(COUNTA(BS49:BS55)),"нд",SUMIF(BS49:BS55,"&lt;&gt;0",BS49:BS55))</f>
        <v>0</v>
      </c>
      <c r="BT48" s="31" t="s">
        <v>162</v>
      </c>
      <c r="BU48" s="31" t="str">
        <f>IF((COUNTIF(BU49:BU55,"нд"))=(COUNTA(BU49:BU55)),"нд",SUMIF(BU49:BU55,"&lt;&gt;0",BU49:BU55))</f>
        <v>нд</v>
      </c>
      <c r="BV48" s="31" t="s">
        <v>162</v>
      </c>
      <c r="BW48" s="31" t="str">
        <f>IF((COUNTIF(BW49:BW55,"нд"))=(COUNTA(BW49:BW55)),"нд",SUMIF(BW49:BW55,"&lt;&gt;0",BW49:BW55))</f>
        <v>нд</v>
      </c>
      <c r="BX48" s="31" t="s">
        <v>162</v>
      </c>
      <c r="BY48" s="31" t="str">
        <f>IF((COUNTIF(BY49:BY55,"нд"))=(COUNTA(BY49:BY55)),"нд",SUMIF(BY49:BY55,"&lt;&gt;0",BY49:BY55))</f>
        <v>нд</v>
      </c>
      <c r="BZ48" s="31" t="s">
        <v>162</v>
      </c>
      <c r="CA48" s="31" t="s">
        <v>162</v>
      </c>
      <c r="CB48" s="31">
        <f>IF((COUNTIF(CB49:CB55,"нд"))=(COUNTA(CB49:CB55)),"нд",SUMIF(CB49:CB55,"&lt;&gt;0",CB49:CB55))</f>
        <v>0</v>
      </c>
      <c r="CC48" s="31">
        <f>IF((COUNTIF(CC49:CC55,"нд"))=(COUNTA(CC49:CC55)),"нд",SUMIF(CC49:CC55,"&lt;&gt;0",CC49:CC55))</f>
        <v>0</v>
      </c>
      <c r="CD48" s="31">
        <v>0</v>
      </c>
      <c r="CE48" s="31">
        <f>IF((COUNTIF(CE49:CE55,"нд"))=(COUNTA(CE49:CE55)),"нд",SUMIF(CE49:CE55,"&lt;&gt;0",CE49:CE55))</f>
        <v>0</v>
      </c>
      <c r="CF48" s="31">
        <f>IF((COUNTIF(CF49:CF55,"нд"))=(COUNTA(CF49:CF55)),"нд",SUMIF(CF49:CF55,"&lt;&gt;0",CF49:CF55))</f>
        <v>502.87524712999999</v>
      </c>
      <c r="CG48" s="31">
        <f>IF((COUNTIF(CG49:CG55,"нд"))=(COUNTA(CG49:CG55)),"нд",SUMIF(CG49:CG55,"&lt;&gt;0",CG49:CG55))</f>
        <v>851.60875305499997</v>
      </c>
      <c r="CH48" s="31">
        <v>0</v>
      </c>
      <c r="CI48" s="31">
        <f>IF((COUNTIF(CI49:CI55,"нд"))=(COUNTA(CI49:CI55)),"нд",SUMIF(CI49:CI55,"&lt;&gt;0",CI49:CI55))</f>
        <v>0</v>
      </c>
      <c r="CJ48" s="31">
        <v>0</v>
      </c>
      <c r="CK48" s="31">
        <f>IF((COUNTIF(CK49:CK55,"нд"))=(COUNTA(CK49:CK55)),"нд",SUMIF(CK49:CK55,"&lt;&gt;0",CK49:CK55))</f>
        <v>0</v>
      </c>
      <c r="CL48" s="31">
        <v>0</v>
      </c>
      <c r="CM48" s="31">
        <f>IF((COUNTIF(CM49:CM55,"нд"))=(COUNTA(CM49:CM55)),"нд",SUMIF(CM49:CM55,"&lt;&gt;0",CM49:CM55))</f>
        <v>0</v>
      </c>
      <c r="CN48" s="31">
        <v>0</v>
      </c>
      <c r="CO48" s="31">
        <f>IF((COUNTIF(CO49:CO55,"нд"))=(COUNTA(CO49:CO55)),"нд",SUMIF(CO49:CO55,"&lt;&gt;0",CO49:CO55))</f>
        <v>0</v>
      </c>
      <c r="CP48" s="31">
        <v>0</v>
      </c>
      <c r="CQ48" s="31">
        <f>IF((COUNTIF(CQ49:CQ55,"нд"))=(COUNTA(CQ49:CQ55)),"нд",SUMIF(CQ49:CQ55,"&lt;&gt;0",CQ49:CQ55))</f>
        <v>0</v>
      </c>
    </row>
    <row r="49" spans="1:95" s="32" customFormat="1" ht="173.25" x14ac:dyDescent="0.25">
      <c r="A49" s="59" t="s">
        <v>214</v>
      </c>
      <c r="B49" s="60" t="s">
        <v>386</v>
      </c>
      <c r="C49" s="61" t="s">
        <v>387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 t="s">
        <v>162</v>
      </c>
      <c r="AQ49" s="33" t="s">
        <v>162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 t="s">
        <v>162</v>
      </c>
      <c r="BU49" s="33" t="s">
        <v>162</v>
      </c>
      <c r="BV49" s="33" t="s">
        <v>162</v>
      </c>
      <c r="BW49" s="33" t="s">
        <v>162</v>
      </c>
      <c r="BX49" s="33" t="s">
        <v>162</v>
      </c>
      <c r="BY49" s="33" t="s">
        <v>162</v>
      </c>
      <c r="BZ49" s="33" t="s">
        <v>162</v>
      </c>
      <c r="CA49" s="33" t="s">
        <v>162</v>
      </c>
      <c r="CB49" s="33">
        <v>0</v>
      </c>
      <c r="CC49" s="34">
        <v>0</v>
      </c>
      <c r="CD49" s="33" t="s">
        <v>216</v>
      </c>
      <c r="CE49" s="33" t="s">
        <v>216</v>
      </c>
      <c r="CF49" s="33">
        <v>180</v>
      </c>
      <c r="CG49" s="62">
        <v>158.79988223999999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</row>
    <row r="50" spans="1:95" s="32" customFormat="1" ht="94.5" x14ac:dyDescent="0.25">
      <c r="A50" s="59" t="s">
        <v>214</v>
      </c>
      <c r="B50" s="60" t="s">
        <v>388</v>
      </c>
      <c r="C50" s="61" t="s">
        <v>389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 t="s">
        <v>162</v>
      </c>
      <c r="AK50" s="33">
        <v>0</v>
      </c>
      <c r="AL50" s="33" t="s">
        <v>162</v>
      </c>
      <c r="AM50" s="33">
        <v>0</v>
      </c>
      <c r="AN50" s="33" t="s">
        <v>162</v>
      </c>
      <c r="AO50" s="33">
        <v>0</v>
      </c>
      <c r="AP50" s="33" t="s">
        <v>162</v>
      </c>
      <c r="AQ50" s="33" t="s">
        <v>162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>
        <v>0</v>
      </c>
      <c r="BT50" s="33" t="s">
        <v>162</v>
      </c>
      <c r="BU50" s="33" t="s">
        <v>162</v>
      </c>
      <c r="BV50" s="33" t="s">
        <v>162</v>
      </c>
      <c r="BW50" s="33" t="s">
        <v>162</v>
      </c>
      <c r="BX50" s="33" t="s">
        <v>162</v>
      </c>
      <c r="BY50" s="33" t="s">
        <v>162</v>
      </c>
      <c r="BZ50" s="33" t="s">
        <v>162</v>
      </c>
      <c r="CA50" s="33" t="s">
        <v>162</v>
      </c>
      <c r="CB50" s="33" t="s">
        <v>162</v>
      </c>
      <c r="CC50" s="34">
        <v>0</v>
      </c>
      <c r="CD50" s="33" t="s">
        <v>162</v>
      </c>
      <c r="CE50" s="33" t="s">
        <v>216</v>
      </c>
      <c r="CF50" s="33">
        <v>72.916831130000006</v>
      </c>
      <c r="CG50" s="62">
        <v>487.95501970999999</v>
      </c>
      <c r="CH50" s="33">
        <v>0</v>
      </c>
      <c r="CI50" s="33">
        <v>0</v>
      </c>
      <c r="CJ50" s="33">
        <v>0</v>
      </c>
      <c r="CK50" s="33">
        <v>0</v>
      </c>
      <c r="CL50" s="33">
        <v>0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</row>
    <row r="51" spans="1:95" s="32" customFormat="1" ht="110.25" x14ac:dyDescent="0.25">
      <c r="A51" s="59" t="s">
        <v>214</v>
      </c>
      <c r="B51" s="60" t="s">
        <v>390</v>
      </c>
      <c r="C51" s="61" t="s">
        <v>391</v>
      </c>
      <c r="D51" s="33" t="s">
        <v>162</v>
      </c>
      <c r="E51" s="33">
        <v>0</v>
      </c>
      <c r="F51" s="33" t="s">
        <v>162</v>
      </c>
      <c r="G51" s="33">
        <v>0</v>
      </c>
      <c r="H51" s="33" t="s">
        <v>162</v>
      </c>
      <c r="I51" s="33">
        <v>0</v>
      </c>
      <c r="J51" s="33" t="s">
        <v>162</v>
      </c>
      <c r="K51" s="33">
        <v>0</v>
      </c>
      <c r="L51" s="33" t="s">
        <v>162</v>
      </c>
      <c r="M51" s="33">
        <v>0</v>
      </c>
      <c r="N51" s="33" t="s">
        <v>162</v>
      </c>
      <c r="O51" s="33">
        <v>0</v>
      </c>
      <c r="P51" s="33" t="s">
        <v>162</v>
      </c>
      <c r="Q51" s="33">
        <v>0</v>
      </c>
      <c r="R51" s="33" t="s">
        <v>162</v>
      </c>
      <c r="S51" s="33">
        <v>0</v>
      </c>
      <c r="T51" s="33" t="s">
        <v>162</v>
      </c>
      <c r="U51" s="33">
        <v>0</v>
      </c>
      <c r="V51" s="33" t="s">
        <v>162</v>
      </c>
      <c r="W51" s="33">
        <v>0</v>
      </c>
      <c r="X51" s="33" t="s">
        <v>162</v>
      </c>
      <c r="Y51" s="33">
        <v>0</v>
      </c>
      <c r="Z51" s="33" t="s">
        <v>162</v>
      </c>
      <c r="AA51" s="33">
        <v>0</v>
      </c>
      <c r="AB51" s="33" t="s">
        <v>162</v>
      </c>
      <c r="AC51" s="33">
        <v>0</v>
      </c>
      <c r="AD51" s="33" t="s">
        <v>162</v>
      </c>
      <c r="AE51" s="33">
        <v>0</v>
      </c>
      <c r="AF51" s="33" t="s">
        <v>162</v>
      </c>
      <c r="AG51" s="33">
        <v>0</v>
      </c>
      <c r="AH51" s="33" t="s">
        <v>162</v>
      </c>
      <c r="AI51" s="33">
        <v>0</v>
      </c>
      <c r="AJ51" s="33" t="s">
        <v>162</v>
      </c>
      <c r="AK51" s="33">
        <v>0</v>
      </c>
      <c r="AL51" s="33" t="s">
        <v>162</v>
      </c>
      <c r="AM51" s="33">
        <v>0</v>
      </c>
      <c r="AN51" s="33" t="s">
        <v>162</v>
      </c>
      <c r="AO51" s="33">
        <v>0</v>
      </c>
      <c r="AP51" s="33" t="s">
        <v>162</v>
      </c>
      <c r="AQ51" s="33" t="s">
        <v>162</v>
      </c>
      <c r="AR51" s="33" t="s">
        <v>162</v>
      </c>
      <c r="AS51" s="33">
        <v>0</v>
      </c>
      <c r="AT51" s="33" t="s">
        <v>162</v>
      </c>
      <c r="AU51" s="33">
        <v>0</v>
      </c>
      <c r="AV51" s="33" t="s">
        <v>162</v>
      </c>
      <c r="AW51" s="33">
        <v>0</v>
      </c>
      <c r="AX51" s="33" t="s">
        <v>162</v>
      </c>
      <c r="AY51" s="33">
        <v>0</v>
      </c>
      <c r="AZ51" s="33" t="s">
        <v>162</v>
      </c>
      <c r="BA51" s="33">
        <v>0</v>
      </c>
      <c r="BB51" s="33" t="s">
        <v>162</v>
      </c>
      <c r="BC51" s="33">
        <v>0</v>
      </c>
      <c r="BD51" s="33" t="s">
        <v>162</v>
      </c>
      <c r="BE51" s="33">
        <v>0</v>
      </c>
      <c r="BF51" s="33" t="s">
        <v>162</v>
      </c>
      <c r="BG51" s="33">
        <v>0</v>
      </c>
      <c r="BH51" s="33" t="s">
        <v>162</v>
      </c>
      <c r="BI51" s="33">
        <v>0</v>
      </c>
      <c r="BJ51" s="33" t="s">
        <v>162</v>
      </c>
      <c r="BK51" s="33">
        <v>0</v>
      </c>
      <c r="BL51" s="33" t="s">
        <v>162</v>
      </c>
      <c r="BM51" s="33">
        <v>0</v>
      </c>
      <c r="BN51" s="33" t="s">
        <v>162</v>
      </c>
      <c r="BO51" s="33">
        <v>0</v>
      </c>
      <c r="BP51" s="33" t="s">
        <v>162</v>
      </c>
      <c r="BQ51" s="33">
        <v>0</v>
      </c>
      <c r="BR51" s="33" t="s">
        <v>162</v>
      </c>
      <c r="BS51" s="33">
        <v>0</v>
      </c>
      <c r="BT51" s="33" t="s">
        <v>162</v>
      </c>
      <c r="BU51" s="33" t="s">
        <v>162</v>
      </c>
      <c r="BV51" s="33" t="s">
        <v>162</v>
      </c>
      <c r="BW51" s="33" t="s">
        <v>162</v>
      </c>
      <c r="BX51" s="33" t="s">
        <v>162</v>
      </c>
      <c r="BY51" s="33" t="s">
        <v>162</v>
      </c>
      <c r="BZ51" s="33" t="s">
        <v>162</v>
      </c>
      <c r="CA51" s="33" t="s">
        <v>162</v>
      </c>
      <c r="CB51" s="33" t="s">
        <v>162</v>
      </c>
      <c r="CC51" s="34">
        <v>0</v>
      </c>
      <c r="CD51" s="33" t="s">
        <v>162</v>
      </c>
      <c r="CE51" s="33" t="s">
        <v>216</v>
      </c>
      <c r="CF51" s="33" t="s">
        <v>162</v>
      </c>
      <c r="CG51" s="62">
        <v>7.6283613000000008</v>
      </c>
      <c r="CH51" s="33" t="s">
        <v>162</v>
      </c>
      <c r="CI51" s="33">
        <v>0</v>
      </c>
      <c r="CJ51" s="33" t="s">
        <v>162</v>
      </c>
      <c r="CK51" s="33">
        <v>0</v>
      </c>
      <c r="CL51" s="33" t="s">
        <v>162</v>
      </c>
      <c r="CM51" s="33">
        <v>0</v>
      </c>
      <c r="CN51" s="33" t="s">
        <v>162</v>
      </c>
      <c r="CO51" s="33">
        <v>0</v>
      </c>
      <c r="CP51" s="33" t="s">
        <v>162</v>
      </c>
      <c r="CQ51" s="33">
        <v>0</v>
      </c>
    </row>
    <row r="52" spans="1:95" s="32" customFormat="1" ht="78.75" x14ac:dyDescent="0.25">
      <c r="A52" s="59" t="s">
        <v>214</v>
      </c>
      <c r="B52" s="60" t="s">
        <v>392</v>
      </c>
      <c r="C52" s="61" t="s">
        <v>393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 t="s">
        <v>162</v>
      </c>
      <c r="AQ52" s="33" t="s">
        <v>162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 t="s">
        <v>162</v>
      </c>
      <c r="BU52" s="33" t="s">
        <v>162</v>
      </c>
      <c r="BV52" s="33" t="s">
        <v>162</v>
      </c>
      <c r="BW52" s="33" t="s">
        <v>162</v>
      </c>
      <c r="BX52" s="33" t="s">
        <v>162</v>
      </c>
      <c r="BY52" s="33" t="s">
        <v>162</v>
      </c>
      <c r="BZ52" s="33" t="s">
        <v>162</v>
      </c>
      <c r="CA52" s="33" t="s">
        <v>162</v>
      </c>
      <c r="CB52" s="33">
        <v>0</v>
      </c>
      <c r="CC52" s="34">
        <v>0</v>
      </c>
      <c r="CD52" s="33" t="s">
        <v>216</v>
      </c>
      <c r="CE52" s="33" t="s">
        <v>216</v>
      </c>
      <c r="CF52" s="33">
        <v>28.691842544</v>
      </c>
      <c r="CG52" s="62">
        <v>11.88647106</v>
      </c>
      <c r="CH52" s="33">
        <v>0</v>
      </c>
      <c r="CI52" s="33">
        <v>0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</row>
    <row r="53" spans="1:95" s="32" customFormat="1" ht="78.75" x14ac:dyDescent="0.25">
      <c r="A53" s="59" t="s">
        <v>214</v>
      </c>
      <c r="B53" s="60" t="s">
        <v>394</v>
      </c>
      <c r="C53" s="61" t="s">
        <v>395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 t="s">
        <v>162</v>
      </c>
      <c r="AQ53" s="33" t="s">
        <v>162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 t="s">
        <v>162</v>
      </c>
      <c r="BU53" s="33" t="s">
        <v>162</v>
      </c>
      <c r="BV53" s="33" t="s">
        <v>162</v>
      </c>
      <c r="BW53" s="33" t="s">
        <v>162</v>
      </c>
      <c r="BX53" s="33" t="s">
        <v>162</v>
      </c>
      <c r="BY53" s="33" t="s">
        <v>162</v>
      </c>
      <c r="BZ53" s="33" t="s">
        <v>162</v>
      </c>
      <c r="CA53" s="33" t="s">
        <v>162</v>
      </c>
      <c r="CB53" s="33">
        <v>0</v>
      </c>
      <c r="CC53" s="34">
        <v>0</v>
      </c>
      <c r="CD53" s="33" t="s">
        <v>216</v>
      </c>
      <c r="CE53" s="33" t="s">
        <v>216</v>
      </c>
      <c r="CF53" s="33">
        <v>3.7608543199999995</v>
      </c>
      <c r="CG53" s="62">
        <v>3.1040695199999999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</row>
    <row r="54" spans="1:95" s="32" customFormat="1" ht="94.5" x14ac:dyDescent="0.25">
      <c r="A54" s="59" t="s">
        <v>214</v>
      </c>
      <c r="B54" s="60" t="s">
        <v>396</v>
      </c>
      <c r="C54" s="61" t="s">
        <v>397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 t="s">
        <v>162</v>
      </c>
      <c r="AQ54" s="33" t="s">
        <v>162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 t="s">
        <v>162</v>
      </c>
      <c r="BU54" s="33" t="s">
        <v>162</v>
      </c>
      <c r="BV54" s="33" t="s">
        <v>162</v>
      </c>
      <c r="BW54" s="33" t="s">
        <v>162</v>
      </c>
      <c r="BX54" s="33" t="s">
        <v>162</v>
      </c>
      <c r="BY54" s="33" t="s">
        <v>162</v>
      </c>
      <c r="BZ54" s="33" t="s">
        <v>162</v>
      </c>
      <c r="CA54" s="33" t="s">
        <v>162</v>
      </c>
      <c r="CB54" s="33">
        <v>0</v>
      </c>
      <c r="CC54" s="34">
        <v>0</v>
      </c>
      <c r="CD54" s="33" t="s">
        <v>216</v>
      </c>
      <c r="CE54" s="33" t="s">
        <v>216</v>
      </c>
      <c r="CF54" s="33">
        <v>63.797826532000002</v>
      </c>
      <c r="CG54" s="62">
        <v>39.777250540000004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</row>
    <row r="55" spans="1:95" s="32" customFormat="1" ht="78.75" x14ac:dyDescent="0.25">
      <c r="A55" s="59" t="s">
        <v>214</v>
      </c>
      <c r="B55" s="60" t="s">
        <v>398</v>
      </c>
      <c r="C55" s="61" t="s">
        <v>399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 t="s">
        <v>162</v>
      </c>
      <c r="AQ55" s="33" t="s">
        <v>162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 t="s">
        <v>162</v>
      </c>
      <c r="BU55" s="33" t="s">
        <v>162</v>
      </c>
      <c r="BV55" s="33" t="s">
        <v>162</v>
      </c>
      <c r="BW55" s="33" t="s">
        <v>162</v>
      </c>
      <c r="BX55" s="33" t="s">
        <v>162</v>
      </c>
      <c r="BY55" s="33" t="s">
        <v>162</v>
      </c>
      <c r="BZ55" s="33" t="s">
        <v>162</v>
      </c>
      <c r="CA55" s="33" t="s">
        <v>162</v>
      </c>
      <c r="CB55" s="33">
        <v>0</v>
      </c>
      <c r="CC55" s="34">
        <v>0</v>
      </c>
      <c r="CD55" s="33" t="s">
        <v>216</v>
      </c>
      <c r="CE55" s="33" t="s">
        <v>216</v>
      </c>
      <c r="CF55" s="33">
        <v>153.70789260399999</v>
      </c>
      <c r="CG55" s="62">
        <v>142.457698685</v>
      </c>
      <c r="CH55" s="33">
        <v>0</v>
      </c>
      <c r="CI55" s="33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</row>
    <row r="56" spans="1:95" s="32" customFormat="1" ht="31.5" x14ac:dyDescent="0.25">
      <c r="A56" s="55" t="s">
        <v>217</v>
      </c>
      <c r="B56" s="56" t="s">
        <v>218</v>
      </c>
      <c r="C56" s="31" t="s">
        <v>161</v>
      </c>
      <c r="D56" s="31">
        <v>0</v>
      </c>
      <c r="E56" s="31">
        <f t="shared" ref="E56:AO56" si="89">IF((COUNTIF(E57:E58,"нд"))=(COUNTA(E57:E58)),"нд",SUMIF(E57:E58,"&lt;&gt;0",E57:E58))</f>
        <v>0</v>
      </c>
      <c r="F56" s="31">
        <v>0</v>
      </c>
      <c r="G56" s="31">
        <f t="shared" si="89"/>
        <v>0</v>
      </c>
      <c r="H56" s="31">
        <v>0</v>
      </c>
      <c r="I56" s="31">
        <f t="shared" si="89"/>
        <v>0</v>
      </c>
      <c r="J56" s="31">
        <v>0</v>
      </c>
      <c r="K56" s="31">
        <f t="shared" si="89"/>
        <v>0</v>
      </c>
      <c r="L56" s="31">
        <v>0</v>
      </c>
      <c r="M56" s="31">
        <f t="shared" si="89"/>
        <v>0</v>
      </c>
      <c r="N56" s="31">
        <v>0</v>
      </c>
      <c r="O56" s="31">
        <f t="shared" si="89"/>
        <v>0</v>
      </c>
      <c r="P56" s="31">
        <v>0</v>
      </c>
      <c r="Q56" s="31">
        <f t="shared" si="89"/>
        <v>0</v>
      </c>
      <c r="R56" s="31">
        <v>0</v>
      </c>
      <c r="S56" s="31">
        <f t="shared" si="89"/>
        <v>0</v>
      </c>
      <c r="T56" s="31">
        <v>0</v>
      </c>
      <c r="U56" s="31">
        <f t="shared" si="89"/>
        <v>0</v>
      </c>
      <c r="V56" s="31">
        <v>0</v>
      </c>
      <c r="W56" s="31">
        <f t="shared" si="89"/>
        <v>0</v>
      </c>
      <c r="X56" s="31">
        <v>0</v>
      </c>
      <c r="Y56" s="31">
        <f t="shared" si="89"/>
        <v>0</v>
      </c>
      <c r="Z56" s="31">
        <v>0</v>
      </c>
      <c r="AA56" s="31">
        <f t="shared" si="89"/>
        <v>0</v>
      </c>
      <c r="AB56" s="31">
        <v>0</v>
      </c>
      <c r="AC56" s="31">
        <f t="shared" si="89"/>
        <v>0</v>
      </c>
      <c r="AD56" s="31">
        <v>0</v>
      </c>
      <c r="AE56" s="31">
        <f t="shared" si="89"/>
        <v>0</v>
      </c>
      <c r="AF56" s="31">
        <v>0</v>
      </c>
      <c r="AG56" s="31">
        <f t="shared" si="89"/>
        <v>0</v>
      </c>
      <c r="AH56" s="31">
        <v>0</v>
      </c>
      <c r="AI56" s="31">
        <f t="shared" si="89"/>
        <v>0</v>
      </c>
      <c r="AJ56" s="31">
        <v>0</v>
      </c>
      <c r="AK56" s="31">
        <f t="shared" si="89"/>
        <v>0</v>
      </c>
      <c r="AL56" s="31">
        <v>0</v>
      </c>
      <c r="AM56" s="31">
        <f t="shared" si="89"/>
        <v>0</v>
      </c>
      <c r="AN56" s="31">
        <v>0</v>
      </c>
      <c r="AO56" s="31">
        <f t="shared" si="89"/>
        <v>0</v>
      </c>
      <c r="AP56" s="31" t="s">
        <v>162</v>
      </c>
      <c r="AQ56" s="31" t="s">
        <v>162</v>
      </c>
      <c r="AR56" s="31">
        <v>0</v>
      </c>
      <c r="AS56" s="31">
        <f t="shared" ref="AS56:CQ56" si="90">IF((COUNTIF(AS57:AS58,"нд"))=(COUNTA(AS57:AS58)),"нд",SUMIF(AS57:AS58,"&lt;&gt;0",AS57:AS58))</f>
        <v>0</v>
      </c>
      <c r="AT56" s="31">
        <v>0</v>
      </c>
      <c r="AU56" s="31">
        <f t="shared" si="90"/>
        <v>0</v>
      </c>
      <c r="AV56" s="31">
        <v>0</v>
      </c>
      <c r="AW56" s="31">
        <f t="shared" si="90"/>
        <v>0</v>
      </c>
      <c r="AX56" s="31">
        <v>0</v>
      </c>
      <c r="AY56" s="31">
        <f t="shared" si="90"/>
        <v>0</v>
      </c>
      <c r="AZ56" s="31">
        <v>0</v>
      </c>
      <c r="BA56" s="31">
        <f t="shared" si="90"/>
        <v>0</v>
      </c>
      <c r="BB56" s="31">
        <v>0</v>
      </c>
      <c r="BC56" s="31">
        <f t="shared" si="90"/>
        <v>0</v>
      </c>
      <c r="BD56" s="31">
        <v>0</v>
      </c>
      <c r="BE56" s="31">
        <f t="shared" si="90"/>
        <v>0</v>
      </c>
      <c r="BF56" s="31">
        <v>0</v>
      </c>
      <c r="BG56" s="31">
        <f t="shared" si="90"/>
        <v>0</v>
      </c>
      <c r="BH56" s="31">
        <v>0</v>
      </c>
      <c r="BI56" s="31">
        <f t="shared" si="90"/>
        <v>0</v>
      </c>
      <c r="BJ56" s="31">
        <v>0</v>
      </c>
      <c r="BK56" s="31">
        <f t="shared" si="90"/>
        <v>0</v>
      </c>
      <c r="BL56" s="31">
        <v>0</v>
      </c>
      <c r="BM56" s="31">
        <f t="shared" si="90"/>
        <v>0</v>
      </c>
      <c r="BN56" s="31">
        <v>0</v>
      </c>
      <c r="BO56" s="31">
        <f t="shared" si="90"/>
        <v>0</v>
      </c>
      <c r="BP56" s="31">
        <v>0</v>
      </c>
      <c r="BQ56" s="31">
        <f t="shared" si="90"/>
        <v>0</v>
      </c>
      <c r="BR56" s="31">
        <v>0</v>
      </c>
      <c r="BS56" s="31">
        <f t="shared" si="90"/>
        <v>0</v>
      </c>
      <c r="BT56" s="31" t="s">
        <v>162</v>
      </c>
      <c r="BU56" s="31" t="str">
        <f t="shared" si="90"/>
        <v>нд</v>
      </c>
      <c r="BV56" s="31" t="s">
        <v>162</v>
      </c>
      <c r="BW56" s="31" t="str">
        <f t="shared" si="90"/>
        <v>нд</v>
      </c>
      <c r="BX56" s="31" t="s">
        <v>162</v>
      </c>
      <c r="BY56" s="31" t="str">
        <f t="shared" si="90"/>
        <v>нд</v>
      </c>
      <c r="BZ56" s="31" t="s">
        <v>162</v>
      </c>
      <c r="CA56" s="31" t="str">
        <f t="shared" si="90"/>
        <v>нд</v>
      </c>
      <c r="CB56" s="31">
        <v>0</v>
      </c>
      <c r="CC56" s="31">
        <f t="shared" si="90"/>
        <v>0</v>
      </c>
      <c r="CD56" s="31">
        <v>0</v>
      </c>
      <c r="CE56" s="31">
        <f t="shared" si="90"/>
        <v>0</v>
      </c>
      <c r="CF56" s="31">
        <v>0</v>
      </c>
      <c r="CG56" s="31">
        <f t="shared" si="90"/>
        <v>0</v>
      </c>
      <c r="CH56" s="31">
        <v>0</v>
      </c>
      <c r="CI56" s="31">
        <f t="shared" si="90"/>
        <v>0</v>
      </c>
      <c r="CJ56" s="31">
        <v>0</v>
      </c>
      <c r="CK56" s="31">
        <f t="shared" si="90"/>
        <v>0</v>
      </c>
      <c r="CL56" s="31">
        <v>0</v>
      </c>
      <c r="CM56" s="31">
        <f t="shared" si="90"/>
        <v>0</v>
      </c>
      <c r="CN56" s="31">
        <v>0</v>
      </c>
      <c r="CO56" s="31">
        <f t="shared" si="90"/>
        <v>0</v>
      </c>
      <c r="CP56" s="31">
        <v>0</v>
      </c>
      <c r="CQ56" s="31">
        <f t="shared" si="90"/>
        <v>0</v>
      </c>
    </row>
    <row r="57" spans="1:95" s="32" customFormat="1" ht="47.25" x14ac:dyDescent="0.25">
      <c r="A57" s="55" t="s">
        <v>219</v>
      </c>
      <c r="B57" s="56" t="s">
        <v>220</v>
      </c>
      <c r="C57" s="31" t="s">
        <v>161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 t="s">
        <v>162</v>
      </c>
      <c r="AQ57" s="31" t="s">
        <v>162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1" t="s">
        <v>162</v>
      </c>
      <c r="BU57" s="31" t="s">
        <v>162</v>
      </c>
      <c r="BV57" s="31" t="s">
        <v>162</v>
      </c>
      <c r="BW57" s="31" t="s">
        <v>162</v>
      </c>
      <c r="BX57" s="31" t="s">
        <v>162</v>
      </c>
      <c r="BY57" s="31" t="s">
        <v>162</v>
      </c>
      <c r="BZ57" s="31" t="s">
        <v>162</v>
      </c>
      <c r="CA57" s="31" t="s">
        <v>162</v>
      </c>
      <c r="CB57" s="31">
        <v>0</v>
      </c>
      <c r="CC57" s="31">
        <v>0</v>
      </c>
      <c r="CD57" s="31">
        <v>0</v>
      </c>
      <c r="CE57" s="31">
        <v>0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1">
        <v>0</v>
      </c>
      <c r="CO57" s="31">
        <v>0</v>
      </c>
      <c r="CP57" s="31">
        <v>0</v>
      </c>
      <c r="CQ57" s="31">
        <v>0</v>
      </c>
    </row>
    <row r="58" spans="1:95" s="32" customFormat="1" ht="31.5" x14ac:dyDescent="0.25">
      <c r="A58" s="55" t="s">
        <v>221</v>
      </c>
      <c r="B58" s="56" t="s">
        <v>222</v>
      </c>
      <c r="C58" s="31" t="s">
        <v>161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 t="s">
        <v>162</v>
      </c>
      <c r="AK58" s="31" t="s">
        <v>162</v>
      </c>
      <c r="AL58" s="31" t="s">
        <v>162</v>
      </c>
      <c r="AM58" s="31" t="s">
        <v>162</v>
      </c>
      <c r="AN58" s="31" t="s">
        <v>162</v>
      </c>
      <c r="AO58" s="31" t="s">
        <v>162</v>
      </c>
      <c r="AP58" s="31" t="s">
        <v>162</v>
      </c>
      <c r="AQ58" s="31" t="s">
        <v>162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1" t="s">
        <v>162</v>
      </c>
      <c r="BU58" s="31" t="s">
        <v>162</v>
      </c>
      <c r="BV58" s="31" t="s">
        <v>162</v>
      </c>
      <c r="BW58" s="31" t="s">
        <v>162</v>
      </c>
      <c r="BX58" s="31" t="s">
        <v>162</v>
      </c>
      <c r="BY58" s="31" t="s">
        <v>162</v>
      </c>
      <c r="BZ58" s="31" t="s">
        <v>162</v>
      </c>
      <c r="CA58" s="31" t="s">
        <v>162</v>
      </c>
      <c r="CB58" s="31" t="s">
        <v>162</v>
      </c>
      <c r="CC58" s="31" t="s">
        <v>162</v>
      </c>
      <c r="CD58" s="31" t="s">
        <v>162</v>
      </c>
      <c r="CE58" s="31" t="s">
        <v>162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1">
        <v>0</v>
      </c>
      <c r="CO58" s="31">
        <v>0</v>
      </c>
      <c r="CP58" s="31">
        <v>0</v>
      </c>
      <c r="CQ58" s="31">
        <v>0</v>
      </c>
    </row>
    <row r="59" spans="1:95" s="32" customFormat="1" ht="31.5" x14ac:dyDescent="0.25">
      <c r="A59" s="55" t="s">
        <v>223</v>
      </c>
      <c r="B59" s="56" t="s">
        <v>224</v>
      </c>
      <c r="C59" s="31" t="s">
        <v>161</v>
      </c>
      <c r="D59" s="31">
        <v>0</v>
      </c>
      <c r="E59" s="31">
        <f t="shared" ref="E59:U59" si="91">IF(AND(E60="нд",E60=E66),"нд",SUMIF(E60,"&lt;&gt;0",E60)+SUMIF(E66,"&lt;&gt;0",E66))</f>
        <v>0</v>
      </c>
      <c r="F59" s="31">
        <v>0</v>
      </c>
      <c r="G59" s="31">
        <f t="shared" si="91"/>
        <v>0</v>
      </c>
      <c r="H59" s="31">
        <v>0</v>
      </c>
      <c r="I59" s="31">
        <f t="shared" si="91"/>
        <v>0</v>
      </c>
      <c r="J59" s="31">
        <v>0</v>
      </c>
      <c r="K59" s="31">
        <f t="shared" si="91"/>
        <v>0</v>
      </c>
      <c r="L59" s="31">
        <v>0</v>
      </c>
      <c r="M59" s="31">
        <f t="shared" si="91"/>
        <v>0</v>
      </c>
      <c r="N59" s="31">
        <v>0</v>
      </c>
      <c r="O59" s="31">
        <f t="shared" si="91"/>
        <v>0</v>
      </c>
      <c r="P59" s="31">
        <v>0</v>
      </c>
      <c r="Q59" s="31">
        <f t="shared" si="91"/>
        <v>0</v>
      </c>
      <c r="R59" s="31">
        <v>0</v>
      </c>
      <c r="S59" s="31">
        <f t="shared" si="91"/>
        <v>0</v>
      </c>
      <c r="T59" s="31">
        <v>0</v>
      </c>
      <c r="U59" s="31">
        <f t="shared" si="91"/>
        <v>0</v>
      </c>
      <c r="V59" s="31">
        <v>0</v>
      </c>
      <c r="W59" s="31">
        <f t="shared" ref="W59:AI59" si="92">IF(AND(W60="нд",W60=W66),"нд",SUMIF(W60,"&lt;&gt;0",W60)+SUMIF(W66,"&lt;&gt;0",W66))</f>
        <v>0</v>
      </c>
      <c r="X59" s="31">
        <v>0</v>
      </c>
      <c r="Y59" s="31">
        <f t="shared" si="92"/>
        <v>0</v>
      </c>
      <c r="Z59" s="31">
        <v>0</v>
      </c>
      <c r="AA59" s="31">
        <f t="shared" si="92"/>
        <v>0</v>
      </c>
      <c r="AB59" s="31">
        <v>0</v>
      </c>
      <c r="AC59" s="31">
        <f t="shared" si="92"/>
        <v>0</v>
      </c>
      <c r="AD59" s="31">
        <v>0</v>
      </c>
      <c r="AE59" s="31">
        <f t="shared" si="92"/>
        <v>0</v>
      </c>
      <c r="AF59" s="31">
        <v>0</v>
      </c>
      <c r="AG59" s="31">
        <f t="shared" si="92"/>
        <v>0</v>
      </c>
      <c r="AH59" s="31">
        <v>0</v>
      </c>
      <c r="AI59" s="31">
        <f t="shared" si="92"/>
        <v>0</v>
      </c>
      <c r="AJ59" s="31">
        <v>0</v>
      </c>
      <c r="AK59" s="31">
        <f t="shared" ref="AK59:AO59" si="93">IF(AND(AK60="нд",AK60=AK66),"нд",SUMIF(AK60,"&lt;&gt;0",AK60)+SUMIF(AK66,"&lt;&gt;0",AK66))</f>
        <v>0</v>
      </c>
      <c r="AL59" s="31">
        <v>0</v>
      </c>
      <c r="AM59" s="31">
        <f t="shared" si="93"/>
        <v>0</v>
      </c>
      <c r="AN59" s="31">
        <v>0</v>
      </c>
      <c r="AO59" s="31">
        <f t="shared" si="93"/>
        <v>0</v>
      </c>
      <c r="AP59" s="31" t="s">
        <v>162</v>
      </c>
      <c r="AQ59" s="31" t="str">
        <f t="shared" ref="AQ59" si="94">IF(AND(AQ60="нд",AQ60=AQ66),"нд",SUMIF(AQ60,"&lt;&gt;0",AQ60)+SUMIF(AQ66,"&lt;&gt;0",AQ66))</f>
        <v>нд</v>
      </c>
      <c r="AR59" s="31">
        <v>0</v>
      </c>
      <c r="AS59" s="31">
        <f t="shared" ref="AS59:BK59" si="95">IF(AND(AS60="нд",AS60=AS66),"нд",SUMIF(AS60,"&lt;&gt;0",AS60)+SUMIF(AS66,"&lt;&gt;0",AS66))</f>
        <v>0</v>
      </c>
      <c r="AT59" s="31">
        <v>0</v>
      </c>
      <c r="AU59" s="31">
        <f t="shared" si="95"/>
        <v>0</v>
      </c>
      <c r="AV59" s="31">
        <v>0</v>
      </c>
      <c r="AW59" s="31">
        <f t="shared" si="95"/>
        <v>0</v>
      </c>
      <c r="AX59" s="31">
        <v>0</v>
      </c>
      <c r="AY59" s="31">
        <f t="shared" si="95"/>
        <v>0</v>
      </c>
      <c r="AZ59" s="31">
        <v>0</v>
      </c>
      <c r="BA59" s="31">
        <f t="shared" si="95"/>
        <v>0</v>
      </c>
      <c r="BB59" s="31">
        <v>0</v>
      </c>
      <c r="BC59" s="31">
        <f t="shared" si="95"/>
        <v>0</v>
      </c>
      <c r="BD59" s="31">
        <v>0</v>
      </c>
      <c r="BE59" s="31">
        <f t="shared" si="95"/>
        <v>0</v>
      </c>
      <c r="BF59" s="31">
        <v>0</v>
      </c>
      <c r="BG59" s="31">
        <f t="shared" si="95"/>
        <v>0</v>
      </c>
      <c r="BH59" s="31">
        <v>0</v>
      </c>
      <c r="BI59" s="31">
        <f t="shared" si="95"/>
        <v>0</v>
      </c>
      <c r="BJ59" s="31">
        <v>0</v>
      </c>
      <c r="BK59" s="31">
        <f t="shared" si="95"/>
        <v>0</v>
      </c>
      <c r="BL59" s="31">
        <v>0</v>
      </c>
      <c r="BM59" s="31">
        <f t="shared" ref="BM59:BS59" si="96">IF(AND(BM60="нд",BM60=BM66),"нд",SUMIF(BM60,"&lt;&gt;0",BM60)+SUMIF(BM66,"&lt;&gt;0",BM66))</f>
        <v>0</v>
      </c>
      <c r="BN59" s="31">
        <v>0</v>
      </c>
      <c r="BO59" s="31">
        <f t="shared" si="96"/>
        <v>0</v>
      </c>
      <c r="BP59" s="31">
        <v>0</v>
      </c>
      <c r="BQ59" s="31">
        <f t="shared" si="96"/>
        <v>0</v>
      </c>
      <c r="BR59" s="31">
        <v>0</v>
      </c>
      <c r="BS59" s="31">
        <f t="shared" si="96"/>
        <v>0</v>
      </c>
      <c r="BT59" s="31" t="s">
        <v>162</v>
      </c>
      <c r="BU59" s="31" t="str">
        <f t="shared" ref="BU59:CQ59" si="97">IF(AND(BU60="нд",BU60=BU66),"нд",SUMIF(BU60,"&lt;&gt;0",BU60)+SUMIF(BU66,"&lt;&gt;0",BU66))</f>
        <v>нд</v>
      </c>
      <c r="BV59" s="31" t="s">
        <v>162</v>
      </c>
      <c r="BW59" s="31" t="str">
        <f t="shared" si="97"/>
        <v>нд</v>
      </c>
      <c r="BX59" s="31" t="s">
        <v>162</v>
      </c>
      <c r="BY59" s="31" t="str">
        <f t="shared" si="97"/>
        <v>нд</v>
      </c>
      <c r="BZ59" s="31" t="s">
        <v>162</v>
      </c>
      <c r="CA59" s="31" t="str">
        <f t="shared" si="97"/>
        <v>нд</v>
      </c>
      <c r="CB59" s="31">
        <v>0</v>
      </c>
      <c r="CC59" s="31">
        <f t="shared" si="97"/>
        <v>0</v>
      </c>
      <c r="CD59" s="31">
        <v>0</v>
      </c>
      <c r="CE59" s="31">
        <f t="shared" si="97"/>
        <v>0</v>
      </c>
      <c r="CF59" s="31">
        <v>17.04785154</v>
      </c>
      <c r="CG59" s="31">
        <f t="shared" si="97"/>
        <v>0</v>
      </c>
      <c r="CH59" s="31">
        <v>0</v>
      </c>
      <c r="CI59" s="31">
        <f t="shared" si="97"/>
        <v>0</v>
      </c>
      <c r="CJ59" s="31">
        <v>0</v>
      </c>
      <c r="CK59" s="31">
        <f t="shared" si="97"/>
        <v>0</v>
      </c>
      <c r="CL59" s="31">
        <v>0</v>
      </c>
      <c r="CM59" s="31">
        <f t="shared" si="97"/>
        <v>0</v>
      </c>
      <c r="CN59" s="31">
        <v>0</v>
      </c>
      <c r="CO59" s="31">
        <f t="shared" si="97"/>
        <v>0</v>
      </c>
      <c r="CP59" s="31">
        <v>0</v>
      </c>
      <c r="CQ59" s="31">
        <f t="shared" si="97"/>
        <v>0</v>
      </c>
    </row>
    <row r="60" spans="1:95" s="32" customFormat="1" x14ac:dyDescent="0.25">
      <c r="A60" s="55" t="s">
        <v>225</v>
      </c>
      <c r="B60" s="56" t="s">
        <v>400</v>
      </c>
      <c r="C60" s="31" t="s">
        <v>161</v>
      </c>
      <c r="D60" s="31">
        <v>0</v>
      </c>
      <c r="E60" s="31">
        <f t="shared" ref="E60:U60" si="98">IF(AND(E61="нд",E61=E64),"нд",SUMIF(E61,"&lt;&gt;0",E61)+SUMIF(E64,"&lt;&gt;0",E64))</f>
        <v>0</v>
      </c>
      <c r="F60" s="31">
        <v>0</v>
      </c>
      <c r="G60" s="31">
        <f t="shared" si="98"/>
        <v>0</v>
      </c>
      <c r="H60" s="31">
        <v>0</v>
      </c>
      <c r="I60" s="31">
        <f t="shared" si="98"/>
        <v>0</v>
      </c>
      <c r="J60" s="31">
        <v>0</v>
      </c>
      <c r="K60" s="31">
        <f t="shared" si="98"/>
        <v>0</v>
      </c>
      <c r="L60" s="31">
        <v>0</v>
      </c>
      <c r="M60" s="31">
        <f t="shared" si="98"/>
        <v>0</v>
      </c>
      <c r="N60" s="31">
        <v>0</v>
      </c>
      <c r="O60" s="31">
        <f t="shared" si="98"/>
        <v>0</v>
      </c>
      <c r="P60" s="31">
        <v>0</v>
      </c>
      <c r="Q60" s="31">
        <f t="shared" si="98"/>
        <v>0</v>
      </c>
      <c r="R60" s="31">
        <v>0</v>
      </c>
      <c r="S60" s="31">
        <f t="shared" si="98"/>
        <v>0</v>
      </c>
      <c r="T60" s="31">
        <v>0</v>
      </c>
      <c r="U60" s="31">
        <f t="shared" si="98"/>
        <v>0</v>
      </c>
      <c r="V60" s="31">
        <v>0</v>
      </c>
      <c r="W60" s="31">
        <f t="shared" ref="W60:AI60" si="99">IF(AND(W61="нд",W61=W64),"нд",SUMIF(W61,"&lt;&gt;0",W61)+SUMIF(W64,"&lt;&gt;0",W64))</f>
        <v>0</v>
      </c>
      <c r="X60" s="31">
        <v>0</v>
      </c>
      <c r="Y60" s="31">
        <f t="shared" si="99"/>
        <v>0</v>
      </c>
      <c r="Z60" s="31">
        <v>0</v>
      </c>
      <c r="AA60" s="31">
        <f t="shared" si="99"/>
        <v>0</v>
      </c>
      <c r="AB60" s="31">
        <v>0</v>
      </c>
      <c r="AC60" s="31">
        <f t="shared" si="99"/>
        <v>0</v>
      </c>
      <c r="AD60" s="31">
        <v>0</v>
      </c>
      <c r="AE60" s="31">
        <f t="shared" si="99"/>
        <v>0</v>
      </c>
      <c r="AF60" s="31">
        <v>0</v>
      </c>
      <c r="AG60" s="31">
        <f t="shared" si="99"/>
        <v>0</v>
      </c>
      <c r="AH60" s="31">
        <v>0</v>
      </c>
      <c r="AI60" s="31">
        <f t="shared" si="99"/>
        <v>0</v>
      </c>
      <c r="AJ60" s="31" t="s">
        <v>162</v>
      </c>
      <c r="AK60" s="31">
        <f t="shared" ref="AK60:AO60" si="100">IF(AND(AK61="нд",AK61=AK64),"нд",SUMIF(AK61,"&lt;&gt;0",AK61)+SUMIF(AK64,"&lt;&gt;0",AK64))</f>
        <v>0</v>
      </c>
      <c r="AL60" s="31" t="s">
        <v>162</v>
      </c>
      <c r="AM60" s="31">
        <f t="shared" si="100"/>
        <v>0</v>
      </c>
      <c r="AN60" s="31" t="s">
        <v>162</v>
      </c>
      <c r="AO60" s="31">
        <f t="shared" si="100"/>
        <v>0</v>
      </c>
      <c r="AP60" s="31" t="s">
        <v>162</v>
      </c>
      <c r="AQ60" s="31" t="str">
        <f t="shared" ref="AQ60" si="101">IF(AND(AQ61="нд",AQ61=AQ64),"нд",SUMIF(AQ61,"&lt;&gt;0",AQ61)+SUMIF(AQ64,"&lt;&gt;0",AQ64))</f>
        <v>нд</v>
      </c>
      <c r="AR60" s="31">
        <v>0</v>
      </c>
      <c r="AS60" s="31">
        <f t="shared" ref="AS60:BS60" si="102">IF(AND(AS61="нд",AS61=AS64),"нд",SUMIF(AS61,"&lt;&gt;0",AS61)+SUMIF(AS64,"&lt;&gt;0",AS64))</f>
        <v>0</v>
      </c>
      <c r="AT60" s="31">
        <v>0</v>
      </c>
      <c r="AU60" s="31">
        <f t="shared" si="102"/>
        <v>0</v>
      </c>
      <c r="AV60" s="31">
        <v>0</v>
      </c>
      <c r="AW60" s="31">
        <f t="shared" si="102"/>
        <v>0</v>
      </c>
      <c r="AX60" s="31">
        <v>0</v>
      </c>
      <c r="AY60" s="31">
        <f t="shared" si="102"/>
        <v>0</v>
      </c>
      <c r="AZ60" s="31">
        <v>0</v>
      </c>
      <c r="BA60" s="31">
        <f t="shared" si="102"/>
        <v>0</v>
      </c>
      <c r="BB60" s="31">
        <v>0</v>
      </c>
      <c r="BC60" s="31">
        <f t="shared" si="102"/>
        <v>0</v>
      </c>
      <c r="BD60" s="31">
        <v>0</v>
      </c>
      <c r="BE60" s="31">
        <f t="shared" si="102"/>
        <v>0</v>
      </c>
      <c r="BF60" s="31">
        <v>0</v>
      </c>
      <c r="BG60" s="31">
        <f t="shared" si="102"/>
        <v>0</v>
      </c>
      <c r="BH60" s="31">
        <v>0</v>
      </c>
      <c r="BI60" s="31">
        <f t="shared" si="102"/>
        <v>0</v>
      </c>
      <c r="BJ60" s="31">
        <v>0</v>
      </c>
      <c r="BK60" s="31">
        <f t="shared" si="102"/>
        <v>0</v>
      </c>
      <c r="BL60" s="31">
        <v>0</v>
      </c>
      <c r="BM60" s="31">
        <f t="shared" si="102"/>
        <v>0</v>
      </c>
      <c r="BN60" s="31">
        <v>0</v>
      </c>
      <c r="BO60" s="31">
        <f t="shared" si="102"/>
        <v>0</v>
      </c>
      <c r="BP60" s="31">
        <v>0</v>
      </c>
      <c r="BQ60" s="31">
        <f t="shared" si="102"/>
        <v>0</v>
      </c>
      <c r="BR60" s="31">
        <v>0</v>
      </c>
      <c r="BS60" s="31">
        <f t="shared" si="102"/>
        <v>0</v>
      </c>
      <c r="BT60" s="31" t="s">
        <v>162</v>
      </c>
      <c r="BU60" s="31" t="str">
        <f t="shared" ref="BU60:CA60" si="103">IF(AND(BU61="нд",BU61=BU63,BU63=BU64),"нд",SUMIF(BU61,"&lt;&gt;0",BU61)+SUMIF(BU63,"&lt;&gt;0",BU63)+SUMIF(BU64,"&lt;&gt;0",BU64))</f>
        <v>нд</v>
      </c>
      <c r="BV60" s="31" t="s">
        <v>162</v>
      </c>
      <c r="BW60" s="31" t="str">
        <f t="shared" si="103"/>
        <v>нд</v>
      </c>
      <c r="BX60" s="31" t="s">
        <v>162</v>
      </c>
      <c r="BY60" s="31" t="str">
        <f t="shared" si="103"/>
        <v>нд</v>
      </c>
      <c r="BZ60" s="31" t="s">
        <v>162</v>
      </c>
      <c r="CA60" s="31" t="str">
        <f t="shared" si="103"/>
        <v>нд</v>
      </c>
      <c r="CB60" s="31" t="s">
        <v>162</v>
      </c>
      <c r="CC60" s="31">
        <f t="shared" ref="CC60:CQ60" si="104">IF(AND(CC61="нд",CC61=CC64),"нд",SUMIF(CC61,"&lt;&gt;0",CC61)+SUMIF(CC64,"&lt;&gt;0",CC64))</f>
        <v>0</v>
      </c>
      <c r="CD60" s="31" t="s">
        <v>162</v>
      </c>
      <c r="CE60" s="31">
        <f t="shared" si="104"/>
        <v>0</v>
      </c>
      <c r="CF60" s="31">
        <v>3.0542048999999998</v>
      </c>
      <c r="CG60" s="31">
        <f t="shared" si="104"/>
        <v>0</v>
      </c>
      <c r="CH60" s="31">
        <v>0</v>
      </c>
      <c r="CI60" s="31">
        <f t="shared" si="104"/>
        <v>0</v>
      </c>
      <c r="CJ60" s="31">
        <v>0</v>
      </c>
      <c r="CK60" s="31">
        <f t="shared" si="104"/>
        <v>0</v>
      </c>
      <c r="CL60" s="31">
        <v>0</v>
      </c>
      <c r="CM60" s="31">
        <f t="shared" si="104"/>
        <v>0</v>
      </c>
      <c r="CN60" s="31">
        <v>0</v>
      </c>
      <c r="CO60" s="31">
        <f t="shared" si="104"/>
        <v>0</v>
      </c>
      <c r="CP60" s="31">
        <v>0</v>
      </c>
      <c r="CQ60" s="31">
        <f t="shared" si="104"/>
        <v>0</v>
      </c>
    </row>
    <row r="61" spans="1:95" s="32" customFormat="1" ht="63" x14ac:dyDescent="0.25">
      <c r="A61" s="55" t="s">
        <v>225</v>
      </c>
      <c r="B61" s="56" t="s">
        <v>226</v>
      </c>
      <c r="C61" s="31" t="s">
        <v>161</v>
      </c>
      <c r="D61" s="31">
        <v>0</v>
      </c>
      <c r="E61" s="31">
        <f t="shared" ref="E61:BO67" si="105">IF((COUNTIF(E62:E62,"нд"))=(COUNTA(E62:E62)),"нд",SUMIF(E62:E62,"&lt;&gt;0",E62:E62))</f>
        <v>0</v>
      </c>
      <c r="F61" s="31">
        <v>0</v>
      </c>
      <c r="G61" s="31">
        <f t="shared" si="105"/>
        <v>0</v>
      </c>
      <c r="H61" s="31">
        <v>0</v>
      </c>
      <c r="I61" s="31">
        <f t="shared" si="105"/>
        <v>0</v>
      </c>
      <c r="J61" s="31">
        <v>0</v>
      </c>
      <c r="K61" s="31">
        <f t="shared" si="105"/>
        <v>0</v>
      </c>
      <c r="L61" s="31">
        <v>0</v>
      </c>
      <c r="M61" s="31">
        <f t="shared" si="105"/>
        <v>0</v>
      </c>
      <c r="N61" s="31">
        <v>0</v>
      </c>
      <c r="O61" s="31">
        <f t="shared" si="105"/>
        <v>0</v>
      </c>
      <c r="P61" s="31">
        <v>0</v>
      </c>
      <c r="Q61" s="31">
        <f t="shared" si="105"/>
        <v>0</v>
      </c>
      <c r="R61" s="31">
        <v>0</v>
      </c>
      <c r="S61" s="31">
        <f t="shared" si="105"/>
        <v>0</v>
      </c>
      <c r="T61" s="31">
        <v>0</v>
      </c>
      <c r="U61" s="31">
        <f t="shared" si="105"/>
        <v>0</v>
      </c>
      <c r="V61" s="31">
        <v>0</v>
      </c>
      <c r="W61" s="31">
        <f t="shared" si="105"/>
        <v>0</v>
      </c>
      <c r="X61" s="31">
        <v>0</v>
      </c>
      <c r="Y61" s="31">
        <f t="shared" si="105"/>
        <v>0</v>
      </c>
      <c r="Z61" s="31">
        <v>0</v>
      </c>
      <c r="AA61" s="31">
        <f t="shared" si="105"/>
        <v>0</v>
      </c>
      <c r="AB61" s="31">
        <v>0</v>
      </c>
      <c r="AC61" s="31">
        <f t="shared" si="105"/>
        <v>0</v>
      </c>
      <c r="AD61" s="31">
        <v>0</v>
      </c>
      <c r="AE61" s="31">
        <f t="shared" si="105"/>
        <v>0</v>
      </c>
      <c r="AF61" s="31">
        <v>0</v>
      </c>
      <c r="AG61" s="31">
        <f t="shared" si="105"/>
        <v>0</v>
      </c>
      <c r="AH61" s="31">
        <v>0</v>
      </c>
      <c r="AI61" s="31">
        <f t="shared" si="105"/>
        <v>0</v>
      </c>
      <c r="AJ61" s="31" t="s">
        <v>162</v>
      </c>
      <c r="AK61" s="31">
        <f t="shared" si="105"/>
        <v>0</v>
      </c>
      <c r="AL61" s="31" t="s">
        <v>162</v>
      </c>
      <c r="AM61" s="31">
        <f t="shared" si="105"/>
        <v>0</v>
      </c>
      <c r="AN61" s="31" t="s">
        <v>162</v>
      </c>
      <c r="AO61" s="31">
        <f t="shared" si="105"/>
        <v>0</v>
      </c>
      <c r="AP61" s="31" t="s">
        <v>162</v>
      </c>
      <c r="AQ61" s="31" t="s">
        <v>162</v>
      </c>
      <c r="AR61" s="31">
        <v>0</v>
      </c>
      <c r="AS61" s="31">
        <f t="shared" si="105"/>
        <v>0</v>
      </c>
      <c r="AT61" s="31">
        <v>0</v>
      </c>
      <c r="AU61" s="31">
        <f t="shared" si="105"/>
        <v>0</v>
      </c>
      <c r="AV61" s="31">
        <v>0</v>
      </c>
      <c r="AW61" s="31">
        <f t="shared" si="105"/>
        <v>0</v>
      </c>
      <c r="AX61" s="31">
        <v>0</v>
      </c>
      <c r="AY61" s="31">
        <f t="shared" si="105"/>
        <v>0</v>
      </c>
      <c r="AZ61" s="31">
        <v>0</v>
      </c>
      <c r="BA61" s="31">
        <f t="shared" si="105"/>
        <v>0</v>
      </c>
      <c r="BB61" s="31">
        <v>0</v>
      </c>
      <c r="BC61" s="31">
        <f t="shared" si="105"/>
        <v>0</v>
      </c>
      <c r="BD61" s="31">
        <v>0</v>
      </c>
      <c r="BE61" s="31">
        <f t="shared" si="105"/>
        <v>0</v>
      </c>
      <c r="BF61" s="31">
        <v>0</v>
      </c>
      <c r="BG61" s="31">
        <f t="shared" si="105"/>
        <v>0</v>
      </c>
      <c r="BH61" s="31">
        <v>0</v>
      </c>
      <c r="BI61" s="31">
        <f t="shared" si="105"/>
        <v>0</v>
      </c>
      <c r="BJ61" s="31">
        <v>0</v>
      </c>
      <c r="BK61" s="31">
        <f t="shared" si="105"/>
        <v>0</v>
      </c>
      <c r="BL61" s="31">
        <v>0</v>
      </c>
      <c r="BM61" s="31">
        <f t="shared" si="105"/>
        <v>0</v>
      </c>
      <c r="BN61" s="31">
        <v>0</v>
      </c>
      <c r="BO61" s="31">
        <f t="shared" si="105"/>
        <v>0</v>
      </c>
      <c r="BP61" s="31">
        <v>0</v>
      </c>
      <c r="BQ61" s="31">
        <f t="shared" ref="BQ61:BS61" si="106">IF((COUNTIF(BQ62:BQ62,"нд"))=(COUNTA(BQ62:BQ62)),"нд",SUMIF(BQ62:BQ62,"&lt;&gt;0",BQ62:BQ62))</f>
        <v>0</v>
      </c>
      <c r="BR61" s="31">
        <v>0</v>
      </c>
      <c r="BS61" s="31">
        <f t="shared" si="106"/>
        <v>0</v>
      </c>
      <c r="BT61" s="31" t="s">
        <v>162</v>
      </c>
      <c r="BU61" s="31" t="s">
        <v>162</v>
      </c>
      <c r="BV61" s="31" t="s">
        <v>162</v>
      </c>
      <c r="BW61" s="31" t="s">
        <v>162</v>
      </c>
      <c r="BX61" s="31" t="s">
        <v>162</v>
      </c>
      <c r="BY61" s="31" t="s">
        <v>162</v>
      </c>
      <c r="BZ61" s="31" t="s">
        <v>162</v>
      </c>
      <c r="CA61" s="31" t="s">
        <v>162</v>
      </c>
      <c r="CB61" s="31" t="s">
        <v>162</v>
      </c>
      <c r="CC61" s="31">
        <f t="shared" ref="CC61:CQ61" si="107">IF((COUNTIF(CC62:CC62,"нд"))=(COUNTA(CC62:CC62)),"нд",SUMIF(CC62:CC62,"&lt;&gt;0",CC62:CC62))</f>
        <v>0</v>
      </c>
      <c r="CD61" s="31" t="s">
        <v>162</v>
      </c>
      <c r="CE61" s="31">
        <f t="shared" si="107"/>
        <v>0</v>
      </c>
      <c r="CF61" s="31">
        <v>3.0542048999999998</v>
      </c>
      <c r="CG61" s="31">
        <f t="shared" si="107"/>
        <v>0</v>
      </c>
      <c r="CH61" s="31">
        <v>0</v>
      </c>
      <c r="CI61" s="31">
        <f t="shared" si="107"/>
        <v>0</v>
      </c>
      <c r="CJ61" s="31">
        <v>0</v>
      </c>
      <c r="CK61" s="31">
        <f t="shared" si="107"/>
        <v>0</v>
      </c>
      <c r="CL61" s="31">
        <v>0</v>
      </c>
      <c r="CM61" s="31">
        <f t="shared" si="107"/>
        <v>0</v>
      </c>
      <c r="CN61" s="31">
        <v>0</v>
      </c>
      <c r="CO61" s="31">
        <f t="shared" si="107"/>
        <v>0</v>
      </c>
      <c r="CP61" s="31">
        <v>0</v>
      </c>
      <c r="CQ61" s="31">
        <f t="shared" si="107"/>
        <v>0</v>
      </c>
    </row>
    <row r="62" spans="1:95" s="32" customFormat="1" ht="89.25" customHeight="1" x14ac:dyDescent="0.25">
      <c r="A62" s="59" t="s">
        <v>225</v>
      </c>
      <c r="B62" s="60" t="s">
        <v>401</v>
      </c>
      <c r="C62" s="61" t="s">
        <v>402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 t="s">
        <v>162</v>
      </c>
      <c r="AK62" s="33">
        <v>0</v>
      </c>
      <c r="AL62" s="33" t="s">
        <v>162</v>
      </c>
      <c r="AM62" s="33">
        <v>0</v>
      </c>
      <c r="AN62" s="33" t="s">
        <v>162</v>
      </c>
      <c r="AO62" s="33">
        <v>0</v>
      </c>
      <c r="AP62" s="33" t="s">
        <v>162</v>
      </c>
      <c r="AQ62" s="33" t="s">
        <v>162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 t="s">
        <v>162</v>
      </c>
      <c r="BU62" s="33" t="s">
        <v>162</v>
      </c>
      <c r="BV62" s="33" t="s">
        <v>162</v>
      </c>
      <c r="BW62" s="33" t="s">
        <v>162</v>
      </c>
      <c r="BX62" s="33" t="s">
        <v>162</v>
      </c>
      <c r="BY62" s="33" t="s">
        <v>162</v>
      </c>
      <c r="BZ62" s="33" t="s">
        <v>162</v>
      </c>
      <c r="CA62" s="33" t="s">
        <v>162</v>
      </c>
      <c r="CB62" s="33" t="s">
        <v>162</v>
      </c>
      <c r="CC62" s="34">
        <v>0</v>
      </c>
      <c r="CD62" s="33" t="s">
        <v>162</v>
      </c>
      <c r="CE62" s="33" t="s">
        <v>216</v>
      </c>
      <c r="CF62" s="33">
        <v>3.0542048999999998</v>
      </c>
      <c r="CG62" s="62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</row>
    <row r="63" spans="1:95" s="32" customFormat="1" ht="63" x14ac:dyDescent="0.25">
      <c r="A63" s="55" t="s">
        <v>225</v>
      </c>
      <c r="B63" s="56" t="s">
        <v>227</v>
      </c>
      <c r="C63" s="31" t="s">
        <v>161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 t="s">
        <v>162</v>
      </c>
      <c r="AK63" s="31" t="s">
        <v>162</v>
      </c>
      <c r="AL63" s="31" t="s">
        <v>162</v>
      </c>
      <c r="AM63" s="31" t="s">
        <v>162</v>
      </c>
      <c r="AN63" s="31" t="s">
        <v>162</v>
      </c>
      <c r="AO63" s="31" t="s">
        <v>162</v>
      </c>
      <c r="AP63" s="31" t="s">
        <v>162</v>
      </c>
      <c r="AQ63" s="31" t="s">
        <v>162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1">
        <v>0</v>
      </c>
      <c r="BK63" s="31">
        <v>0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1" t="s">
        <v>162</v>
      </c>
      <c r="BU63" s="31" t="s">
        <v>162</v>
      </c>
      <c r="BV63" s="31" t="s">
        <v>162</v>
      </c>
      <c r="BW63" s="31" t="s">
        <v>162</v>
      </c>
      <c r="BX63" s="31" t="s">
        <v>162</v>
      </c>
      <c r="BY63" s="31" t="s">
        <v>162</v>
      </c>
      <c r="BZ63" s="31" t="s">
        <v>162</v>
      </c>
      <c r="CA63" s="31" t="s">
        <v>162</v>
      </c>
      <c r="CB63" s="31" t="s">
        <v>162</v>
      </c>
      <c r="CC63" s="31" t="s">
        <v>162</v>
      </c>
      <c r="CD63" s="31" t="s">
        <v>162</v>
      </c>
      <c r="CE63" s="31" t="s">
        <v>162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0</v>
      </c>
    </row>
    <row r="64" spans="1:95" s="32" customFormat="1" ht="63" x14ac:dyDescent="0.25">
      <c r="A64" s="55" t="s">
        <v>225</v>
      </c>
      <c r="B64" s="56" t="s">
        <v>228</v>
      </c>
      <c r="C64" s="31" t="s">
        <v>161</v>
      </c>
      <c r="D64" s="31" t="s">
        <v>162</v>
      </c>
      <c r="E64" s="31">
        <f t="shared" si="105"/>
        <v>0</v>
      </c>
      <c r="F64" s="31" t="s">
        <v>162</v>
      </c>
      <c r="G64" s="31">
        <f t="shared" si="105"/>
        <v>0</v>
      </c>
      <c r="H64" s="31" t="s">
        <v>162</v>
      </c>
      <c r="I64" s="31">
        <f t="shared" si="105"/>
        <v>0</v>
      </c>
      <c r="J64" s="31" t="s">
        <v>162</v>
      </c>
      <c r="K64" s="31">
        <f t="shared" si="105"/>
        <v>0</v>
      </c>
      <c r="L64" s="31" t="s">
        <v>162</v>
      </c>
      <c r="M64" s="31">
        <f t="shared" si="105"/>
        <v>0</v>
      </c>
      <c r="N64" s="31" t="s">
        <v>162</v>
      </c>
      <c r="O64" s="31">
        <f t="shared" si="105"/>
        <v>0</v>
      </c>
      <c r="P64" s="31" t="s">
        <v>162</v>
      </c>
      <c r="Q64" s="31">
        <f t="shared" si="105"/>
        <v>0</v>
      </c>
      <c r="R64" s="31" t="s">
        <v>162</v>
      </c>
      <c r="S64" s="31">
        <f t="shared" si="105"/>
        <v>0</v>
      </c>
      <c r="T64" s="31" t="s">
        <v>162</v>
      </c>
      <c r="U64" s="31">
        <f t="shared" si="105"/>
        <v>0</v>
      </c>
      <c r="V64" s="31" t="s">
        <v>162</v>
      </c>
      <c r="W64" s="31">
        <f t="shared" si="105"/>
        <v>0</v>
      </c>
      <c r="X64" s="31" t="s">
        <v>162</v>
      </c>
      <c r="Y64" s="31">
        <f t="shared" si="105"/>
        <v>0</v>
      </c>
      <c r="Z64" s="31" t="s">
        <v>162</v>
      </c>
      <c r="AA64" s="31">
        <f t="shared" si="105"/>
        <v>0</v>
      </c>
      <c r="AB64" s="31" t="s">
        <v>162</v>
      </c>
      <c r="AC64" s="31">
        <f t="shared" si="105"/>
        <v>0</v>
      </c>
      <c r="AD64" s="31" t="s">
        <v>162</v>
      </c>
      <c r="AE64" s="31">
        <f t="shared" si="105"/>
        <v>0</v>
      </c>
      <c r="AF64" s="31" t="s">
        <v>162</v>
      </c>
      <c r="AG64" s="31">
        <f t="shared" si="105"/>
        <v>0</v>
      </c>
      <c r="AH64" s="31" t="s">
        <v>162</v>
      </c>
      <c r="AI64" s="31">
        <f t="shared" si="105"/>
        <v>0</v>
      </c>
      <c r="AJ64" s="31" t="s">
        <v>162</v>
      </c>
      <c r="AK64" s="31">
        <f t="shared" si="105"/>
        <v>0</v>
      </c>
      <c r="AL64" s="31" t="s">
        <v>162</v>
      </c>
      <c r="AM64" s="31">
        <f t="shared" si="105"/>
        <v>0</v>
      </c>
      <c r="AN64" s="31" t="s">
        <v>162</v>
      </c>
      <c r="AO64" s="31">
        <f t="shared" si="105"/>
        <v>0</v>
      </c>
      <c r="AP64" s="31" t="s">
        <v>162</v>
      </c>
      <c r="AQ64" s="31" t="s">
        <v>162</v>
      </c>
      <c r="AR64" s="31" t="s">
        <v>162</v>
      </c>
      <c r="AS64" s="31">
        <f t="shared" si="105"/>
        <v>0</v>
      </c>
      <c r="AT64" s="31" t="s">
        <v>162</v>
      </c>
      <c r="AU64" s="31">
        <f t="shared" si="105"/>
        <v>0</v>
      </c>
      <c r="AV64" s="31" t="s">
        <v>162</v>
      </c>
      <c r="AW64" s="31">
        <f t="shared" si="105"/>
        <v>0</v>
      </c>
      <c r="AX64" s="31" t="s">
        <v>162</v>
      </c>
      <c r="AY64" s="31">
        <f t="shared" si="105"/>
        <v>0</v>
      </c>
      <c r="AZ64" s="31" t="s">
        <v>162</v>
      </c>
      <c r="BA64" s="31">
        <f t="shared" si="105"/>
        <v>0</v>
      </c>
      <c r="BB64" s="31" t="s">
        <v>162</v>
      </c>
      <c r="BC64" s="31">
        <f t="shared" si="105"/>
        <v>0</v>
      </c>
      <c r="BD64" s="31" t="s">
        <v>162</v>
      </c>
      <c r="BE64" s="31">
        <f t="shared" si="105"/>
        <v>0</v>
      </c>
      <c r="BF64" s="31" t="s">
        <v>162</v>
      </c>
      <c r="BG64" s="31">
        <f t="shared" si="105"/>
        <v>0</v>
      </c>
      <c r="BH64" s="31" t="s">
        <v>162</v>
      </c>
      <c r="BI64" s="31">
        <f t="shared" si="105"/>
        <v>0</v>
      </c>
      <c r="BJ64" s="31" t="s">
        <v>162</v>
      </c>
      <c r="BK64" s="31">
        <f t="shared" si="105"/>
        <v>0</v>
      </c>
      <c r="BL64" s="31" t="s">
        <v>162</v>
      </c>
      <c r="BM64" s="31">
        <f t="shared" si="105"/>
        <v>0</v>
      </c>
      <c r="BN64" s="31" t="s">
        <v>162</v>
      </c>
      <c r="BO64" s="31">
        <f t="shared" si="105"/>
        <v>0</v>
      </c>
      <c r="BP64" s="31" t="s">
        <v>162</v>
      </c>
      <c r="BQ64" s="31">
        <f t="shared" ref="BQ64:BS67" si="108">IF((COUNTIF(BQ65:BQ65,"нд"))=(COUNTA(BQ65:BQ65)),"нд",SUMIF(BQ65:BQ65,"&lt;&gt;0",BQ65:BQ65))</f>
        <v>0</v>
      </c>
      <c r="BR64" s="31" t="s">
        <v>162</v>
      </c>
      <c r="BS64" s="31">
        <f t="shared" si="108"/>
        <v>0</v>
      </c>
      <c r="BT64" s="31" t="s">
        <v>162</v>
      </c>
      <c r="BU64" s="31" t="s">
        <v>162</v>
      </c>
      <c r="BV64" s="31" t="s">
        <v>162</v>
      </c>
      <c r="BW64" s="31" t="s">
        <v>162</v>
      </c>
      <c r="BX64" s="31" t="s">
        <v>162</v>
      </c>
      <c r="BY64" s="31" t="s">
        <v>162</v>
      </c>
      <c r="BZ64" s="31" t="s">
        <v>162</v>
      </c>
      <c r="CA64" s="31" t="s">
        <v>162</v>
      </c>
      <c r="CB64" s="31" t="s">
        <v>162</v>
      </c>
      <c r="CC64" s="31">
        <f t="shared" ref="CC64:CQ67" si="109">IF((COUNTIF(CC65:CC65,"нд"))=(COUNTA(CC65:CC65)),"нд",SUMIF(CC65:CC65,"&lt;&gt;0",CC65:CC65))</f>
        <v>0</v>
      </c>
      <c r="CD64" s="31" t="s">
        <v>162</v>
      </c>
      <c r="CE64" s="31">
        <f t="shared" si="109"/>
        <v>0</v>
      </c>
      <c r="CF64" s="31" t="s">
        <v>162</v>
      </c>
      <c r="CG64" s="31">
        <f t="shared" si="109"/>
        <v>0</v>
      </c>
      <c r="CH64" s="31" t="s">
        <v>162</v>
      </c>
      <c r="CI64" s="31">
        <f t="shared" si="109"/>
        <v>0</v>
      </c>
      <c r="CJ64" s="31" t="s">
        <v>162</v>
      </c>
      <c r="CK64" s="31">
        <f t="shared" si="109"/>
        <v>0</v>
      </c>
      <c r="CL64" s="31" t="s">
        <v>162</v>
      </c>
      <c r="CM64" s="31">
        <f t="shared" si="109"/>
        <v>0</v>
      </c>
      <c r="CN64" s="31" t="s">
        <v>162</v>
      </c>
      <c r="CO64" s="31">
        <f t="shared" si="109"/>
        <v>0</v>
      </c>
      <c r="CP64" s="31" t="s">
        <v>162</v>
      </c>
      <c r="CQ64" s="31">
        <f t="shared" si="109"/>
        <v>0</v>
      </c>
    </row>
    <row r="65" spans="1:95" s="32" customFormat="1" ht="94.5" x14ac:dyDescent="0.25">
      <c r="A65" s="59" t="s">
        <v>225</v>
      </c>
      <c r="B65" s="60" t="s">
        <v>403</v>
      </c>
      <c r="C65" s="61" t="s">
        <v>404</v>
      </c>
      <c r="D65" s="33" t="s">
        <v>162</v>
      </c>
      <c r="E65" s="33">
        <v>0</v>
      </c>
      <c r="F65" s="33" t="s">
        <v>162</v>
      </c>
      <c r="G65" s="33">
        <v>0</v>
      </c>
      <c r="H65" s="33" t="s">
        <v>162</v>
      </c>
      <c r="I65" s="33">
        <v>0</v>
      </c>
      <c r="J65" s="33" t="s">
        <v>162</v>
      </c>
      <c r="K65" s="33">
        <v>0</v>
      </c>
      <c r="L65" s="33" t="s">
        <v>162</v>
      </c>
      <c r="M65" s="33">
        <v>0</v>
      </c>
      <c r="N65" s="33" t="s">
        <v>162</v>
      </c>
      <c r="O65" s="33">
        <v>0</v>
      </c>
      <c r="P65" s="33" t="s">
        <v>162</v>
      </c>
      <c r="Q65" s="33">
        <v>0</v>
      </c>
      <c r="R65" s="33" t="s">
        <v>162</v>
      </c>
      <c r="S65" s="33">
        <v>0</v>
      </c>
      <c r="T65" s="33" t="s">
        <v>162</v>
      </c>
      <c r="U65" s="33">
        <v>0</v>
      </c>
      <c r="V65" s="33" t="s">
        <v>162</v>
      </c>
      <c r="W65" s="33">
        <v>0</v>
      </c>
      <c r="X65" s="33" t="s">
        <v>162</v>
      </c>
      <c r="Y65" s="33">
        <v>0</v>
      </c>
      <c r="Z65" s="33" t="s">
        <v>162</v>
      </c>
      <c r="AA65" s="33">
        <v>0</v>
      </c>
      <c r="AB65" s="33" t="s">
        <v>162</v>
      </c>
      <c r="AC65" s="33">
        <v>0</v>
      </c>
      <c r="AD65" s="33" t="s">
        <v>162</v>
      </c>
      <c r="AE65" s="33">
        <v>0</v>
      </c>
      <c r="AF65" s="33" t="s">
        <v>162</v>
      </c>
      <c r="AG65" s="33">
        <v>0</v>
      </c>
      <c r="AH65" s="33" t="s">
        <v>162</v>
      </c>
      <c r="AI65" s="33">
        <v>0</v>
      </c>
      <c r="AJ65" s="33" t="s">
        <v>162</v>
      </c>
      <c r="AK65" s="33">
        <v>0</v>
      </c>
      <c r="AL65" s="33" t="s">
        <v>162</v>
      </c>
      <c r="AM65" s="33">
        <v>0</v>
      </c>
      <c r="AN65" s="33" t="s">
        <v>162</v>
      </c>
      <c r="AO65" s="33">
        <v>0</v>
      </c>
      <c r="AP65" s="33" t="s">
        <v>162</v>
      </c>
      <c r="AQ65" s="33" t="s">
        <v>162</v>
      </c>
      <c r="AR65" s="33" t="s">
        <v>162</v>
      </c>
      <c r="AS65" s="33">
        <v>0</v>
      </c>
      <c r="AT65" s="33" t="s">
        <v>162</v>
      </c>
      <c r="AU65" s="33">
        <v>0</v>
      </c>
      <c r="AV65" s="33" t="s">
        <v>162</v>
      </c>
      <c r="AW65" s="33">
        <v>0</v>
      </c>
      <c r="AX65" s="33" t="s">
        <v>162</v>
      </c>
      <c r="AY65" s="33">
        <v>0</v>
      </c>
      <c r="AZ65" s="33" t="s">
        <v>162</v>
      </c>
      <c r="BA65" s="33">
        <v>0</v>
      </c>
      <c r="BB65" s="33" t="s">
        <v>162</v>
      </c>
      <c r="BC65" s="33">
        <v>0</v>
      </c>
      <c r="BD65" s="33" t="s">
        <v>162</v>
      </c>
      <c r="BE65" s="33">
        <v>0</v>
      </c>
      <c r="BF65" s="33" t="s">
        <v>162</v>
      </c>
      <c r="BG65" s="33">
        <v>0</v>
      </c>
      <c r="BH65" s="33" t="s">
        <v>162</v>
      </c>
      <c r="BI65" s="33">
        <v>0</v>
      </c>
      <c r="BJ65" s="33" t="s">
        <v>162</v>
      </c>
      <c r="BK65" s="33">
        <v>0</v>
      </c>
      <c r="BL65" s="33" t="s">
        <v>162</v>
      </c>
      <c r="BM65" s="33">
        <v>0</v>
      </c>
      <c r="BN65" s="33" t="s">
        <v>162</v>
      </c>
      <c r="BO65" s="33">
        <v>0</v>
      </c>
      <c r="BP65" s="33" t="s">
        <v>162</v>
      </c>
      <c r="BQ65" s="33">
        <v>0</v>
      </c>
      <c r="BR65" s="33" t="s">
        <v>162</v>
      </c>
      <c r="BS65" s="33">
        <v>0</v>
      </c>
      <c r="BT65" s="33" t="s">
        <v>162</v>
      </c>
      <c r="BU65" s="33" t="s">
        <v>162</v>
      </c>
      <c r="BV65" s="33" t="s">
        <v>162</v>
      </c>
      <c r="BW65" s="33" t="s">
        <v>162</v>
      </c>
      <c r="BX65" s="33" t="s">
        <v>162</v>
      </c>
      <c r="BY65" s="33" t="s">
        <v>162</v>
      </c>
      <c r="BZ65" s="33" t="s">
        <v>162</v>
      </c>
      <c r="CA65" s="33" t="s">
        <v>162</v>
      </c>
      <c r="CB65" s="33" t="s">
        <v>162</v>
      </c>
      <c r="CC65" s="34">
        <v>0</v>
      </c>
      <c r="CD65" s="33" t="s">
        <v>162</v>
      </c>
      <c r="CE65" s="33" t="s">
        <v>216</v>
      </c>
      <c r="CF65" s="33" t="s">
        <v>162</v>
      </c>
      <c r="CG65" s="62">
        <v>0</v>
      </c>
      <c r="CH65" s="33" t="s">
        <v>162</v>
      </c>
      <c r="CI65" s="33">
        <v>0</v>
      </c>
      <c r="CJ65" s="33" t="s">
        <v>162</v>
      </c>
      <c r="CK65" s="33">
        <v>0</v>
      </c>
      <c r="CL65" s="33" t="s">
        <v>162</v>
      </c>
      <c r="CM65" s="33">
        <v>0</v>
      </c>
      <c r="CN65" s="33" t="s">
        <v>162</v>
      </c>
      <c r="CO65" s="33">
        <v>0</v>
      </c>
      <c r="CP65" s="33" t="s">
        <v>162</v>
      </c>
      <c r="CQ65" s="33">
        <v>0</v>
      </c>
    </row>
    <row r="66" spans="1:95" s="32" customFormat="1" x14ac:dyDescent="0.25">
      <c r="A66" s="55" t="s">
        <v>229</v>
      </c>
      <c r="B66" s="56" t="s">
        <v>405</v>
      </c>
      <c r="C66" s="31" t="s">
        <v>161</v>
      </c>
      <c r="D66" s="31">
        <v>0</v>
      </c>
      <c r="E66" s="31">
        <f t="shared" si="105"/>
        <v>0</v>
      </c>
      <c r="F66" s="31">
        <v>0</v>
      </c>
      <c r="G66" s="31">
        <f t="shared" si="105"/>
        <v>0</v>
      </c>
      <c r="H66" s="31">
        <v>0</v>
      </c>
      <c r="I66" s="31">
        <f t="shared" si="105"/>
        <v>0</v>
      </c>
      <c r="J66" s="31">
        <v>0</v>
      </c>
      <c r="K66" s="31">
        <f t="shared" si="105"/>
        <v>0</v>
      </c>
      <c r="L66" s="31">
        <v>0</v>
      </c>
      <c r="M66" s="31">
        <f t="shared" si="105"/>
        <v>0</v>
      </c>
      <c r="N66" s="31">
        <v>0</v>
      </c>
      <c r="O66" s="31">
        <f t="shared" si="105"/>
        <v>0</v>
      </c>
      <c r="P66" s="31">
        <v>0</v>
      </c>
      <c r="Q66" s="31">
        <f t="shared" si="105"/>
        <v>0</v>
      </c>
      <c r="R66" s="31">
        <v>0</v>
      </c>
      <c r="S66" s="31">
        <f t="shared" si="105"/>
        <v>0</v>
      </c>
      <c r="T66" s="31">
        <v>0</v>
      </c>
      <c r="U66" s="31">
        <f t="shared" si="105"/>
        <v>0</v>
      </c>
      <c r="V66" s="31">
        <v>0</v>
      </c>
      <c r="W66" s="31">
        <f t="shared" si="105"/>
        <v>0</v>
      </c>
      <c r="X66" s="31">
        <v>0</v>
      </c>
      <c r="Y66" s="31">
        <f t="shared" si="105"/>
        <v>0</v>
      </c>
      <c r="Z66" s="31">
        <v>0</v>
      </c>
      <c r="AA66" s="31">
        <f t="shared" si="105"/>
        <v>0</v>
      </c>
      <c r="AB66" s="31">
        <v>0</v>
      </c>
      <c r="AC66" s="31">
        <f t="shared" si="105"/>
        <v>0</v>
      </c>
      <c r="AD66" s="31">
        <v>0</v>
      </c>
      <c r="AE66" s="31">
        <f t="shared" si="105"/>
        <v>0</v>
      </c>
      <c r="AF66" s="31">
        <v>0</v>
      </c>
      <c r="AG66" s="31">
        <f t="shared" si="105"/>
        <v>0</v>
      </c>
      <c r="AH66" s="31">
        <v>0</v>
      </c>
      <c r="AI66" s="31">
        <f t="shared" si="105"/>
        <v>0</v>
      </c>
      <c r="AJ66" s="31">
        <v>0</v>
      </c>
      <c r="AK66" s="31">
        <f t="shared" si="105"/>
        <v>0</v>
      </c>
      <c r="AL66" s="31">
        <v>0</v>
      </c>
      <c r="AM66" s="31">
        <f t="shared" si="105"/>
        <v>0</v>
      </c>
      <c r="AN66" s="31">
        <v>0</v>
      </c>
      <c r="AO66" s="31">
        <f t="shared" si="105"/>
        <v>0</v>
      </c>
      <c r="AP66" s="31" t="s">
        <v>162</v>
      </c>
      <c r="AQ66" s="31" t="s">
        <v>162</v>
      </c>
      <c r="AR66" s="31">
        <v>0</v>
      </c>
      <c r="AS66" s="31">
        <f t="shared" si="105"/>
        <v>0</v>
      </c>
      <c r="AT66" s="31">
        <v>0</v>
      </c>
      <c r="AU66" s="31">
        <f t="shared" si="105"/>
        <v>0</v>
      </c>
      <c r="AV66" s="31">
        <v>0</v>
      </c>
      <c r="AW66" s="31">
        <f t="shared" si="105"/>
        <v>0</v>
      </c>
      <c r="AX66" s="31">
        <v>0</v>
      </c>
      <c r="AY66" s="31">
        <f t="shared" si="105"/>
        <v>0</v>
      </c>
      <c r="AZ66" s="31">
        <v>0</v>
      </c>
      <c r="BA66" s="31">
        <f t="shared" si="105"/>
        <v>0</v>
      </c>
      <c r="BB66" s="31">
        <v>0</v>
      </c>
      <c r="BC66" s="31">
        <f t="shared" si="105"/>
        <v>0</v>
      </c>
      <c r="BD66" s="31">
        <v>0</v>
      </c>
      <c r="BE66" s="31">
        <f t="shared" si="105"/>
        <v>0</v>
      </c>
      <c r="BF66" s="31">
        <v>0</v>
      </c>
      <c r="BG66" s="31">
        <f t="shared" si="105"/>
        <v>0</v>
      </c>
      <c r="BH66" s="31">
        <v>0</v>
      </c>
      <c r="BI66" s="31">
        <f t="shared" si="105"/>
        <v>0</v>
      </c>
      <c r="BJ66" s="31">
        <v>0</v>
      </c>
      <c r="BK66" s="31">
        <f t="shared" si="105"/>
        <v>0</v>
      </c>
      <c r="BL66" s="31">
        <v>0</v>
      </c>
      <c r="BM66" s="31">
        <f t="shared" si="105"/>
        <v>0</v>
      </c>
      <c r="BN66" s="31">
        <v>0</v>
      </c>
      <c r="BO66" s="31">
        <f t="shared" si="105"/>
        <v>0</v>
      </c>
      <c r="BP66" s="31">
        <v>0</v>
      </c>
      <c r="BQ66" s="31">
        <f t="shared" si="108"/>
        <v>0</v>
      </c>
      <c r="BR66" s="31">
        <v>0</v>
      </c>
      <c r="BS66" s="31">
        <f t="shared" si="108"/>
        <v>0</v>
      </c>
      <c r="BT66" s="31" t="s">
        <v>162</v>
      </c>
      <c r="BU66" s="31" t="s">
        <v>162</v>
      </c>
      <c r="BV66" s="31" t="s">
        <v>162</v>
      </c>
      <c r="BW66" s="31" t="s">
        <v>162</v>
      </c>
      <c r="BX66" s="31" t="s">
        <v>162</v>
      </c>
      <c r="BY66" s="31" t="s">
        <v>162</v>
      </c>
      <c r="BZ66" s="31" t="s">
        <v>162</v>
      </c>
      <c r="CA66" s="31" t="s">
        <v>162</v>
      </c>
      <c r="CB66" s="31">
        <v>0</v>
      </c>
      <c r="CC66" s="31">
        <f t="shared" si="109"/>
        <v>0</v>
      </c>
      <c r="CD66" s="31">
        <v>0</v>
      </c>
      <c r="CE66" s="31">
        <f t="shared" si="109"/>
        <v>0</v>
      </c>
      <c r="CF66" s="31">
        <v>13.99364664</v>
      </c>
      <c r="CG66" s="31">
        <f t="shared" si="109"/>
        <v>0</v>
      </c>
      <c r="CH66" s="31">
        <v>0</v>
      </c>
      <c r="CI66" s="31">
        <f t="shared" si="109"/>
        <v>0</v>
      </c>
      <c r="CJ66" s="31">
        <v>0</v>
      </c>
      <c r="CK66" s="31">
        <f t="shared" si="109"/>
        <v>0</v>
      </c>
      <c r="CL66" s="31">
        <v>0</v>
      </c>
      <c r="CM66" s="31">
        <f t="shared" si="109"/>
        <v>0</v>
      </c>
      <c r="CN66" s="31">
        <v>0</v>
      </c>
      <c r="CO66" s="31">
        <f t="shared" si="109"/>
        <v>0</v>
      </c>
      <c r="CP66" s="31">
        <v>0</v>
      </c>
      <c r="CQ66" s="31">
        <f t="shared" si="109"/>
        <v>0</v>
      </c>
    </row>
    <row r="67" spans="1:95" s="32" customFormat="1" ht="63" x14ac:dyDescent="0.25">
      <c r="A67" s="55" t="s">
        <v>229</v>
      </c>
      <c r="B67" s="56" t="s">
        <v>230</v>
      </c>
      <c r="C67" s="31" t="s">
        <v>161</v>
      </c>
      <c r="D67" s="31">
        <v>0</v>
      </c>
      <c r="E67" s="31">
        <f t="shared" si="105"/>
        <v>0</v>
      </c>
      <c r="F67" s="31">
        <v>0</v>
      </c>
      <c r="G67" s="31">
        <f t="shared" si="105"/>
        <v>0</v>
      </c>
      <c r="H67" s="31">
        <v>0</v>
      </c>
      <c r="I67" s="31">
        <f t="shared" si="105"/>
        <v>0</v>
      </c>
      <c r="J67" s="31">
        <v>0</v>
      </c>
      <c r="K67" s="31">
        <f t="shared" si="105"/>
        <v>0</v>
      </c>
      <c r="L67" s="31">
        <v>0</v>
      </c>
      <c r="M67" s="31">
        <f t="shared" si="105"/>
        <v>0</v>
      </c>
      <c r="N67" s="31">
        <v>0</v>
      </c>
      <c r="O67" s="31">
        <f t="shared" si="105"/>
        <v>0</v>
      </c>
      <c r="P67" s="31">
        <v>0</v>
      </c>
      <c r="Q67" s="31">
        <f t="shared" si="105"/>
        <v>0</v>
      </c>
      <c r="R67" s="31">
        <v>0</v>
      </c>
      <c r="S67" s="31">
        <f t="shared" si="105"/>
        <v>0</v>
      </c>
      <c r="T67" s="31">
        <v>0</v>
      </c>
      <c r="U67" s="31">
        <f t="shared" si="105"/>
        <v>0</v>
      </c>
      <c r="V67" s="31">
        <v>0</v>
      </c>
      <c r="W67" s="31">
        <f t="shared" si="105"/>
        <v>0</v>
      </c>
      <c r="X67" s="31">
        <v>0</v>
      </c>
      <c r="Y67" s="31">
        <f t="shared" si="105"/>
        <v>0</v>
      </c>
      <c r="Z67" s="31">
        <v>0</v>
      </c>
      <c r="AA67" s="31">
        <f t="shared" si="105"/>
        <v>0</v>
      </c>
      <c r="AB67" s="31">
        <v>0</v>
      </c>
      <c r="AC67" s="31">
        <f t="shared" si="105"/>
        <v>0</v>
      </c>
      <c r="AD67" s="31">
        <v>0</v>
      </c>
      <c r="AE67" s="31">
        <f t="shared" si="105"/>
        <v>0</v>
      </c>
      <c r="AF67" s="31">
        <v>0</v>
      </c>
      <c r="AG67" s="31">
        <f t="shared" si="105"/>
        <v>0</v>
      </c>
      <c r="AH67" s="31">
        <v>0</v>
      </c>
      <c r="AI67" s="31">
        <f t="shared" si="105"/>
        <v>0</v>
      </c>
      <c r="AJ67" s="31">
        <v>0</v>
      </c>
      <c r="AK67" s="31">
        <f t="shared" si="105"/>
        <v>0</v>
      </c>
      <c r="AL67" s="31">
        <v>0</v>
      </c>
      <c r="AM67" s="31">
        <f t="shared" si="105"/>
        <v>0</v>
      </c>
      <c r="AN67" s="31">
        <v>0</v>
      </c>
      <c r="AO67" s="31">
        <f t="shared" si="105"/>
        <v>0</v>
      </c>
      <c r="AP67" s="31" t="s">
        <v>162</v>
      </c>
      <c r="AQ67" s="31" t="s">
        <v>162</v>
      </c>
      <c r="AR67" s="31">
        <v>0</v>
      </c>
      <c r="AS67" s="31">
        <f t="shared" si="105"/>
        <v>0</v>
      </c>
      <c r="AT67" s="31">
        <v>0</v>
      </c>
      <c r="AU67" s="31">
        <f t="shared" si="105"/>
        <v>0</v>
      </c>
      <c r="AV67" s="31">
        <v>0</v>
      </c>
      <c r="AW67" s="31">
        <f t="shared" si="105"/>
        <v>0</v>
      </c>
      <c r="AX67" s="31">
        <v>0</v>
      </c>
      <c r="AY67" s="31">
        <f t="shared" si="105"/>
        <v>0</v>
      </c>
      <c r="AZ67" s="31">
        <v>0</v>
      </c>
      <c r="BA67" s="31">
        <f t="shared" si="105"/>
        <v>0</v>
      </c>
      <c r="BB67" s="31">
        <v>0</v>
      </c>
      <c r="BC67" s="31">
        <f t="shared" si="105"/>
        <v>0</v>
      </c>
      <c r="BD67" s="31">
        <v>0</v>
      </c>
      <c r="BE67" s="31">
        <f t="shared" si="105"/>
        <v>0</v>
      </c>
      <c r="BF67" s="31">
        <v>0</v>
      </c>
      <c r="BG67" s="31">
        <f t="shared" si="105"/>
        <v>0</v>
      </c>
      <c r="BH67" s="31">
        <v>0</v>
      </c>
      <c r="BI67" s="31">
        <f t="shared" si="105"/>
        <v>0</v>
      </c>
      <c r="BJ67" s="31">
        <v>0</v>
      </c>
      <c r="BK67" s="31">
        <f t="shared" si="105"/>
        <v>0</v>
      </c>
      <c r="BL67" s="31">
        <v>0</v>
      </c>
      <c r="BM67" s="31">
        <f t="shared" si="105"/>
        <v>0</v>
      </c>
      <c r="BN67" s="31">
        <v>0</v>
      </c>
      <c r="BO67" s="31">
        <f t="shared" si="105"/>
        <v>0</v>
      </c>
      <c r="BP67" s="31">
        <v>0</v>
      </c>
      <c r="BQ67" s="31">
        <f t="shared" si="108"/>
        <v>0</v>
      </c>
      <c r="BR67" s="31">
        <v>0</v>
      </c>
      <c r="BS67" s="31">
        <f t="shared" si="108"/>
        <v>0</v>
      </c>
      <c r="BT67" s="31" t="s">
        <v>162</v>
      </c>
      <c r="BU67" s="31" t="s">
        <v>162</v>
      </c>
      <c r="BV67" s="31" t="s">
        <v>162</v>
      </c>
      <c r="BW67" s="31" t="s">
        <v>162</v>
      </c>
      <c r="BX67" s="31" t="s">
        <v>162</v>
      </c>
      <c r="BY67" s="31" t="s">
        <v>162</v>
      </c>
      <c r="BZ67" s="31" t="s">
        <v>162</v>
      </c>
      <c r="CA67" s="31" t="s">
        <v>162</v>
      </c>
      <c r="CB67" s="31">
        <v>0</v>
      </c>
      <c r="CC67" s="31">
        <f t="shared" si="109"/>
        <v>0</v>
      </c>
      <c r="CD67" s="31">
        <v>0</v>
      </c>
      <c r="CE67" s="31">
        <f t="shared" si="109"/>
        <v>0</v>
      </c>
      <c r="CF67" s="31">
        <v>13.99364664</v>
      </c>
      <c r="CG67" s="31">
        <f t="shared" si="109"/>
        <v>0</v>
      </c>
      <c r="CH67" s="31">
        <v>0</v>
      </c>
      <c r="CI67" s="31">
        <f t="shared" si="109"/>
        <v>0</v>
      </c>
      <c r="CJ67" s="31">
        <v>0</v>
      </c>
      <c r="CK67" s="31">
        <f t="shared" si="109"/>
        <v>0</v>
      </c>
      <c r="CL67" s="31">
        <v>0</v>
      </c>
      <c r="CM67" s="31">
        <f t="shared" si="109"/>
        <v>0</v>
      </c>
      <c r="CN67" s="31">
        <v>0</v>
      </c>
      <c r="CO67" s="31">
        <f t="shared" si="109"/>
        <v>0</v>
      </c>
      <c r="CP67" s="31">
        <v>0</v>
      </c>
      <c r="CQ67" s="31">
        <f t="shared" si="109"/>
        <v>0</v>
      </c>
    </row>
    <row r="68" spans="1:95" s="32" customFormat="1" ht="99.75" customHeight="1" x14ac:dyDescent="0.25">
      <c r="A68" s="59" t="s">
        <v>229</v>
      </c>
      <c r="B68" s="60" t="s">
        <v>406</v>
      </c>
      <c r="C68" s="61" t="s">
        <v>407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 t="s">
        <v>162</v>
      </c>
      <c r="AQ68" s="33" t="s">
        <v>162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</v>
      </c>
      <c r="BR68" s="33">
        <v>0</v>
      </c>
      <c r="BS68" s="33">
        <v>0</v>
      </c>
      <c r="BT68" s="33" t="s">
        <v>162</v>
      </c>
      <c r="BU68" s="33" t="s">
        <v>162</v>
      </c>
      <c r="BV68" s="33" t="s">
        <v>162</v>
      </c>
      <c r="BW68" s="33" t="s">
        <v>162</v>
      </c>
      <c r="BX68" s="33" t="s">
        <v>162</v>
      </c>
      <c r="BY68" s="33" t="s">
        <v>162</v>
      </c>
      <c r="BZ68" s="33" t="s">
        <v>162</v>
      </c>
      <c r="CA68" s="33" t="s">
        <v>162</v>
      </c>
      <c r="CB68" s="33">
        <v>0</v>
      </c>
      <c r="CC68" s="34">
        <v>0</v>
      </c>
      <c r="CD68" s="33" t="s">
        <v>216</v>
      </c>
      <c r="CE68" s="33" t="s">
        <v>216</v>
      </c>
      <c r="CF68" s="33">
        <v>13.99364664</v>
      </c>
      <c r="CG68" s="62">
        <v>0</v>
      </c>
      <c r="CH68" s="33">
        <v>0</v>
      </c>
      <c r="CI68" s="33">
        <v>0</v>
      </c>
      <c r="CJ68" s="33">
        <v>0</v>
      </c>
      <c r="CK68" s="33">
        <v>0</v>
      </c>
      <c r="CL68" s="33">
        <v>0</v>
      </c>
      <c r="CM68" s="33">
        <v>0</v>
      </c>
      <c r="CN68" s="33">
        <v>0</v>
      </c>
      <c r="CO68" s="33">
        <v>0</v>
      </c>
      <c r="CP68" s="33">
        <v>0</v>
      </c>
      <c r="CQ68" s="33">
        <v>0</v>
      </c>
    </row>
    <row r="69" spans="1:95" s="32" customFormat="1" ht="63" x14ac:dyDescent="0.25">
      <c r="A69" s="55" t="s">
        <v>229</v>
      </c>
      <c r="B69" s="56" t="s">
        <v>227</v>
      </c>
      <c r="C69" s="31" t="s">
        <v>161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 t="s">
        <v>162</v>
      </c>
      <c r="AK69" s="31" t="s">
        <v>162</v>
      </c>
      <c r="AL69" s="31" t="s">
        <v>162</v>
      </c>
      <c r="AM69" s="31" t="s">
        <v>162</v>
      </c>
      <c r="AN69" s="31" t="s">
        <v>162</v>
      </c>
      <c r="AO69" s="31" t="s">
        <v>162</v>
      </c>
      <c r="AP69" s="31" t="s">
        <v>162</v>
      </c>
      <c r="AQ69" s="31" t="s">
        <v>162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1">
        <v>0</v>
      </c>
      <c r="BK69" s="31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1" t="s">
        <v>162</v>
      </c>
      <c r="BU69" s="31" t="s">
        <v>162</v>
      </c>
      <c r="BV69" s="31" t="s">
        <v>162</v>
      </c>
      <c r="BW69" s="31" t="s">
        <v>162</v>
      </c>
      <c r="BX69" s="31" t="s">
        <v>162</v>
      </c>
      <c r="BY69" s="31" t="s">
        <v>162</v>
      </c>
      <c r="BZ69" s="31" t="s">
        <v>162</v>
      </c>
      <c r="CA69" s="31" t="s">
        <v>162</v>
      </c>
      <c r="CB69" s="31" t="s">
        <v>162</v>
      </c>
      <c r="CC69" s="31" t="s">
        <v>162</v>
      </c>
      <c r="CD69" s="31" t="s">
        <v>162</v>
      </c>
      <c r="CE69" s="31" t="s">
        <v>162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31">
        <v>0</v>
      </c>
      <c r="CN69" s="31">
        <v>0</v>
      </c>
      <c r="CO69" s="31">
        <v>0</v>
      </c>
      <c r="CP69" s="31">
        <v>0</v>
      </c>
      <c r="CQ69" s="31">
        <v>0</v>
      </c>
    </row>
    <row r="70" spans="1:95" s="32" customFormat="1" ht="63" x14ac:dyDescent="0.25">
      <c r="A70" s="55" t="s">
        <v>229</v>
      </c>
      <c r="B70" s="56" t="s">
        <v>231</v>
      </c>
      <c r="C70" s="31" t="s">
        <v>161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 t="s">
        <v>162</v>
      </c>
      <c r="AK70" s="31" t="s">
        <v>162</v>
      </c>
      <c r="AL70" s="31" t="s">
        <v>162</v>
      </c>
      <c r="AM70" s="31" t="s">
        <v>162</v>
      </c>
      <c r="AN70" s="31" t="s">
        <v>162</v>
      </c>
      <c r="AO70" s="31" t="s">
        <v>162</v>
      </c>
      <c r="AP70" s="31" t="s">
        <v>162</v>
      </c>
      <c r="AQ70" s="31" t="s">
        <v>162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1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1" t="s">
        <v>162</v>
      </c>
      <c r="BU70" s="31" t="s">
        <v>162</v>
      </c>
      <c r="BV70" s="31" t="s">
        <v>162</v>
      </c>
      <c r="BW70" s="31" t="s">
        <v>162</v>
      </c>
      <c r="BX70" s="31" t="s">
        <v>162</v>
      </c>
      <c r="BY70" s="31" t="s">
        <v>162</v>
      </c>
      <c r="BZ70" s="31" t="s">
        <v>162</v>
      </c>
      <c r="CA70" s="31" t="s">
        <v>162</v>
      </c>
      <c r="CB70" s="31" t="s">
        <v>162</v>
      </c>
      <c r="CC70" s="31" t="s">
        <v>162</v>
      </c>
      <c r="CD70" s="31" t="s">
        <v>162</v>
      </c>
      <c r="CE70" s="31" t="s">
        <v>162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1">
        <v>0</v>
      </c>
      <c r="CO70" s="31">
        <v>0</v>
      </c>
      <c r="CP70" s="31">
        <v>0</v>
      </c>
      <c r="CQ70" s="31">
        <v>0</v>
      </c>
    </row>
    <row r="71" spans="1:95" s="32" customFormat="1" ht="63" x14ac:dyDescent="0.25">
      <c r="A71" s="55" t="s">
        <v>232</v>
      </c>
      <c r="B71" s="56" t="s">
        <v>233</v>
      </c>
      <c r="C71" s="31" t="s">
        <v>161</v>
      </c>
      <c r="D71" s="31">
        <v>0</v>
      </c>
      <c r="E71" s="31">
        <f t="shared" ref="E71:AO71" si="110">IF((COUNTIF(E72:E73,"нд"))=(COUNTA(E72:E73)),"нд",SUMIF(E72:E73,"&lt;&gt;0",E72:E73))</f>
        <v>0</v>
      </c>
      <c r="F71" s="31">
        <v>0</v>
      </c>
      <c r="G71" s="31">
        <f t="shared" si="110"/>
        <v>0</v>
      </c>
      <c r="H71" s="31">
        <v>0</v>
      </c>
      <c r="I71" s="31">
        <f t="shared" si="110"/>
        <v>0</v>
      </c>
      <c r="J71" s="31">
        <v>0</v>
      </c>
      <c r="K71" s="31">
        <f t="shared" si="110"/>
        <v>0</v>
      </c>
      <c r="L71" s="31">
        <v>0</v>
      </c>
      <c r="M71" s="31">
        <f t="shared" si="110"/>
        <v>0</v>
      </c>
      <c r="N71" s="31">
        <v>0</v>
      </c>
      <c r="O71" s="31">
        <f t="shared" si="110"/>
        <v>0</v>
      </c>
      <c r="P71" s="31">
        <v>0</v>
      </c>
      <c r="Q71" s="31">
        <f t="shared" si="110"/>
        <v>0</v>
      </c>
      <c r="R71" s="31">
        <v>0</v>
      </c>
      <c r="S71" s="31">
        <f t="shared" si="110"/>
        <v>0</v>
      </c>
      <c r="T71" s="31">
        <v>0</v>
      </c>
      <c r="U71" s="31">
        <f t="shared" si="110"/>
        <v>0</v>
      </c>
      <c r="V71" s="31">
        <v>0</v>
      </c>
      <c r="W71" s="31">
        <f t="shared" si="110"/>
        <v>0</v>
      </c>
      <c r="X71" s="31">
        <v>0</v>
      </c>
      <c r="Y71" s="31">
        <f t="shared" si="110"/>
        <v>0</v>
      </c>
      <c r="Z71" s="31">
        <v>0</v>
      </c>
      <c r="AA71" s="31">
        <f t="shared" si="110"/>
        <v>0</v>
      </c>
      <c r="AB71" s="31">
        <v>0</v>
      </c>
      <c r="AC71" s="31">
        <f t="shared" si="110"/>
        <v>0</v>
      </c>
      <c r="AD71" s="31">
        <v>0</v>
      </c>
      <c r="AE71" s="31">
        <f t="shared" si="110"/>
        <v>0</v>
      </c>
      <c r="AF71" s="31">
        <v>0</v>
      </c>
      <c r="AG71" s="31">
        <f t="shared" si="110"/>
        <v>0</v>
      </c>
      <c r="AH71" s="31">
        <v>0</v>
      </c>
      <c r="AI71" s="31">
        <f t="shared" si="110"/>
        <v>0</v>
      </c>
      <c r="AJ71" s="31">
        <v>0</v>
      </c>
      <c r="AK71" s="31">
        <f t="shared" si="110"/>
        <v>0</v>
      </c>
      <c r="AL71" s="31">
        <v>0</v>
      </c>
      <c r="AM71" s="31">
        <f t="shared" si="110"/>
        <v>0</v>
      </c>
      <c r="AN71" s="31">
        <f t="shared" si="110"/>
        <v>4.5</v>
      </c>
      <c r="AO71" s="31">
        <f t="shared" si="110"/>
        <v>0</v>
      </c>
      <c r="AP71" s="31" t="s">
        <v>162</v>
      </c>
      <c r="AQ71" s="31" t="s">
        <v>162</v>
      </c>
      <c r="AR71" s="31">
        <v>0</v>
      </c>
      <c r="AS71" s="31">
        <f t="shared" ref="AS71:CQ71" si="111">IF((COUNTIF(AS72:AS73,"нд"))=(COUNTA(AS72:AS73)),"нд",SUMIF(AS72:AS73,"&lt;&gt;0",AS72:AS73))</f>
        <v>0</v>
      </c>
      <c r="AT71" s="31">
        <v>0</v>
      </c>
      <c r="AU71" s="31">
        <f t="shared" si="111"/>
        <v>0</v>
      </c>
      <c r="AV71" s="31">
        <v>0</v>
      </c>
      <c r="AW71" s="31">
        <f t="shared" si="111"/>
        <v>0</v>
      </c>
      <c r="AX71" s="31">
        <v>0</v>
      </c>
      <c r="AY71" s="31">
        <f t="shared" si="111"/>
        <v>0</v>
      </c>
      <c r="AZ71" s="31">
        <v>0</v>
      </c>
      <c r="BA71" s="31">
        <f t="shared" si="111"/>
        <v>0</v>
      </c>
      <c r="BB71" s="31">
        <v>0</v>
      </c>
      <c r="BC71" s="31">
        <f t="shared" si="111"/>
        <v>0</v>
      </c>
      <c r="BD71" s="31">
        <v>0</v>
      </c>
      <c r="BE71" s="31">
        <f t="shared" si="111"/>
        <v>0</v>
      </c>
      <c r="BF71" s="31">
        <v>0</v>
      </c>
      <c r="BG71" s="31">
        <f t="shared" si="111"/>
        <v>0</v>
      </c>
      <c r="BH71" s="31">
        <v>0</v>
      </c>
      <c r="BI71" s="31">
        <f t="shared" si="111"/>
        <v>0</v>
      </c>
      <c r="BJ71" s="31">
        <v>0</v>
      </c>
      <c r="BK71" s="31">
        <f t="shared" si="111"/>
        <v>0</v>
      </c>
      <c r="BL71" s="31">
        <v>0</v>
      </c>
      <c r="BM71" s="31">
        <f t="shared" si="111"/>
        <v>0</v>
      </c>
      <c r="BN71" s="31">
        <v>0</v>
      </c>
      <c r="BO71" s="31">
        <f t="shared" si="111"/>
        <v>0</v>
      </c>
      <c r="BP71" s="31">
        <v>0</v>
      </c>
      <c r="BQ71" s="31">
        <f t="shared" si="111"/>
        <v>0</v>
      </c>
      <c r="BR71" s="31">
        <v>0</v>
      </c>
      <c r="BS71" s="31">
        <f t="shared" si="111"/>
        <v>0</v>
      </c>
      <c r="BT71" s="31" t="s">
        <v>162</v>
      </c>
      <c r="BU71" s="31" t="str">
        <f t="shared" si="111"/>
        <v>нд</v>
      </c>
      <c r="BV71" s="31" t="s">
        <v>162</v>
      </c>
      <c r="BW71" s="31" t="str">
        <f t="shared" si="111"/>
        <v>нд</v>
      </c>
      <c r="BX71" s="31" t="s">
        <v>162</v>
      </c>
      <c r="BY71" s="31" t="str">
        <f t="shared" si="111"/>
        <v>нд</v>
      </c>
      <c r="BZ71" s="31" t="s">
        <v>162</v>
      </c>
      <c r="CA71" s="31" t="str">
        <f t="shared" si="111"/>
        <v>нд</v>
      </c>
      <c r="CB71" s="31">
        <f t="shared" si="111"/>
        <v>1</v>
      </c>
      <c r="CC71" s="31">
        <f t="shared" si="111"/>
        <v>0</v>
      </c>
      <c r="CD71" s="31">
        <v>0</v>
      </c>
      <c r="CE71" s="31">
        <f t="shared" si="111"/>
        <v>0</v>
      </c>
      <c r="CF71" s="31">
        <f t="shared" si="111"/>
        <v>128.36185022635095</v>
      </c>
      <c r="CG71" s="31">
        <f t="shared" si="111"/>
        <v>70.841962799000001</v>
      </c>
      <c r="CH71" s="31">
        <v>0</v>
      </c>
      <c r="CI71" s="31">
        <f t="shared" si="111"/>
        <v>0</v>
      </c>
      <c r="CJ71" s="31">
        <v>0</v>
      </c>
      <c r="CK71" s="31">
        <f t="shared" si="111"/>
        <v>0</v>
      </c>
      <c r="CL71" s="31">
        <v>0</v>
      </c>
      <c r="CM71" s="31">
        <f t="shared" si="111"/>
        <v>0</v>
      </c>
      <c r="CN71" s="31">
        <v>0</v>
      </c>
      <c r="CO71" s="31">
        <f t="shared" si="111"/>
        <v>0</v>
      </c>
      <c r="CP71" s="31">
        <v>0</v>
      </c>
      <c r="CQ71" s="31">
        <f t="shared" si="111"/>
        <v>0</v>
      </c>
    </row>
    <row r="72" spans="1:95" s="32" customFormat="1" ht="47.25" x14ac:dyDescent="0.25">
      <c r="A72" s="55" t="s">
        <v>234</v>
      </c>
      <c r="B72" s="56" t="s">
        <v>235</v>
      </c>
      <c r="C72" s="31" t="s">
        <v>161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 t="s">
        <v>162</v>
      </c>
      <c r="AK72" s="31" t="s">
        <v>162</v>
      </c>
      <c r="AL72" s="31" t="s">
        <v>162</v>
      </c>
      <c r="AM72" s="31" t="s">
        <v>162</v>
      </c>
      <c r="AN72" s="31" t="s">
        <v>162</v>
      </c>
      <c r="AO72" s="31" t="s">
        <v>162</v>
      </c>
      <c r="AP72" s="31" t="s">
        <v>162</v>
      </c>
      <c r="AQ72" s="31" t="s">
        <v>162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1">
        <v>0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1" t="s">
        <v>162</v>
      </c>
      <c r="BU72" s="31" t="s">
        <v>162</v>
      </c>
      <c r="BV72" s="31" t="s">
        <v>162</v>
      </c>
      <c r="BW72" s="31" t="s">
        <v>162</v>
      </c>
      <c r="BX72" s="31" t="s">
        <v>162</v>
      </c>
      <c r="BY72" s="31" t="s">
        <v>162</v>
      </c>
      <c r="BZ72" s="31" t="s">
        <v>162</v>
      </c>
      <c r="CA72" s="31" t="s">
        <v>162</v>
      </c>
      <c r="CB72" s="31" t="s">
        <v>162</v>
      </c>
      <c r="CC72" s="31" t="s">
        <v>162</v>
      </c>
      <c r="CD72" s="31" t="s">
        <v>162</v>
      </c>
      <c r="CE72" s="31" t="s">
        <v>162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1">
        <v>0</v>
      </c>
      <c r="CO72" s="31">
        <v>0</v>
      </c>
      <c r="CP72" s="31">
        <v>0</v>
      </c>
      <c r="CQ72" s="31">
        <v>0</v>
      </c>
    </row>
    <row r="73" spans="1:95" s="32" customFormat="1" ht="47.25" x14ac:dyDescent="0.25">
      <c r="A73" s="55" t="s">
        <v>236</v>
      </c>
      <c r="B73" s="56" t="s">
        <v>237</v>
      </c>
      <c r="C73" s="31" t="s">
        <v>161</v>
      </c>
      <c r="D73" s="31">
        <v>0</v>
      </c>
      <c r="E73" s="31">
        <f>IF((COUNTIF(E74:E79,"нд"))=(COUNTA(E74:E79)),"нд",SUMIF(E74:E79,"&lt;&gt;0",E74:E79))</f>
        <v>0</v>
      </c>
      <c r="F73" s="31">
        <v>0</v>
      </c>
      <c r="G73" s="31">
        <f>IF((COUNTIF(G74:G79,"нд"))=(COUNTA(G74:G79)),"нд",SUMIF(G74:G79,"&lt;&gt;0",G74:G79))</f>
        <v>0</v>
      </c>
      <c r="H73" s="31">
        <v>0</v>
      </c>
      <c r="I73" s="31">
        <f>IF((COUNTIF(I74:I79,"нд"))=(COUNTA(I74:I79)),"нд",SUMIF(I74:I79,"&lt;&gt;0",I74:I79))</f>
        <v>0</v>
      </c>
      <c r="J73" s="31">
        <v>0</v>
      </c>
      <c r="K73" s="31">
        <f>IF((COUNTIF(K74:K79,"нд"))=(COUNTA(K74:K79)),"нд",SUMIF(K74:K79,"&lt;&gt;0",K74:K79))</f>
        <v>0</v>
      </c>
      <c r="L73" s="31">
        <v>0</v>
      </c>
      <c r="M73" s="31">
        <f>IF((COUNTIF(M74:M79,"нд"))=(COUNTA(M74:M79)),"нд",SUMIF(M74:M79,"&lt;&gt;0",M74:M79))</f>
        <v>0</v>
      </c>
      <c r="N73" s="31">
        <v>0</v>
      </c>
      <c r="O73" s="31">
        <f>IF((COUNTIF(O74:O79,"нд"))=(COUNTA(O74:O79)),"нд",SUMIF(O74:O79,"&lt;&gt;0",O74:O79))</f>
        <v>0</v>
      </c>
      <c r="P73" s="31">
        <v>0</v>
      </c>
      <c r="Q73" s="31">
        <f>IF((COUNTIF(Q74:Q79,"нд"))=(COUNTA(Q74:Q79)),"нд",SUMIF(Q74:Q79,"&lt;&gt;0",Q74:Q79))</f>
        <v>0</v>
      </c>
      <c r="R73" s="31">
        <v>0</v>
      </c>
      <c r="S73" s="31">
        <f>IF((COUNTIF(S74:S79,"нд"))=(COUNTA(S74:S79)),"нд",SUMIF(S74:S79,"&lt;&gt;0",S74:S79))</f>
        <v>0</v>
      </c>
      <c r="T73" s="31">
        <v>0</v>
      </c>
      <c r="U73" s="31">
        <f>IF((COUNTIF(U74:U79,"нд"))=(COUNTA(U74:U79)),"нд",SUMIF(U74:U79,"&lt;&gt;0",U74:U79))</f>
        <v>0</v>
      </c>
      <c r="V73" s="31">
        <v>0</v>
      </c>
      <c r="W73" s="31">
        <f>IF((COUNTIF(W74:W79,"нд"))=(COUNTA(W74:W79)),"нд",SUMIF(W74:W79,"&lt;&gt;0",W74:W79))</f>
        <v>0</v>
      </c>
      <c r="X73" s="31">
        <v>0</v>
      </c>
      <c r="Y73" s="31">
        <f>IF((COUNTIF(Y74:Y79,"нд"))=(COUNTA(Y74:Y79)),"нд",SUMIF(Y74:Y79,"&lt;&gt;0",Y74:Y79))</f>
        <v>0</v>
      </c>
      <c r="Z73" s="31">
        <v>0</v>
      </c>
      <c r="AA73" s="31">
        <f>IF((COUNTIF(AA74:AA79,"нд"))=(COUNTA(AA74:AA79)),"нд",SUMIF(AA74:AA79,"&lt;&gt;0",AA74:AA79))</f>
        <v>0</v>
      </c>
      <c r="AB73" s="31">
        <v>0</v>
      </c>
      <c r="AC73" s="31">
        <f>IF((COUNTIF(AC74:AC79,"нд"))=(COUNTA(AC74:AC79)),"нд",SUMIF(AC74:AC79,"&lt;&gt;0",AC74:AC79))</f>
        <v>0</v>
      </c>
      <c r="AD73" s="31">
        <v>0</v>
      </c>
      <c r="AE73" s="31">
        <f>IF((COUNTIF(AE74:AE79,"нд"))=(COUNTA(AE74:AE79)),"нд",SUMIF(AE74:AE79,"&lt;&gt;0",AE74:AE79))</f>
        <v>0</v>
      </c>
      <c r="AF73" s="31">
        <v>0</v>
      </c>
      <c r="AG73" s="31">
        <f>IF((COUNTIF(AG74:AG79,"нд"))=(COUNTA(AG74:AG79)),"нд",SUMIF(AG74:AG79,"&lt;&gt;0",AG74:AG79))</f>
        <v>0</v>
      </c>
      <c r="AH73" s="31">
        <v>0</v>
      </c>
      <c r="AI73" s="31">
        <f>IF((COUNTIF(AI74:AI79,"нд"))=(COUNTA(AI74:AI79)),"нд",SUMIF(AI74:AI79,"&lt;&gt;0",AI74:AI79))</f>
        <v>0</v>
      </c>
      <c r="AJ73" s="31">
        <v>0</v>
      </c>
      <c r="AK73" s="31">
        <f>IF((COUNTIF(AK74:AK79,"нд"))=(COUNTA(AK74:AK79)),"нд",SUMIF(AK74:AK79,"&lt;&gt;0",AK74:AK79))</f>
        <v>0</v>
      </c>
      <c r="AL73" s="31">
        <v>0</v>
      </c>
      <c r="AM73" s="31">
        <f>IF((COUNTIF(AM74:AM79,"нд"))=(COUNTA(AM74:AM79)),"нд",SUMIF(AM74:AM79,"&lt;&gt;0",AM74:AM79))</f>
        <v>0</v>
      </c>
      <c r="AN73" s="31">
        <f>IF((COUNTIF(AN74:AN79,"нд"))=(COUNTA(AN74:AN79)),"нд",SUMIF(AN74:AN79,"&lt;&gt;0",AN74:AN79))</f>
        <v>4.5</v>
      </c>
      <c r="AO73" s="31">
        <f>IF((COUNTIF(AO74:AO79,"нд"))=(COUNTA(AO74:AO79)),"нд",SUMIF(AO74:AO79,"&lt;&gt;0",AO74:AO79))</f>
        <v>0</v>
      </c>
      <c r="AP73" s="31" t="s">
        <v>162</v>
      </c>
      <c r="AQ73" s="31" t="s">
        <v>162</v>
      </c>
      <c r="AR73" s="31">
        <v>0</v>
      </c>
      <c r="AS73" s="31">
        <f>IF((COUNTIF(AS74:AS79,"нд"))=(COUNTA(AS74:AS79)),"нд",SUMIF(AS74:AS79,"&lt;&gt;0",AS74:AS79))</f>
        <v>0</v>
      </c>
      <c r="AT73" s="31">
        <v>0</v>
      </c>
      <c r="AU73" s="31">
        <f>IF((COUNTIF(AU74:AU79,"нд"))=(COUNTA(AU74:AU79)),"нд",SUMIF(AU74:AU79,"&lt;&gt;0",AU74:AU79))</f>
        <v>0</v>
      </c>
      <c r="AV73" s="31">
        <v>0</v>
      </c>
      <c r="AW73" s="31">
        <f>IF((COUNTIF(AW74:AW79,"нд"))=(COUNTA(AW74:AW79)),"нд",SUMIF(AW74:AW79,"&lt;&gt;0",AW74:AW79))</f>
        <v>0</v>
      </c>
      <c r="AX73" s="31">
        <v>0</v>
      </c>
      <c r="AY73" s="31">
        <f>IF((COUNTIF(AY74:AY79,"нд"))=(COUNTA(AY74:AY79)),"нд",SUMIF(AY74:AY79,"&lt;&gt;0",AY74:AY79))</f>
        <v>0</v>
      </c>
      <c r="AZ73" s="31">
        <v>0</v>
      </c>
      <c r="BA73" s="31">
        <f>IF((COUNTIF(BA74:BA79,"нд"))=(COUNTA(BA74:BA79)),"нд",SUMIF(BA74:BA79,"&lt;&gt;0",BA74:BA79))</f>
        <v>0</v>
      </c>
      <c r="BB73" s="31">
        <v>0</v>
      </c>
      <c r="BC73" s="31">
        <f>IF((COUNTIF(BC74:BC79,"нд"))=(COUNTA(BC74:BC79)),"нд",SUMIF(BC74:BC79,"&lt;&gt;0",BC74:BC79))</f>
        <v>0</v>
      </c>
      <c r="BD73" s="31">
        <v>0</v>
      </c>
      <c r="BE73" s="31">
        <f>IF((COUNTIF(BE74:BE79,"нд"))=(COUNTA(BE74:BE79)),"нд",SUMIF(BE74:BE79,"&lt;&gt;0",BE74:BE79))</f>
        <v>0</v>
      </c>
      <c r="BF73" s="31">
        <v>0</v>
      </c>
      <c r="BG73" s="31">
        <f>IF((COUNTIF(BG74:BG79,"нд"))=(COUNTA(BG74:BG79)),"нд",SUMIF(BG74:BG79,"&lt;&gt;0",BG74:BG79))</f>
        <v>0</v>
      </c>
      <c r="BH73" s="31">
        <v>0</v>
      </c>
      <c r="BI73" s="31">
        <f>IF((COUNTIF(BI74:BI79,"нд"))=(COUNTA(BI74:BI79)),"нд",SUMIF(BI74:BI79,"&lt;&gt;0",BI74:BI79))</f>
        <v>0</v>
      </c>
      <c r="BJ73" s="31">
        <v>0</v>
      </c>
      <c r="BK73" s="31">
        <f>IF((COUNTIF(BK74:BK79,"нд"))=(COUNTA(BK74:BK79)),"нд",SUMIF(BK74:BK79,"&lt;&gt;0",BK74:BK79))</f>
        <v>0</v>
      </c>
      <c r="BL73" s="31">
        <v>0</v>
      </c>
      <c r="BM73" s="31">
        <f>IF((COUNTIF(BM74:BM79,"нд"))=(COUNTA(BM74:BM79)),"нд",SUMIF(BM74:BM79,"&lt;&gt;0",BM74:BM79))</f>
        <v>0</v>
      </c>
      <c r="BN73" s="31">
        <v>0</v>
      </c>
      <c r="BO73" s="31">
        <f>IF((COUNTIF(BO74:BO79,"нд"))=(COUNTA(BO74:BO79)),"нд",SUMIF(BO74:BO79,"&lt;&gt;0",BO74:BO79))</f>
        <v>0</v>
      </c>
      <c r="BP73" s="31">
        <v>0</v>
      </c>
      <c r="BQ73" s="31">
        <f>IF((COUNTIF(BQ74:BQ79,"нд"))=(COUNTA(BQ74:BQ79)),"нд",SUMIF(BQ74:BQ79,"&lt;&gt;0",BQ74:BQ79))</f>
        <v>0</v>
      </c>
      <c r="BR73" s="31">
        <v>0</v>
      </c>
      <c r="BS73" s="31">
        <f>IF((COUNTIF(BS74:BS79,"нд"))=(COUNTA(BS74:BS79)),"нд",SUMIF(BS74:BS79,"&lt;&gt;0",BS74:BS79))</f>
        <v>0</v>
      </c>
      <c r="BT73" s="31" t="s">
        <v>162</v>
      </c>
      <c r="BU73" s="31" t="str">
        <f>IF((COUNTIF(BU74:BU79,"нд"))=(COUNTA(BU74:BU79)),"нд",SUMIF(BU74:BU79,"&lt;&gt;0",BU74:BU79))</f>
        <v>нд</v>
      </c>
      <c r="BV73" s="31" t="s">
        <v>162</v>
      </c>
      <c r="BW73" s="31" t="str">
        <f>IF((COUNTIF(BW74:BW79,"нд"))=(COUNTA(BW74:BW79)),"нд",SUMIF(BW74:BW79,"&lt;&gt;0",BW74:BW79))</f>
        <v>нд</v>
      </c>
      <c r="BX73" s="31" t="s">
        <v>162</v>
      </c>
      <c r="BY73" s="31" t="str">
        <f>IF((COUNTIF(BY74:BY79,"нд"))=(COUNTA(BY74:BY79)),"нд",SUMIF(BY74:BY79,"&lt;&gt;0",BY74:BY79))</f>
        <v>нд</v>
      </c>
      <c r="BZ73" s="31" t="s">
        <v>162</v>
      </c>
      <c r="CA73" s="31" t="str">
        <f>IF((COUNTIF(CA74:CA79,"нд"))=(COUNTA(CA74:CA79)),"нд",SUMIF(CA74:CA79,"&lt;&gt;0",CA74:CA79))</f>
        <v>нд</v>
      </c>
      <c r="CB73" s="31">
        <f>IF((COUNTIF(CB74:CB79,"нд"))=(COUNTA(CB74:CB79)),"нд",SUMIF(CB74:CB79,"&lt;&gt;0",CB74:CB79))</f>
        <v>1</v>
      </c>
      <c r="CC73" s="31">
        <f>IF((COUNTIF(CC74:CC79,"нд"))=(COUNTA(CC74:CC79)),"нд",SUMIF(CC74:CC79,"&lt;&gt;0",CC74:CC79))</f>
        <v>0</v>
      </c>
      <c r="CD73" s="31">
        <v>0</v>
      </c>
      <c r="CE73" s="31">
        <f>IF((COUNTIF(CE74:CE79,"нд"))=(COUNTA(CE74:CE79)),"нд",SUMIF(CE74:CE79,"&lt;&gt;0",CE74:CE79))</f>
        <v>0</v>
      </c>
      <c r="CF73" s="31">
        <f>IF((COUNTIF(CF74:CF79,"нд"))=(COUNTA(CF74:CF79)),"нд",SUMIF(CF74:CF79,"&lt;&gt;0",CF74:CF79))</f>
        <v>128.36185022635095</v>
      </c>
      <c r="CG73" s="31">
        <f>IF((COUNTIF(CG74:CG79,"нд"))=(COUNTA(CG74:CG79)),"нд",SUMIF(CG74:CG79,"&lt;&gt;0",CG74:CG79))</f>
        <v>70.841962799000001</v>
      </c>
      <c r="CH73" s="31">
        <v>0</v>
      </c>
      <c r="CI73" s="31">
        <f>IF((COUNTIF(CI74:CI79,"нд"))=(COUNTA(CI74:CI79)),"нд",SUMIF(CI74:CI79,"&lt;&gt;0",CI74:CI79))</f>
        <v>0</v>
      </c>
      <c r="CJ73" s="31">
        <v>0</v>
      </c>
      <c r="CK73" s="31">
        <f>IF((COUNTIF(CK74:CK79,"нд"))=(COUNTA(CK74:CK79)),"нд",SUMIF(CK74:CK79,"&lt;&gt;0",CK74:CK79))</f>
        <v>0</v>
      </c>
      <c r="CL73" s="31">
        <v>0</v>
      </c>
      <c r="CM73" s="31">
        <f>IF((COUNTIF(CM74:CM79,"нд"))=(COUNTA(CM74:CM79)),"нд",SUMIF(CM74:CM79,"&lt;&gt;0",CM74:CM79))</f>
        <v>0</v>
      </c>
      <c r="CN73" s="31">
        <v>0</v>
      </c>
      <c r="CO73" s="31">
        <f>IF((COUNTIF(CO74:CO79,"нд"))=(COUNTA(CO74:CO79)),"нд",SUMIF(CO74:CO79,"&lt;&gt;0",CO74:CO79))</f>
        <v>0</v>
      </c>
      <c r="CP73" s="31">
        <v>0</v>
      </c>
      <c r="CQ73" s="31">
        <f>IF((COUNTIF(CQ74:CQ79,"нд"))=(COUNTA(CQ74:CQ79)),"нд",SUMIF(CQ74:CQ79,"&lt;&gt;0",CQ74:CQ79))</f>
        <v>0</v>
      </c>
    </row>
    <row r="74" spans="1:95" s="32" customFormat="1" ht="152.25" customHeight="1" x14ac:dyDescent="0.25">
      <c r="A74" s="59" t="s">
        <v>236</v>
      </c>
      <c r="B74" s="60" t="s">
        <v>408</v>
      </c>
      <c r="C74" s="61" t="s">
        <v>409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 t="s">
        <v>162</v>
      </c>
      <c r="AQ74" s="33" t="s">
        <v>162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0</v>
      </c>
      <c r="BC74" s="33">
        <v>0</v>
      </c>
      <c r="BD74" s="33">
        <v>0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0</v>
      </c>
      <c r="BQ74" s="33">
        <v>0</v>
      </c>
      <c r="BR74" s="33">
        <v>0</v>
      </c>
      <c r="BS74" s="33">
        <v>0</v>
      </c>
      <c r="BT74" s="33" t="s">
        <v>162</v>
      </c>
      <c r="BU74" s="33" t="s">
        <v>162</v>
      </c>
      <c r="BV74" s="33" t="s">
        <v>162</v>
      </c>
      <c r="BW74" s="33" t="s">
        <v>162</v>
      </c>
      <c r="BX74" s="33" t="s">
        <v>162</v>
      </c>
      <c r="BY74" s="33" t="s">
        <v>162</v>
      </c>
      <c r="BZ74" s="33" t="s">
        <v>162</v>
      </c>
      <c r="CA74" s="33" t="s">
        <v>162</v>
      </c>
      <c r="CB74" s="33">
        <v>0</v>
      </c>
      <c r="CC74" s="34">
        <v>0</v>
      </c>
      <c r="CD74" s="33" t="s">
        <v>216</v>
      </c>
      <c r="CE74" s="33" t="s">
        <v>216</v>
      </c>
      <c r="CF74" s="33">
        <v>0</v>
      </c>
      <c r="CG74" s="62">
        <v>0</v>
      </c>
      <c r="CH74" s="33">
        <v>0</v>
      </c>
      <c r="CI74" s="33">
        <v>0</v>
      </c>
      <c r="CJ74" s="33">
        <v>0</v>
      </c>
      <c r="CK74" s="33">
        <v>0</v>
      </c>
      <c r="CL74" s="33">
        <v>0</v>
      </c>
      <c r="CM74" s="33">
        <v>0</v>
      </c>
      <c r="CN74" s="33">
        <v>0</v>
      </c>
      <c r="CO74" s="33">
        <v>0</v>
      </c>
      <c r="CP74" s="33">
        <v>0</v>
      </c>
      <c r="CQ74" s="33">
        <v>0</v>
      </c>
    </row>
    <row r="75" spans="1:95" s="32" customFormat="1" ht="63" x14ac:dyDescent="0.25">
      <c r="A75" s="59" t="s">
        <v>236</v>
      </c>
      <c r="B75" s="60" t="s">
        <v>410</v>
      </c>
      <c r="C75" s="61" t="s">
        <v>411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 t="s">
        <v>162</v>
      </c>
      <c r="AK75" s="33">
        <v>0</v>
      </c>
      <c r="AL75" s="33" t="s">
        <v>162</v>
      </c>
      <c r="AM75" s="33">
        <v>0</v>
      </c>
      <c r="AN75" s="33" t="s">
        <v>162</v>
      </c>
      <c r="AO75" s="33">
        <v>0</v>
      </c>
      <c r="AP75" s="33" t="s">
        <v>162</v>
      </c>
      <c r="AQ75" s="33" t="s">
        <v>162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 t="s">
        <v>162</v>
      </c>
      <c r="BU75" s="33" t="s">
        <v>162</v>
      </c>
      <c r="BV75" s="33" t="s">
        <v>162</v>
      </c>
      <c r="BW75" s="33" t="s">
        <v>162</v>
      </c>
      <c r="BX75" s="33" t="s">
        <v>162</v>
      </c>
      <c r="BY75" s="33" t="s">
        <v>162</v>
      </c>
      <c r="BZ75" s="33" t="s">
        <v>162</v>
      </c>
      <c r="CA75" s="33" t="s">
        <v>162</v>
      </c>
      <c r="CB75" s="33">
        <v>0</v>
      </c>
      <c r="CC75" s="34">
        <v>0</v>
      </c>
      <c r="CD75" s="33" t="s">
        <v>216</v>
      </c>
      <c r="CE75" s="33" t="s">
        <v>216</v>
      </c>
      <c r="CF75" s="33">
        <v>40.084375789999996</v>
      </c>
      <c r="CG75" s="62">
        <v>20.395326129999997</v>
      </c>
      <c r="CH75" s="33">
        <v>0</v>
      </c>
      <c r="CI75" s="33">
        <v>0</v>
      </c>
      <c r="CJ75" s="33">
        <v>0</v>
      </c>
      <c r="CK75" s="33">
        <v>0</v>
      </c>
      <c r="CL75" s="33">
        <v>0</v>
      </c>
      <c r="CM75" s="33">
        <v>0</v>
      </c>
      <c r="CN75" s="33">
        <v>0</v>
      </c>
      <c r="CO75" s="33">
        <v>0</v>
      </c>
      <c r="CP75" s="33">
        <v>0</v>
      </c>
      <c r="CQ75" s="33">
        <v>0</v>
      </c>
    </row>
    <row r="76" spans="1:95" s="32" customFormat="1" ht="78.75" x14ac:dyDescent="0.25">
      <c r="A76" s="59" t="s">
        <v>236</v>
      </c>
      <c r="B76" s="60" t="s">
        <v>412</v>
      </c>
      <c r="C76" s="61" t="s">
        <v>413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 t="s">
        <v>162</v>
      </c>
      <c r="AK76" s="33">
        <v>0</v>
      </c>
      <c r="AL76" s="33" t="s">
        <v>162</v>
      </c>
      <c r="AM76" s="33">
        <v>0</v>
      </c>
      <c r="AN76" s="33" t="s">
        <v>162</v>
      </c>
      <c r="AO76" s="33">
        <v>0</v>
      </c>
      <c r="AP76" s="33" t="s">
        <v>162</v>
      </c>
      <c r="AQ76" s="33" t="s">
        <v>162</v>
      </c>
      <c r="AR76" s="33"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33">
        <v>0</v>
      </c>
      <c r="BH76" s="33">
        <v>0</v>
      </c>
      <c r="BI76" s="33">
        <v>0</v>
      </c>
      <c r="BJ76" s="33">
        <v>0</v>
      </c>
      <c r="BK76" s="33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3" t="s">
        <v>162</v>
      </c>
      <c r="BU76" s="33" t="s">
        <v>162</v>
      </c>
      <c r="BV76" s="33" t="s">
        <v>162</v>
      </c>
      <c r="BW76" s="33" t="s">
        <v>162</v>
      </c>
      <c r="BX76" s="33" t="s">
        <v>162</v>
      </c>
      <c r="BY76" s="33" t="s">
        <v>162</v>
      </c>
      <c r="BZ76" s="33" t="s">
        <v>162</v>
      </c>
      <c r="CA76" s="33" t="s">
        <v>162</v>
      </c>
      <c r="CB76" s="33">
        <v>0</v>
      </c>
      <c r="CC76" s="34">
        <v>0</v>
      </c>
      <c r="CD76" s="33" t="s">
        <v>216</v>
      </c>
      <c r="CE76" s="33" t="s">
        <v>216</v>
      </c>
      <c r="CF76" s="33">
        <v>24.894748197999998</v>
      </c>
      <c r="CG76" s="62">
        <v>0.34900019999999998</v>
      </c>
      <c r="CH76" s="33">
        <v>0</v>
      </c>
      <c r="CI76" s="33">
        <v>0</v>
      </c>
      <c r="CJ76" s="33">
        <v>0</v>
      </c>
      <c r="CK76" s="33">
        <v>0</v>
      </c>
      <c r="CL76" s="33">
        <v>0</v>
      </c>
      <c r="CM76" s="33">
        <v>0</v>
      </c>
      <c r="CN76" s="33">
        <v>0</v>
      </c>
      <c r="CO76" s="33">
        <v>0</v>
      </c>
      <c r="CP76" s="33">
        <v>0</v>
      </c>
      <c r="CQ76" s="33">
        <v>0</v>
      </c>
    </row>
    <row r="77" spans="1:95" s="32" customFormat="1" ht="110.25" x14ac:dyDescent="0.25">
      <c r="A77" s="59" t="s">
        <v>236</v>
      </c>
      <c r="B77" s="60" t="s">
        <v>414</v>
      </c>
      <c r="C77" s="61" t="s">
        <v>415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 t="s">
        <v>162</v>
      </c>
      <c r="AK77" s="33">
        <v>0</v>
      </c>
      <c r="AL77" s="33" t="s">
        <v>162</v>
      </c>
      <c r="AM77" s="33">
        <v>0</v>
      </c>
      <c r="AN77" s="33" t="s">
        <v>162</v>
      </c>
      <c r="AO77" s="33">
        <v>0</v>
      </c>
      <c r="AP77" s="33" t="s">
        <v>162</v>
      </c>
      <c r="AQ77" s="33" t="s">
        <v>162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 t="s">
        <v>162</v>
      </c>
      <c r="BU77" s="33" t="s">
        <v>162</v>
      </c>
      <c r="BV77" s="33" t="s">
        <v>162</v>
      </c>
      <c r="BW77" s="33" t="s">
        <v>162</v>
      </c>
      <c r="BX77" s="33" t="s">
        <v>162</v>
      </c>
      <c r="BY77" s="33" t="s">
        <v>162</v>
      </c>
      <c r="BZ77" s="33" t="s">
        <v>162</v>
      </c>
      <c r="CA77" s="33" t="s">
        <v>162</v>
      </c>
      <c r="CB77" s="33" t="s">
        <v>162</v>
      </c>
      <c r="CC77" s="34">
        <v>0</v>
      </c>
      <c r="CD77" s="33" t="s">
        <v>162</v>
      </c>
      <c r="CE77" s="33" t="s">
        <v>216</v>
      </c>
      <c r="CF77" s="33">
        <v>37.750007807999999</v>
      </c>
      <c r="CG77" s="62">
        <v>40.77750812</v>
      </c>
      <c r="CH77" s="33">
        <v>0</v>
      </c>
      <c r="CI77" s="33">
        <v>0</v>
      </c>
      <c r="CJ77" s="33">
        <v>0</v>
      </c>
      <c r="CK77" s="33">
        <v>0</v>
      </c>
      <c r="CL77" s="33">
        <v>0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</row>
    <row r="78" spans="1:95" s="32" customFormat="1" ht="94.5" x14ac:dyDescent="0.25">
      <c r="A78" s="59" t="s">
        <v>236</v>
      </c>
      <c r="B78" s="60" t="s">
        <v>416</v>
      </c>
      <c r="C78" s="61" t="s">
        <v>417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4.5</v>
      </c>
      <c r="AO78" s="33">
        <v>0</v>
      </c>
      <c r="AP78" s="33" t="s">
        <v>162</v>
      </c>
      <c r="AQ78" s="33" t="s">
        <v>162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0</v>
      </c>
      <c r="BC78" s="33">
        <v>0</v>
      </c>
      <c r="BD78" s="33">
        <v>0</v>
      </c>
      <c r="BE78" s="33">
        <v>0</v>
      </c>
      <c r="BF78" s="33">
        <v>0</v>
      </c>
      <c r="BG78" s="33">
        <v>0</v>
      </c>
      <c r="BH78" s="33">
        <v>0</v>
      </c>
      <c r="BI78" s="33">
        <v>0</v>
      </c>
      <c r="BJ78" s="33">
        <v>0</v>
      </c>
      <c r="BK78" s="33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 t="s">
        <v>162</v>
      </c>
      <c r="BU78" s="33" t="s">
        <v>162</v>
      </c>
      <c r="BV78" s="33" t="s">
        <v>162</v>
      </c>
      <c r="BW78" s="33" t="s">
        <v>162</v>
      </c>
      <c r="BX78" s="33" t="s">
        <v>162</v>
      </c>
      <c r="BY78" s="33" t="s">
        <v>162</v>
      </c>
      <c r="BZ78" s="33" t="s">
        <v>162</v>
      </c>
      <c r="CA78" s="33" t="s">
        <v>162</v>
      </c>
      <c r="CB78" s="33">
        <v>1</v>
      </c>
      <c r="CC78" s="34">
        <v>0</v>
      </c>
      <c r="CD78" s="33" t="s">
        <v>216</v>
      </c>
      <c r="CE78" s="33" t="s">
        <v>216</v>
      </c>
      <c r="CF78" s="33">
        <v>8.4780435623509547</v>
      </c>
      <c r="CG78" s="62">
        <v>0.41882459999999999</v>
      </c>
      <c r="CH78" s="33">
        <v>0</v>
      </c>
      <c r="CI78" s="33">
        <v>0</v>
      </c>
      <c r="CJ78" s="33">
        <v>0</v>
      </c>
      <c r="CK78" s="33">
        <v>0</v>
      </c>
      <c r="CL78" s="33">
        <v>0</v>
      </c>
      <c r="CM78" s="33">
        <v>0</v>
      </c>
      <c r="CN78" s="33">
        <v>0</v>
      </c>
      <c r="CO78" s="33">
        <v>0</v>
      </c>
      <c r="CP78" s="33">
        <v>0</v>
      </c>
      <c r="CQ78" s="33">
        <v>0</v>
      </c>
    </row>
    <row r="79" spans="1:95" s="32" customFormat="1" ht="78.75" x14ac:dyDescent="0.25">
      <c r="A79" s="59" t="s">
        <v>236</v>
      </c>
      <c r="B79" s="60" t="s">
        <v>418</v>
      </c>
      <c r="C79" s="61" t="s">
        <v>419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 t="s">
        <v>162</v>
      </c>
      <c r="AQ79" s="33" t="s">
        <v>162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3">
        <v>0</v>
      </c>
      <c r="BD79" s="33">
        <v>0</v>
      </c>
      <c r="BE79" s="33">
        <v>0</v>
      </c>
      <c r="BF79" s="33">
        <v>0</v>
      </c>
      <c r="BG79" s="33">
        <v>0</v>
      </c>
      <c r="BH79" s="33">
        <v>0</v>
      </c>
      <c r="BI79" s="33">
        <v>0</v>
      </c>
      <c r="BJ79" s="33">
        <v>0</v>
      </c>
      <c r="BK79" s="33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 t="s">
        <v>162</v>
      </c>
      <c r="BU79" s="33" t="s">
        <v>162</v>
      </c>
      <c r="BV79" s="33" t="s">
        <v>162</v>
      </c>
      <c r="BW79" s="33" t="s">
        <v>162</v>
      </c>
      <c r="BX79" s="33" t="s">
        <v>162</v>
      </c>
      <c r="BY79" s="33" t="s">
        <v>162</v>
      </c>
      <c r="BZ79" s="33" t="s">
        <v>162</v>
      </c>
      <c r="CA79" s="33" t="s">
        <v>162</v>
      </c>
      <c r="CB79" s="33">
        <v>0</v>
      </c>
      <c r="CC79" s="34">
        <v>0</v>
      </c>
      <c r="CD79" s="33" t="s">
        <v>216</v>
      </c>
      <c r="CE79" s="33" t="s">
        <v>216</v>
      </c>
      <c r="CF79" s="33">
        <v>17.154674868000001</v>
      </c>
      <c r="CG79" s="62">
        <v>8.9013037490000002</v>
      </c>
      <c r="CH79" s="33">
        <v>0</v>
      </c>
      <c r="CI79" s="33">
        <v>0</v>
      </c>
      <c r="CJ79" s="33">
        <v>0</v>
      </c>
      <c r="CK79" s="33">
        <v>0</v>
      </c>
      <c r="CL79" s="33">
        <v>0</v>
      </c>
      <c r="CM79" s="33">
        <v>0</v>
      </c>
      <c r="CN79" s="33">
        <v>0</v>
      </c>
      <c r="CO79" s="33">
        <v>0</v>
      </c>
      <c r="CP79" s="33">
        <v>0</v>
      </c>
      <c r="CQ79" s="33">
        <v>0</v>
      </c>
    </row>
    <row r="80" spans="1:95" s="32" customFormat="1" ht="31.5" x14ac:dyDescent="0.25">
      <c r="A80" s="55" t="s">
        <v>238</v>
      </c>
      <c r="B80" s="56" t="s">
        <v>239</v>
      </c>
      <c r="C80" s="31" t="s">
        <v>161</v>
      </c>
      <c r="D80" s="31">
        <v>0</v>
      </c>
      <c r="E80" s="31">
        <f>IF(AND(E81="нд",E81=E89,E89=E99,E99=E113),"нд",SUMIF(E81,"&lt;&gt;0",E81)+SUMIF(E89,"&lt;&gt;0",E89)+SUMIF(E99,"&lt;&gt;0",E99)+SUMIF(E113,"&lt;&gt;0",E113))</f>
        <v>0</v>
      </c>
      <c r="F80" s="31">
        <v>0</v>
      </c>
      <c r="G80" s="31">
        <f>IF(AND(G81="нд",G81=G89,G89=G99,G99=G113),"нд",SUMIF(G81,"&lt;&gt;0",G81)+SUMIF(G89,"&lt;&gt;0",G89)+SUMIF(G99,"&lt;&gt;0",G99)+SUMIF(G113,"&lt;&gt;0",G113))</f>
        <v>0</v>
      </c>
      <c r="H80" s="31">
        <v>0</v>
      </c>
      <c r="I80" s="31">
        <f>IF(AND(I81="нд",I81=I89,I89=I99,I99=I113),"нд",SUMIF(I81,"&lt;&gt;0",I81)+SUMIF(I89,"&lt;&gt;0",I89)+SUMIF(I99,"&lt;&gt;0",I99)+SUMIF(I113,"&lt;&gt;0",I113))</f>
        <v>0</v>
      </c>
      <c r="J80" s="31">
        <v>0</v>
      </c>
      <c r="K80" s="31">
        <f>IF(AND(K81="нд",K81=K89,K89=K99,K99=K113),"нд",SUMIF(K81,"&lt;&gt;0",K81)+SUMIF(K89,"&lt;&gt;0",K89)+SUMIF(K99,"&lt;&gt;0",K99)+SUMIF(K113,"&lt;&gt;0",K113))</f>
        <v>0</v>
      </c>
      <c r="L80" s="31">
        <v>0</v>
      </c>
      <c r="M80" s="31">
        <f>IF(AND(M81="нд",M81=M89,M89=M99,M99=M113),"нд",SUMIF(M81,"&lt;&gt;0",M81)+SUMIF(M89,"&lt;&gt;0",M89)+SUMIF(M99,"&lt;&gt;0",M99)+SUMIF(M113,"&lt;&gt;0",M113))</f>
        <v>0</v>
      </c>
      <c r="N80" s="31">
        <v>0</v>
      </c>
      <c r="O80" s="31">
        <f>IF(AND(O81="нд",O81=O89,O89=O99,O99=O113),"нд",SUMIF(O81,"&lt;&gt;0",O81)+SUMIF(O89,"&lt;&gt;0",O89)+SUMIF(O99,"&lt;&gt;0",O99)+SUMIF(O113,"&lt;&gt;0",O113))</f>
        <v>0</v>
      </c>
      <c r="P80" s="31">
        <v>0</v>
      </c>
      <c r="Q80" s="31">
        <f>IF(AND(Q81="нд",Q81=Q89,Q89=Q99,Q99=Q113),"нд",SUMIF(Q81,"&lt;&gt;0",Q81)+SUMIF(Q89,"&lt;&gt;0",Q89)+SUMIF(Q99,"&lt;&gt;0",Q99)+SUMIF(Q113,"&lt;&gt;0",Q113))</f>
        <v>0</v>
      </c>
      <c r="R80" s="31">
        <v>0</v>
      </c>
      <c r="S80" s="31">
        <f>IF(AND(S81="нд",S81=S89,S89=S99,S99=S113),"нд",SUMIF(S81,"&lt;&gt;0",S81)+SUMIF(S89,"&lt;&gt;0",S89)+SUMIF(S99,"&lt;&gt;0",S99)+SUMIF(S113,"&lt;&gt;0",S113))</f>
        <v>0</v>
      </c>
      <c r="T80" s="31">
        <v>15</v>
      </c>
      <c r="U80" s="31">
        <f>IF(AND(U81="нд",U81=U89,U89=U99,U99=U113),"нд",SUMIF(U81,"&lt;&gt;0",U81)+SUMIF(U89,"&lt;&gt;0",U89)+SUMIF(U99,"&lt;&gt;0",U99)+SUMIF(U113,"&lt;&gt;0",U113))</f>
        <v>0</v>
      </c>
      <c r="V80" s="31">
        <v>0</v>
      </c>
      <c r="W80" s="31">
        <f>IF(AND(W81="нд",W81=W89,W89=W99,W99=W113),"нд",SUMIF(W81,"&lt;&gt;0",W81)+SUMIF(W89,"&lt;&gt;0",W89)+SUMIF(W99,"&lt;&gt;0",W99)+SUMIF(W113,"&lt;&gt;0",W113))</f>
        <v>0</v>
      </c>
      <c r="X80" s="31">
        <v>0</v>
      </c>
      <c r="Y80" s="31">
        <f>IF(AND(Y81="нд",Y81=Y89,Y89=Y99,Y99=Y113),"нд",SUMIF(Y81,"&lt;&gt;0",Y81)+SUMIF(Y89,"&lt;&gt;0",Y89)+SUMIF(Y99,"&lt;&gt;0",Y99)+SUMIF(Y113,"&lt;&gt;0",Y113))</f>
        <v>0</v>
      </c>
      <c r="Z80" s="31">
        <v>0</v>
      </c>
      <c r="AA80" s="31">
        <f>IF(AND(AA81="нд",AA81=AA89,AA89=AA99,AA99=AA113),"нд",SUMIF(AA81,"&lt;&gt;0",AA81)+SUMIF(AA89,"&lt;&gt;0",AA89)+SUMIF(AA99,"&lt;&gt;0",AA99)+SUMIF(AA113,"&lt;&gt;0",AA113))</f>
        <v>0</v>
      </c>
      <c r="AB80" s="31">
        <v>0</v>
      </c>
      <c r="AC80" s="31">
        <f>IF(AND(AC81="нд",AC81=AC89,AC89=AC99,AC99=AC113),"нд",SUMIF(AC81,"&lt;&gt;0",AC81)+SUMIF(AC89,"&lt;&gt;0",AC89)+SUMIF(AC99,"&lt;&gt;0",AC99)+SUMIF(AC113,"&lt;&gt;0",AC113))</f>
        <v>0</v>
      </c>
      <c r="AD80" s="31">
        <v>0</v>
      </c>
      <c r="AE80" s="31">
        <f>IF(AND(AE81="нд",AE81=AE89,AE89=AE99,AE99=AE113),"нд",SUMIF(AE81,"&lt;&gt;0",AE81)+SUMIF(AE89,"&lt;&gt;0",AE89)+SUMIF(AE99,"&lt;&gt;0",AE99)+SUMIF(AE113,"&lt;&gt;0",AE113))</f>
        <v>0</v>
      </c>
      <c r="AF80" s="31">
        <v>0</v>
      </c>
      <c r="AG80" s="31">
        <f>IF(AND(AG81="нд",AG81=AG89,AG89=AG99,AG99=AG113),"нд",SUMIF(AG81,"&lt;&gt;0",AG81)+SUMIF(AG89,"&lt;&gt;0",AG89)+SUMIF(AG99,"&lt;&gt;0",AG99)+SUMIF(AG113,"&lt;&gt;0",AG113))</f>
        <v>0</v>
      </c>
      <c r="AH80" s="31">
        <v>0</v>
      </c>
      <c r="AI80" s="31">
        <f>IF(AND(AI81="нд",AI81=AI89,AI89=AI99,AI99=AI113),"нд",SUMIF(AI81,"&lt;&gt;0",AI81)+SUMIF(AI89,"&lt;&gt;0",AI89)+SUMIF(AI99,"&lt;&gt;0",AI99)+SUMIF(AI113,"&lt;&gt;0",AI113))</f>
        <v>0</v>
      </c>
      <c r="AJ80" s="31">
        <v>0</v>
      </c>
      <c r="AK80" s="31">
        <f>IF(AND(AK81="нд",AK81=AK89,AK89=AK99,AK99=AK113),"нд",SUMIF(AK81,"&lt;&gt;0",AK81)+SUMIF(AK89,"&lt;&gt;0",AK89)+SUMIF(AK99,"&lt;&gt;0",AK99)+SUMIF(AK113,"&lt;&gt;0",AK113))</f>
        <v>0</v>
      </c>
      <c r="AL80" s="31">
        <v>0</v>
      </c>
      <c r="AM80" s="31">
        <f>IF(AND(AM81="нд",AM81=AM89,AM89=AM99,AM99=AM113),"нд",SUMIF(AM81,"&lt;&gt;0",AM81)+SUMIF(AM89,"&lt;&gt;0",AM89)+SUMIF(AM99,"&lt;&gt;0",AM99)+SUMIF(AM113,"&lt;&gt;0",AM113))</f>
        <v>0</v>
      </c>
      <c r="AN80" s="31">
        <v>0</v>
      </c>
      <c r="AO80" s="31">
        <f>IF(AND(AO81="нд",AO81=AO89,AO89=AO99,AO99=AO113),"нд",SUMIF(AO81,"&lt;&gt;0",AO81)+SUMIF(AO89,"&lt;&gt;0",AO89)+SUMIF(AO99,"&lt;&gt;0",AO99)+SUMIF(AO113,"&lt;&gt;0",AO113))</f>
        <v>0</v>
      </c>
      <c r="AP80" s="31" t="s">
        <v>162</v>
      </c>
      <c r="AQ80" s="31" t="s">
        <v>162</v>
      </c>
      <c r="AR80" s="31">
        <v>0</v>
      </c>
      <c r="AS80" s="31">
        <f>IF(AND(AS81="нд",AS81=AS89,AS89=AS99,AS99=AS113),"нд",SUMIF(AS81,"&lt;&gt;0",AS81)+SUMIF(AS89,"&lt;&gt;0",AS89)+SUMIF(AS99,"&lt;&gt;0",AS99)+SUMIF(AS113,"&lt;&gt;0",AS113))</f>
        <v>0</v>
      </c>
      <c r="AT80" s="31">
        <v>0</v>
      </c>
      <c r="AU80" s="31">
        <f>IF(AND(AU81="нд",AU81=AU89,AU89=AU99,AU99=AU113),"нд",SUMIF(AU81,"&lt;&gt;0",AU81)+SUMIF(AU89,"&lt;&gt;0",AU89)+SUMIF(AU99,"&lt;&gt;0",AU99)+SUMIF(AU113,"&lt;&gt;0",AU113))</f>
        <v>0</v>
      </c>
      <c r="AV80" s="31">
        <v>0</v>
      </c>
      <c r="AW80" s="31">
        <f>IF(AND(AW81="нд",AW81=AW89,AW89=AW99,AW99=AW113),"нд",SUMIF(AW81,"&lt;&gt;0",AW81)+SUMIF(AW89,"&lt;&gt;0",AW89)+SUMIF(AW99,"&lt;&gt;0",AW99)+SUMIF(AW113,"&lt;&gt;0",AW113))</f>
        <v>0</v>
      </c>
      <c r="AX80" s="31">
        <v>0</v>
      </c>
      <c r="AY80" s="31">
        <f>IF(AND(AY81="нд",AY81=AY89,AY89=AY99,AY99=AY113),"нд",SUMIF(AY81,"&lt;&gt;0",AY81)+SUMIF(AY89,"&lt;&gt;0",AY89)+SUMIF(AY99,"&lt;&gt;0",AY99)+SUMIF(AY113,"&lt;&gt;0",AY113))</f>
        <v>0</v>
      </c>
      <c r="AZ80" s="31">
        <v>0</v>
      </c>
      <c r="BA80" s="31">
        <f>IF(AND(BA81="нд",BA81=BA89,BA89=BA99,BA99=BA113),"нд",SUMIF(BA81,"&lt;&gt;0",BA81)+SUMIF(BA89,"&lt;&gt;0",BA89)+SUMIF(BA99,"&lt;&gt;0",BA99)+SUMIF(BA113,"&lt;&gt;0",BA113))</f>
        <v>0</v>
      </c>
      <c r="BB80" s="31">
        <v>0</v>
      </c>
      <c r="BC80" s="31">
        <f>IF(AND(BC81="нд",BC81=BC89,BC89=BC99,BC99=BC113),"нд",SUMIF(BC81,"&lt;&gt;0",BC81)+SUMIF(BC89,"&lt;&gt;0",BC89)+SUMIF(BC99,"&lt;&gt;0",BC99)+SUMIF(BC113,"&lt;&gt;0",BC113))</f>
        <v>0</v>
      </c>
      <c r="BD80" s="31">
        <v>0</v>
      </c>
      <c r="BE80" s="31">
        <f>IF(AND(BE81="нд",BE81=BE89,BE89=BE99,BE99=BE113),"нд",SUMIF(BE81,"&lt;&gt;0",BE81)+SUMIF(BE89,"&lt;&gt;0",BE89)+SUMIF(BE99,"&lt;&gt;0",BE99)+SUMIF(BE113,"&lt;&gt;0",BE113))</f>
        <v>0</v>
      </c>
      <c r="BF80" s="31">
        <v>0</v>
      </c>
      <c r="BG80" s="31">
        <f>IF(AND(BG81="нд",BG81=BG89,BG89=BG99,BG99=BG113),"нд",SUMIF(BG81,"&lt;&gt;0",BG81)+SUMIF(BG89,"&lt;&gt;0",BG89)+SUMIF(BG99,"&lt;&gt;0",BG99)+SUMIF(BG113,"&lt;&gt;0",BG113))</f>
        <v>0</v>
      </c>
      <c r="BH80" s="31">
        <v>0</v>
      </c>
      <c r="BI80" s="31">
        <f>IF(AND(BI81="нд",BI81=BI89,BI89=BI99,BI99=BI113),"нд",SUMIF(BI81,"&lt;&gt;0",BI81)+SUMIF(BI89,"&lt;&gt;0",BI89)+SUMIF(BI99,"&lt;&gt;0",BI99)+SUMIF(BI113,"&lt;&gt;0",BI113))</f>
        <v>0</v>
      </c>
      <c r="BJ80" s="31">
        <v>0</v>
      </c>
      <c r="BK80" s="31">
        <f>IF(AND(BK81="нд",BK81=BK89,BK89=BK99,BK99=BK113),"нд",SUMIF(BK81,"&lt;&gt;0",BK81)+SUMIF(BK89,"&lt;&gt;0",BK89)+SUMIF(BK99,"&lt;&gt;0",BK99)+SUMIF(BK113,"&lt;&gt;0",BK113))</f>
        <v>0</v>
      </c>
      <c r="BL80" s="31">
        <v>0</v>
      </c>
      <c r="BM80" s="31">
        <f>IF(AND(BM81="нд",BM81=BM89,BM89=BM99,BM99=BM113),"нд",SUMIF(BM81,"&lt;&gt;0",BM81)+SUMIF(BM89,"&lt;&gt;0",BM89)+SUMIF(BM99,"&lt;&gt;0",BM99)+SUMIF(BM113,"&lt;&gt;0",BM113))</f>
        <v>0</v>
      </c>
      <c r="BN80" s="31">
        <v>0</v>
      </c>
      <c r="BO80" s="31">
        <f>IF(AND(BO81="нд",BO81=BO89,BO89=BO99,BO99=BO113),"нд",SUMIF(BO81,"&lt;&gt;0",BO81)+SUMIF(BO89,"&lt;&gt;0",BO89)+SUMIF(BO99,"&lt;&gt;0",BO99)+SUMIF(BO113,"&lt;&gt;0",BO113))</f>
        <v>0</v>
      </c>
      <c r="BP80" s="31">
        <v>0</v>
      </c>
      <c r="BQ80" s="31">
        <f>IF(AND(BQ81="нд",BQ81=BQ89,BQ89=BQ99,BQ99=BQ113),"нд",SUMIF(BQ81,"&lt;&gt;0",BQ81)+SUMIF(BQ89,"&lt;&gt;0",BQ89)+SUMIF(BQ99,"&lt;&gt;0",BQ99)+SUMIF(BQ113,"&lt;&gt;0",BQ113))</f>
        <v>0</v>
      </c>
      <c r="BR80" s="31">
        <v>0</v>
      </c>
      <c r="BS80" s="31">
        <f>IF(AND(BS81="нд",BS81=BS89,BS89=BS99,BS99=BS113),"нд",SUMIF(BS81,"&lt;&gt;0",BS81)+SUMIF(BS89,"&lt;&gt;0",BS89)+SUMIF(BS99,"&lt;&gt;0",BS99)+SUMIF(BS113,"&lt;&gt;0",BS113))</f>
        <v>0</v>
      </c>
      <c r="BT80" s="31" t="s">
        <v>162</v>
      </c>
      <c r="BU80" s="31" t="str">
        <f>IF(AND(BU81="нд",BU81=BU89,BU89=BU99,BU99=BU113),"нд",SUMIF(BU81,"&lt;&gt;0",BU81)+SUMIF(BU89,"&lt;&gt;0",BU89)+SUMIF(BU99,"&lt;&gt;0",BU99)+SUMIF(BU113,"&lt;&gt;0",BU113))</f>
        <v>нд</v>
      </c>
      <c r="BV80" s="31" t="s">
        <v>162</v>
      </c>
      <c r="BW80" s="31" t="str">
        <f>IF(AND(BW81="нд",BW81=BW89,BW89=BW99,BW99=BW113),"нд",SUMIF(BW81,"&lt;&gt;0",BW81)+SUMIF(BW89,"&lt;&gt;0",BW89)+SUMIF(BW99,"&lt;&gt;0",BW99)+SUMIF(BW113,"&lt;&gt;0",BW113))</f>
        <v>нд</v>
      </c>
      <c r="BX80" s="31" t="s">
        <v>162</v>
      </c>
      <c r="BY80" s="31" t="str">
        <f>IF(AND(BY81="нд",BY81=BY89,BY89=BY99,BY99=BY113),"нд",SUMIF(BY81,"&lt;&gt;0",BY81)+SUMIF(BY89,"&lt;&gt;0",BY89)+SUMIF(BY99,"&lt;&gt;0",BY99)+SUMIF(BY113,"&lt;&gt;0",BY113))</f>
        <v>нд</v>
      </c>
      <c r="BZ80" s="31" t="s">
        <v>162</v>
      </c>
      <c r="CA80" s="31" t="str">
        <f>IF(AND(CA81="нд",CA81=CA89,CA89=CA99,CA99=CA113),"нд",SUMIF(CA81,"&lt;&gt;0",CA81)+SUMIF(CA89,"&lt;&gt;0",CA89)+SUMIF(CA99,"&lt;&gt;0",CA99)+SUMIF(CA113,"&lt;&gt;0",CA113))</f>
        <v>нд</v>
      </c>
      <c r="CB80" s="31">
        <v>0</v>
      </c>
      <c r="CC80" s="31">
        <f>IF(AND(CC81="нд",CC81=CC89,CC89=CC99,CC99=CC113),"нд",SUMIF(CC81,"&lt;&gt;0",CC81)+SUMIF(CC89,"&lt;&gt;0",CC89)+SUMIF(CC99,"&lt;&gt;0",CC99)+SUMIF(CC113,"&lt;&gt;0",CC113))</f>
        <v>0</v>
      </c>
      <c r="CD80" s="31">
        <v>0</v>
      </c>
      <c r="CE80" s="31">
        <f>IF(AND(CE81="нд",CE81=CE89,CE89=CE99,CE99=CE113),"нд",SUMIF(CE81,"&lt;&gt;0",CE81)+SUMIF(CE89,"&lt;&gt;0",CE89)+SUMIF(CE99,"&lt;&gt;0",CE99)+SUMIF(CE113,"&lt;&gt;0",CE113))</f>
        <v>0</v>
      </c>
      <c r="CF80" s="31">
        <f>IF(AND(CF81="нд",CF81=CF89,CF89=CF99,CF99=CF113),"нд",SUMIF(CF81,"&lt;&gt;0",CF81)+SUMIF(CF89,"&lt;&gt;0",CF89)+SUMIF(CF99,"&lt;&gt;0",CF99)+SUMIF(CF113,"&lt;&gt;0",CF113))</f>
        <v>459.52375835491779</v>
      </c>
      <c r="CG80" s="31">
        <f>IF(AND(CG81="нд",CG81=CG89,CG89=CG99,CG99=CG113),"нд",SUMIF(CG81,"&lt;&gt;0",CG81)+SUMIF(CG89,"&lt;&gt;0",CG89)+SUMIF(CG99,"&lt;&gt;0",CG99)+SUMIF(CG113,"&lt;&gt;0",CG113))</f>
        <v>1255.4790584959999</v>
      </c>
      <c r="CH80" s="31">
        <v>0</v>
      </c>
      <c r="CI80" s="31">
        <f>IF(AND(CI81="нд",CI81=CI89,CI89=CI99,CI99=CI113),"нд",SUMIF(CI81,"&lt;&gt;0",CI81)+SUMIF(CI89,"&lt;&gt;0",CI89)+SUMIF(CI99,"&lt;&gt;0",CI99)+SUMIF(CI113,"&lt;&gt;0",CI113))</f>
        <v>0</v>
      </c>
      <c r="CJ80" s="31">
        <v>0</v>
      </c>
      <c r="CK80" s="31">
        <f>IF(AND(CK81="нд",CK81=CK89,CK89=CK99,CK99=CK113),"нд",SUMIF(CK81,"&lt;&gt;0",CK81)+SUMIF(CK89,"&lt;&gt;0",CK89)+SUMIF(CK99,"&lt;&gt;0",CK99)+SUMIF(CK113,"&lt;&gt;0",CK113))</f>
        <v>0</v>
      </c>
      <c r="CL80" s="31">
        <v>0</v>
      </c>
      <c r="CM80" s="31">
        <f>IF(AND(CM81="нд",CM81=CM89,CM89=CM99,CM99=CM113),"нд",SUMIF(CM81,"&lt;&gt;0",CM81)+SUMIF(CM89,"&lt;&gt;0",CM89)+SUMIF(CM99,"&lt;&gt;0",CM99)+SUMIF(CM113,"&lt;&gt;0",CM113))</f>
        <v>0</v>
      </c>
      <c r="CN80" s="31">
        <v>0</v>
      </c>
      <c r="CO80" s="31">
        <f>IF(AND(CO81="нд",CO81=CO89,CO89=CO99,CO99=CO113),"нд",SUMIF(CO81,"&lt;&gt;0",CO81)+SUMIF(CO89,"&lt;&gt;0",CO89)+SUMIF(CO99,"&lt;&gt;0",CO99)+SUMIF(CO113,"&lt;&gt;0",CO113))</f>
        <v>0</v>
      </c>
      <c r="CP80" s="31">
        <v>0</v>
      </c>
      <c r="CQ80" s="31">
        <f>IF(AND(CQ81="нд",CQ81=CQ89,CQ89=CQ99,CQ99=CQ113),"нд",SUMIF(CQ81,"&lt;&gt;0",CQ81)+SUMIF(CQ89,"&lt;&gt;0",CQ89)+SUMIF(CQ99,"&lt;&gt;0",CQ99)+SUMIF(CQ113,"&lt;&gt;0",CQ113))</f>
        <v>0</v>
      </c>
    </row>
    <row r="81" spans="1:95" s="32" customFormat="1" ht="47.25" x14ac:dyDescent="0.25">
      <c r="A81" s="55" t="s">
        <v>240</v>
      </c>
      <c r="B81" s="56" t="s">
        <v>241</v>
      </c>
      <c r="C81" s="31" t="s">
        <v>161</v>
      </c>
      <c r="D81" s="31">
        <v>0</v>
      </c>
      <c r="E81" s="31">
        <f t="shared" ref="E81:AO81" si="112">IF(AND(E82="нд",E82=E88),"нд",SUMIF(E82,"&lt;&gt;0",E82)+SUMIF(E88,"&lt;&gt;0",E88))</f>
        <v>0</v>
      </c>
      <c r="F81" s="31">
        <v>0</v>
      </c>
      <c r="G81" s="31">
        <f t="shared" si="112"/>
        <v>0</v>
      </c>
      <c r="H81" s="31">
        <v>0</v>
      </c>
      <c r="I81" s="31">
        <f t="shared" si="112"/>
        <v>0</v>
      </c>
      <c r="J81" s="31">
        <v>0</v>
      </c>
      <c r="K81" s="31">
        <f t="shared" si="112"/>
        <v>0</v>
      </c>
      <c r="L81" s="31">
        <v>0</v>
      </c>
      <c r="M81" s="31">
        <f t="shared" si="112"/>
        <v>0</v>
      </c>
      <c r="N81" s="31">
        <v>0</v>
      </c>
      <c r="O81" s="31">
        <f t="shared" si="112"/>
        <v>0</v>
      </c>
      <c r="P81" s="31">
        <v>0</v>
      </c>
      <c r="Q81" s="31">
        <f t="shared" si="112"/>
        <v>0</v>
      </c>
      <c r="R81" s="31">
        <v>0</v>
      </c>
      <c r="S81" s="31">
        <f t="shared" si="112"/>
        <v>0</v>
      </c>
      <c r="T81" s="31">
        <v>0</v>
      </c>
      <c r="U81" s="31">
        <f t="shared" si="112"/>
        <v>0</v>
      </c>
      <c r="V81" s="31">
        <v>0</v>
      </c>
      <c r="W81" s="31">
        <f t="shared" si="112"/>
        <v>0</v>
      </c>
      <c r="X81" s="31">
        <v>0</v>
      </c>
      <c r="Y81" s="31">
        <f t="shared" si="112"/>
        <v>0</v>
      </c>
      <c r="Z81" s="31">
        <v>0</v>
      </c>
      <c r="AA81" s="31">
        <f t="shared" si="112"/>
        <v>0</v>
      </c>
      <c r="AB81" s="31">
        <v>0</v>
      </c>
      <c r="AC81" s="31">
        <f t="shared" si="112"/>
        <v>0</v>
      </c>
      <c r="AD81" s="31">
        <v>0</v>
      </c>
      <c r="AE81" s="31">
        <f t="shared" si="112"/>
        <v>0</v>
      </c>
      <c r="AF81" s="31">
        <v>0</v>
      </c>
      <c r="AG81" s="31">
        <f t="shared" si="112"/>
        <v>0</v>
      </c>
      <c r="AH81" s="31">
        <v>0</v>
      </c>
      <c r="AI81" s="31">
        <f t="shared" si="112"/>
        <v>0</v>
      </c>
      <c r="AJ81" s="31">
        <v>0</v>
      </c>
      <c r="AK81" s="31">
        <f t="shared" si="112"/>
        <v>0</v>
      </c>
      <c r="AL81" s="31">
        <v>0</v>
      </c>
      <c r="AM81" s="31">
        <f t="shared" si="112"/>
        <v>0</v>
      </c>
      <c r="AN81" s="31">
        <v>0</v>
      </c>
      <c r="AO81" s="31">
        <f t="shared" si="112"/>
        <v>0</v>
      </c>
      <c r="AP81" s="31" t="s">
        <v>162</v>
      </c>
      <c r="AQ81" s="31" t="s">
        <v>162</v>
      </c>
      <c r="AR81" s="31">
        <v>0</v>
      </c>
      <c r="AS81" s="31">
        <f t="shared" ref="AS81:BW81" si="113">IF(AND(AS82="нд",AS82=AS88),"нд",SUMIF(AS82,"&lt;&gt;0",AS82)+SUMIF(AS88,"&lt;&gt;0",AS88))</f>
        <v>0</v>
      </c>
      <c r="AT81" s="31">
        <v>0</v>
      </c>
      <c r="AU81" s="31">
        <f t="shared" si="113"/>
        <v>0</v>
      </c>
      <c r="AV81" s="31">
        <v>0</v>
      </c>
      <c r="AW81" s="31">
        <f t="shared" si="113"/>
        <v>0</v>
      </c>
      <c r="AX81" s="31">
        <v>0</v>
      </c>
      <c r="AY81" s="31">
        <f t="shared" si="113"/>
        <v>0</v>
      </c>
      <c r="AZ81" s="31">
        <v>0</v>
      </c>
      <c r="BA81" s="31">
        <f t="shared" si="113"/>
        <v>0</v>
      </c>
      <c r="BB81" s="31">
        <v>0</v>
      </c>
      <c r="BC81" s="31">
        <f t="shared" si="113"/>
        <v>0</v>
      </c>
      <c r="BD81" s="31">
        <v>0</v>
      </c>
      <c r="BE81" s="31">
        <f t="shared" si="113"/>
        <v>0</v>
      </c>
      <c r="BF81" s="31">
        <v>0</v>
      </c>
      <c r="BG81" s="31">
        <f t="shared" si="113"/>
        <v>0</v>
      </c>
      <c r="BH81" s="31">
        <v>0</v>
      </c>
      <c r="BI81" s="31">
        <f t="shared" si="113"/>
        <v>0</v>
      </c>
      <c r="BJ81" s="31">
        <v>0</v>
      </c>
      <c r="BK81" s="31">
        <f t="shared" si="113"/>
        <v>0</v>
      </c>
      <c r="BL81" s="31">
        <v>0</v>
      </c>
      <c r="BM81" s="31">
        <f t="shared" si="113"/>
        <v>0</v>
      </c>
      <c r="BN81" s="31">
        <v>0</v>
      </c>
      <c r="BO81" s="31">
        <f t="shared" si="113"/>
        <v>0</v>
      </c>
      <c r="BP81" s="31">
        <v>0</v>
      </c>
      <c r="BQ81" s="31">
        <f t="shared" si="113"/>
        <v>0</v>
      </c>
      <c r="BR81" s="31">
        <v>0</v>
      </c>
      <c r="BS81" s="31">
        <f t="shared" si="113"/>
        <v>0</v>
      </c>
      <c r="BT81" s="31" t="s">
        <v>162</v>
      </c>
      <c r="BU81" s="31" t="str">
        <f t="shared" si="113"/>
        <v>нд</v>
      </c>
      <c r="BV81" s="31" t="s">
        <v>162</v>
      </c>
      <c r="BW81" s="31" t="str">
        <f t="shared" si="113"/>
        <v>нд</v>
      </c>
      <c r="BX81" s="31" t="s">
        <v>162</v>
      </c>
      <c r="BY81" s="31" t="str">
        <f t="shared" ref="BY81:CQ81" si="114">IF(AND(BY82="нд",BY82=BY88),"нд",SUMIF(BY82,"&lt;&gt;0",BY82)+SUMIF(BY88,"&lt;&gt;0",BY88))</f>
        <v>нд</v>
      </c>
      <c r="BZ81" s="31" t="s">
        <v>162</v>
      </c>
      <c r="CA81" s="31" t="str">
        <f t="shared" si="114"/>
        <v>нд</v>
      </c>
      <c r="CB81" s="31">
        <v>0</v>
      </c>
      <c r="CC81" s="31">
        <f t="shared" si="114"/>
        <v>0</v>
      </c>
      <c r="CD81" s="31">
        <v>0</v>
      </c>
      <c r="CE81" s="31">
        <f t="shared" si="114"/>
        <v>0</v>
      </c>
      <c r="CF81" s="31">
        <f t="shared" si="114"/>
        <v>37.475273188000003</v>
      </c>
      <c r="CG81" s="31">
        <f t="shared" si="114"/>
        <v>861.96348766599988</v>
      </c>
      <c r="CH81" s="31">
        <v>0</v>
      </c>
      <c r="CI81" s="31">
        <f t="shared" si="114"/>
        <v>0</v>
      </c>
      <c r="CJ81" s="31">
        <v>0</v>
      </c>
      <c r="CK81" s="31">
        <f t="shared" si="114"/>
        <v>0</v>
      </c>
      <c r="CL81" s="31">
        <v>0</v>
      </c>
      <c r="CM81" s="31">
        <f t="shared" si="114"/>
        <v>0</v>
      </c>
      <c r="CN81" s="31">
        <v>0</v>
      </c>
      <c r="CO81" s="31">
        <f t="shared" si="114"/>
        <v>0</v>
      </c>
      <c r="CP81" s="31">
        <v>0</v>
      </c>
      <c r="CQ81" s="31">
        <f t="shared" si="114"/>
        <v>0</v>
      </c>
    </row>
    <row r="82" spans="1:95" s="32" customFormat="1" ht="31.5" x14ac:dyDescent="0.25">
      <c r="A82" s="55" t="s">
        <v>242</v>
      </c>
      <c r="B82" s="56" t="s">
        <v>243</v>
      </c>
      <c r="C82" s="31" t="s">
        <v>161</v>
      </c>
      <c r="D82" s="31">
        <v>0</v>
      </c>
      <c r="E82" s="31">
        <f t="shared" ref="E82:AO82" si="115">IF((COUNTIF(E83:E87,"нд"))=(COUNTA(E83:E87)),"нд",SUMIF(E83:E87,"&lt;&gt;0",E83:E87))</f>
        <v>0</v>
      </c>
      <c r="F82" s="31">
        <v>0</v>
      </c>
      <c r="G82" s="31">
        <f t="shared" si="115"/>
        <v>0</v>
      </c>
      <c r="H82" s="31">
        <v>0</v>
      </c>
      <c r="I82" s="31">
        <f t="shared" si="115"/>
        <v>0</v>
      </c>
      <c r="J82" s="31">
        <v>0</v>
      </c>
      <c r="K82" s="31">
        <f t="shared" si="115"/>
        <v>0</v>
      </c>
      <c r="L82" s="31">
        <v>0</v>
      </c>
      <c r="M82" s="31">
        <f t="shared" si="115"/>
        <v>0</v>
      </c>
      <c r="N82" s="31">
        <v>0</v>
      </c>
      <c r="O82" s="31">
        <f t="shared" si="115"/>
        <v>0</v>
      </c>
      <c r="P82" s="31">
        <v>0</v>
      </c>
      <c r="Q82" s="31">
        <f t="shared" si="115"/>
        <v>0</v>
      </c>
      <c r="R82" s="31">
        <v>0</v>
      </c>
      <c r="S82" s="31">
        <f t="shared" si="115"/>
        <v>0</v>
      </c>
      <c r="T82" s="31">
        <v>0</v>
      </c>
      <c r="U82" s="31">
        <f t="shared" si="115"/>
        <v>0</v>
      </c>
      <c r="V82" s="31">
        <v>0</v>
      </c>
      <c r="W82" s="31">
        <f t="shared" si="115"/>
        <v>0</v>
      </c>
      <c r="X82" s="31">
        <v>0</v>
      </c>
      <c r="Y82" s="31">
        <f t="shared" si="115"/>
        <v>0</v>
      </c>
      <c r="Z82" s="31">
        <v>0</v>
      </c>
      <c r="AA82" s="31">
        <f t="shared" si="115"/>
        <v>0</v>
      </c>
      <c r="AB82" s="31">
        <v>0</v>
      </c>
      <c r="AC82" s="31">
        <f t="shared" si="115"/>
        <v>0</v>
      </c>
      <c r="AD82" s="31">
        <v>0</v>
      </c>
      <c r="AE82" s="31">
        <f t="shared" si="115"/>
        <v>0</v>
      </c>
      <c r="AF82" s="31">
        <v>0</v>
      </c>
      <c r="AG82" s="31">
        <f t="shared" si="115"/>
        <v>0</v>
      </c>
      <c r="AH82" s="31">
        <v>0</v>
      </c>
      <c r="AI82" s="31">
        <f t="shared" si="115"/>
        <v>0</v>
      </c>
      <c r="AJ82" s="31" t="s">
        <v>162</v>
      </c>
      <c r="AK82" s="31" t="str">
        <f t="shared" si="115"/>
        <v>нд</v>
      </c>
      <c r="AL82" s="31" t="s">
        <v>162</v>
      </c>
      <c r="AM82" s="31" t="str">
        <f t="shared" si="115"/>
        <v>нд</v>
      </c>
      <c r="AN82" s="31" t="s">
        <v>162</v>
      </c>
      <c r="AO82" s="31" t="str">
        <f t="shared" si="115"/>
        <v>нд</v>
      </c>
      <c r="AP82" s="31" t="s">
        <v>162</v>
      </c>
      <c r="AQ82" s="31" t="s">
        <v>162</v>
      </c>
      <c r="AR82" s="31">
        <v>0</v>
      </c>
      <c r="AS82" s="31">
        <f t="shared" ref="AS82:BW82" si="116">IF((COUNTIF(AS83:AS87,"нд"))=(COUNTA(AS83:AS87)),"нд",SUMIF(AS83:AS87,"&lt;&gt;0",AS83:AS87))</f>
        <v>0</v>
      </c>
      <c r="AT82" s="31">
        <v>0</v>
      </c>
      <c r="AU82" s="31">
        <f t="shared" si="116"/>
        <v>0</v>
      </c>
      <c r="AV82" s="31">
        <v>0</v>
      </c>
      <c r="AW82" s="31">
        <f t="shared" si="116"/>
        <v>0</v>
      </c>
      <c r="AX82" s="31">
        <v>0</v>
      </c>
      <c r="AY82" s="31">
        <f t="shared" si="116"/>
        <v>0</v>
      </c>
      <c r="AZ82" s="31">
        <v>0</v>
      </c>
      <c r="BA82" s="31">
        <f t="shared" si="116"/>
        <v>0</v>
      </c>
      <c r="BB82" s="31">
        <v>0</v>
      </c>
      <c r="BC82" s="31">
        <f t="shared" si="116"/>
        <v>0</v>
      </c>
      <c r="BD82" s="31">
        <v>0</v>
      </c>
      <c r="BE82" s="31">
        <f t="shared" si="116"/>
        <v>0</v>
      </c>
      <c r="BF82" s="31">
        <v>0</v>
      </c>
      <c r="BG82" s="31">
        <f t="shared" si="116"/>
        <v>0</v>
      </c>
      <c r="BH82" s="31">
        <v>0</v>
      </c>
      <c r="BI82" s="31">
        <f t="shared" si="116"/>
        <v>0</v>
      </c>
      <c r="BJ82" s="31">
        <v>0</v>
      </c>
      <c r="BK82" s="31">
        <f t="shared" si="116"/>
        <v>0</v>
      </c>
      <c r="BL82" s="31">
        <v>0</v>
      </c>
      <c r="BM82" s="31">
        <f t="shared" si="116"/>
        <v>0</v>
      </c>
      <c r="BN82" s="31">
        <v>0</v>
      </c>
      <c r="BO82" s="31">
        <f t="shared" si="116"/>
        <v>0</v>
      </c>
      <c r="BP82" s="31">
        <v>0</v>
      </c>
      <c r="BQ82" s="31">
        <f t="shared" si="116"/>
        <v>0</v>
      </c>
      <c r="BR82" s="31">
        <v>0</v>
      </c>
      <c r="BS82" s="31">
        <f t="shared" si="116"/>
        <v>0</v>
      </c>
      <c r="BT82" s="31" t="s">
        <v>162</v>
      </c>
      <c r="BU82" s="31" t="str">
        <f t="shared" si="116"/>
        <v>нд</v>
      </c>
      <c r="BV82" s="31" t="s">
        <v>162</v>
      </c>
      <c r="BW82" s="31" t="str">
        <f t="shared" si="116"/>
        <v>нд</v>
      </c>
      <c r="BX82" s="31" t="s">
        <v>162</v>
      </c>
      <c r="BY82" s="31" t="str">
        <f t="shared" ref="BY82:CQ82" si="117">IF((COUNTIF(BY83:BY87,"нд"))=(COUNTA(BY83:BY87)),"нд",SUMIF(BY83:BY87,"&lt;&gt;0",BY83:BY87))</f>
        <v>нд</v>
      </c>
      <c r="BZ82" s="31" t="s">
        <v>162</v>
      </c>
      <c r="CA82" s="31" t="str">
        <f t="shared" si="117"/>
        <v>нд</v>
      </c>
      <c r="CB82" s="31" t="s">
        <v>162</v>
      </c>
      <c r="CC82" s="31" t="str">
        <f t="shared" si="117"/>
        <v>нд</v>
      </c>
      <c r="CD82" s="31" t="s">
        <v>162</v>
      </c>
      <c r="CE82" s="31" t="str">
        <f t="shared" si="117"/>
        <v>нд</v>
      </c>
      <c r="CF82" s="31">
        <f t="shared" si="117"/>
        <v>37.475273188000003</v>
      </c>
      <c r="CG82" s="31">
        <f t="shared" si="117"/>
        <v>861.96348766599988</v>
      </c>
      <c r="CH82" s="31">
        <v>0</v>
      </c>
      <c r="CI82" s="31">
        <f t="shared" si="117"/>
        <v>0</v>
      </c>
      <c r="CJ82" s="31">
        <v>0</v>
      </c>
      <c r="CK82" s="31">
        <f t="shared" si="117"/>
        <v>0</v>
      </c>
      <c r="CL82" s="31">
        <v>0</v>
      </c>
      <c r="CM82" s="31">
        <f t="shared" si="117"/>
        <v>0</v>
      </c>
      <c r="CN82" s="31">
        <v>0</v>
      </c>
      <c r="CO82" s="31">
        <f t="shared" si="117"/>
        <v>0</v>
      </c>
      <c r="CP82" s="31">
        <v>0</v>
      </c>
      <c r="CQ82" s="31">
        <f t="shared" si="117"/>
        <v>0</v>
      </c>
    </row>
    <row r="83" spans="1:95" s="32" customFormat="1" ht="47.25" x14ac:dyDescent="0.25">
      <c r="A83" s="59" t="s">
        <v>242</v>
      </c>
      <c r="B83" s="60" t="s">
        <v>420</v>
      </c>
      <c r="C83" s="61" t="s">
        <v>421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 t="s">
        <v>162</v>
      </c>
      <c r="AK83" s="33" t="s">
        <v>162</v>
      </c>
      <c r="AL83" s="33" t="s">
        <v>162</v>
      </c>
      <c r="AM83" s="33" t="s">
        <v>162</v>
      </c>
      <c r="AN83" s="33" t="s">
        <v>162</v>
      </c>
      <c r="AO83" s="33" t="s">
        <v>162</v>
      </c>
      <c r="AP83" s="33" t="s">
        <v>162</v>
      </c>
      <c r="AQ83" s="33" t="s">
        <v>162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 t="s">
        <v>162</v>
      </c>
      <c r="BU83" s="33" t="s">
        <v>162</v>
      </c>
      <c r="BV83" s="33" t="s">
        <v>162</v>
      </c>
      <c r="BW83" s="33" t="s">
        <v>162</v>
      </c>
      <c r="BX83" s="33" t="s">
        <v>162</v>
      </c>
      <c r="BY83" s="33" t="s">
        <v>162</v>
      </c>
      <c r="BZ83" s="33" t="s">
        <v>162</v>
      </c>
      <c r="CA83" s="33" t="s">
        <v>162</v>
      </c>
      <c r="CB83" s="33" t="s">
        <v>162</v>
      </c>
      <c r="CC83" s="33" t="s">
        <v>162</v>
      </c>
      <c r="CD83" s="33" t="s">
        <v>162</v>
      </c>
      <c r="CE83" s="33" t="s">
        <v>162</v>
      </c>
      <c r="CF83" s="33">
        <v>24.528900208000003</v>
      </c>
      <c r="CG83" s="62">
        <v>24.490000180000003</v>
      </c>
      <c r="CH83" s="33">
        <v>0</v>
      </c>
      <c r="CI83" s="33">
        <v>0</v>
      </c>
      <c r="CJ83" s="33">
        <v>0</v>
      </c>
      <c r="CK83" s="33">
        <v>0</v>
      </c>
      <c r="CL83" s="33">
        <v>0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</row>
    <row r="84" spans="1:95" s="32" customFormat="1" ht="47.25" x14ac:dyDescent="0.25">
      <c r="A84" s="59" t="s">
        <v>242</v>
      </c>
      <c r="B84" s="60" t="s">
        <v>422</v>
      </c>
      <c r="C84" s="61" t="s">
        <v>423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 t="s">
        <v>162</v>
      </c>
      <c r="AK84" s="33" t="s">
        <v>162</v>
      </c>
      <c r="AL84" s="33" t="s">
        <v>162</v>
      </c>
      <c r="AM84" s="33" t="s">
        <v>162</v>
      </c>
      <c r="AN84" s="33" t="s">
        <v>162</v>
      </c>
      <c r="AO84" s="33" t="s">
        <v>162</v>
      </c>
      <c r="AP84" s="33" t="s">
        <v>162</v>
      </c>
      <c r="AQ84" s="33" t="s">
        <v>162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 t="s">
        <v>162</v>
      </c>
      <c r="BU84" s="33" t="s">
        <v>162</v>
      </c>
      <c r="BV84" s="33" t="s">
        <v>162</v>
      </c>
      <c r="BW84" s="33" t="s">
        <v>162</v>
      </c>
      <c r="BX84" s="33" t="s">
        <v>162</v>
      </c>
      <c r="BY84" s="33" t="s">
        <v>162</v>
      </c>
      <c r="BZ84" s="33" t="s">
        <v>162</v>
      </c>
      <c r="CA84" s="33" t="s">
        <v>162</v>
      </c>
      <c r="CB84" s="33" t="s">
        <v>162</v>
      </c>
      <c r="CC84" s="33" t="s">
        <v>162</v>
      </c>
      <c r="CD84" s="33" t="s">
        <v>162</v>
      </c>
      <c r="CE84" s="33" t="s">
        <v>162</v>
      </c>
      <c r="CF84" s="33">
        <v>11.737695797999999</v>
      </c>
      <c r="CG84" s="62">
        <v>11.1804998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</row>
    <row r="85" spans="1:95" s="32" customFormat="1" ht="63" x14ac:dyDescent="0.25">
      <c r="A85" s="59" t="s">
        <v>242</v>
      </c>
      <c r="B85" s="60" t="s">
        <v>424</v>
      </c>
      <c r="C85" s="61" t="s">
        <v>425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 t="s">
        <v>162</v>
      </c>
      <c r="AK85" s="33" t="s">
        <v>162</v>
      </c>
      <c r="AL85" s="33" t="s">
        <v>162</v>
      </c>
      <c r="AM85" s="33" t="s">
        <v>162</v>
      </c>
      <c r="AN85" s="33" t="s">
        <v>162</v>
      </c>
      <c r="AO85" s="33" t="s">
        <v>162</v>
      </c>
      <c r="AP85" s="33" t="s">
        <v>162</v>
      </c>
      <c r="AQ85" s="33" t="s">
        <v>162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  <c r="BQ85" s="33">
        <v>0</v>
      </c>
      <c r="BR85" s="33">
        <v>0</v>
      </c>
      <c r="BS85" s="33">
        <v>0</v>
      </c>
      <c r="BT85" s="33" t="s">
        <v>162</v>
      </c>
      <c r="BU85" s="33" t="s">
        <v>162</v>
      </c>
      <c r="BV85" s="33" t="s">
        <v>162</v>
      </c>
      <c r="BW85" s="33" t="s">
        <v>162</v>
      </c>
      <c r="BX85" s="33" t="s">
        <v>162</v>
      </c>
      <c r="BY85" s="33" t="s">
        <v>162</v>
      </c>
      <c r="BZ85" s="33" t="s">
        <v>162</v>
      </c>
      <c r="CA85" s="33" t="s">
        <v>162</v>
      </c>
      <c r="CB85" s="33" t="s">
        <v>162</v>
      </c>
      <c r="CC85" s="33" t="s">
        <v>162</v>
      </c>
      <c r="CD85" s="33" t="s">
        <v>162</v>
      </c>
      <c r="CE85" s="33" t="s">
        <v>162</v>
      </c>
      <c r="CF85" s="33">
        <v>6.117718800000016E-2</v>
      </c>
      <c r="CG85" s="62">
        <v>94.203495919999995</v>
      </c>
      <c r="CH85" s="33">
        <v>0</v>
      </c>
      <c r="CI85" s="33">
        <v>0</v>
      </c>
      <c r="CJ85" s="33">
        <v>0</v>
      </c>
      <c r="CK85" s="33">
        <v>0</v>
      </c>
      <c r="CL85" s="33">
        <v>0</v>
      </c>
      <c r="CM85" s="33">
        <v>0</v>
      </c>
      <c r="CN85" s="33">
        <v>0</v>
      </c>
      <c r="CO85" s="33">
        <v>0</v>
      </c>
      <c r="CP85" s="33">
        <v>0</v>
      </c>
      <c r="CQ85" s="33">
        <v>0</v>
      </c>
    </row>
    <row r="86" spans="1:95" s="32" customFormat="1" ht="63" x14ac:dyDescent="0.25">
      <c r="A86" s="59" t="s">
        <v>242</v>
      </c>
      <c r="B86" s="60" t="s">
        <v>426</v>
      </c>
      <c r="C86" s="61" t="s">
        <v>427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 t="s">
        <v>162</v>
      </c>
      <c r="AK86" s="33" t="s">
        <v>162</v>
      </c>
      <c r="AL86" s="33" t="s">
        <v>162</v>
      </c>
      <c r="AM86" s="33" t="s">
        <v>162</v>
      </c>
      <c r="AN86" s="33" t="s">
        <v>162</v>
      </c>
      <c r="AO86" s="33" t="s">
        <v>162</v>
      </c>
      <c r="AP86" s="33" t="s">
        <v>162</v>
      </c>
      <c r="AQ86" s="33" t="s">
        <v>162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  <c r="BQ86" s="33">
        <v>0</v>
      </c>
      <c r="BR86" s="33">
        <v>0</v>
      </c>
      <c r="BS86" s="33">
        <v>0</v>
      </c>
      <c r="BT86" s="33" t="s">
        <v>162</v>
      </c>
      <c r="BU86" s="33" t="s">
        <v>162</v>
      </c>
      <c r="BV86" s="33" t="s">
        <v>162</v>
      </c>
      <c r="BW86" s="33" t="s">
        <v>162</v>
      </c>
      <c r="BX86" s="33" t="s">
        <v>162</v>
      </c>
      <c r="BY86" s="33" t="s">
        <v>162</v>
      </c>
      <c r="BZ86" s="33" t="s">
        <v>162</v>
      </c>
      <c r="CA86" s="33" t="s">
        <v>162</v>
      </c>
      <c r="CB86" s="33" t="s">
        <v>162</v>
      </c>
      <c r="CC86" s="33" t="s">
        <v>162</v>
      </c>
      <c r="CD86" s="33" t="s">
        <v>162</v>
      </c>
      <c r="CE86" s="33" t="s">
        <v>162</v>
      </c>
      <c r="CF86" s="33">
        <v>0.75199979800000083</v>
      </c>
      <c r="CG86" s="62">
        <v>731.69399156999998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</row>
    <row r="87" spans="1:95" s="32" customFormat="1" ht="110.25" x14ac:dyDescent="0.25">
      <c r="A87" s="59" t="s">
        <v>242</v>
      </c>
      <c r="B87" s="60" t="s">
        <v>428</v>
      </c>
      <c r="C87" s="61" t="s">
        <v>429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 t="s">
        <v>162</v>
      </c>
      <c r="AK87" s="33" t="s">
        <v>162</v>
      </c>
      <c r="AL87" s="33" t="s">
        <v>162</v>
      </c>
      <c r="AM87" s="33" t="s">
        <v>162</v>
      </c>
      <c r="AN87" s="33" t="s">
        <v>162</v>
      </c>
      <c r="AO87" s="33" t="s">
        <v>162</v>
      </c>
      <c r="AP87" s="33" t="s">
        <v>162</v>
      </c>
      <c r="AQ87" s="33" t="s">
        <v>162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33">
        <v>0</v>
      </c>
      <c r="BT87" s="33" t="s">
        <v>162</v>
      </c>
      <c r="BU87" s="33" t="s">
        <v>162</v>
      </c>
      <c r="BV87" s="33" t="s">
        <v>162</v>
      </c>
      <c r="BW87" s="33" t="s">
        <v>162</v>
      </c>
      <c r="BX87" s="33" t="s">
        <v>162</v>
      </c>
      <c r="BY87" s="33" t="s">
        <v>162</v>
      </c>
      <c r="BZ87" s="33" t="s">
        <v>162</v>
      </c>
      <c r="CA87" s="33" t="s">
        <v>162</v>
      </c>
      <c r="CB87" s="33" t="s">
        <v>162</v>
      </c>
      <c r="CC87" s="33" t="s">
        <v>162</v>
      </c>
      <c r="CD87" s="33" t="s">
        <v>162</v>
      </c>
      <c r="CE87" s="33" t="s">
        <v>162</v>
      </c>
      <c r="CF87" s="33">
        <v>0.39550019599999953</v>
      </c>
      <c r="CG87" s="62">
        <v>0.39550019599999953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</row>
    <row r="88" spans="1:95" s="32" customFormat="1" ht="31.5" x14ac:dyDescent="0.25">
      <c r="A88" s="55" t="s">
        <v>244</v>
      </c>
      <c r="B88" s="56" t="s">
        <v>245</v>
      </c>
      <c r="C88" s="31" t="s">
        <v>161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31">
        <v>0</v>
      </c>
      <c r="AF88" s="31">
        <v>0</v>
      </c>
      <c r="AG88" s="31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1">
        <v>0</v>
      </c>
      <c r="AP88" s="31" t="s">
        <v>162</v>
      </c>
      <c r="AQ88" s="31" t="s">
        <v>162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31">
        <v>0</v>
      </c>
      <c r="BD88" s="31">
        <v>0</v>
      </c>
      <c r="BE88" s="31">
        <v>0</v>
      </c>
      <c r="BF88" s="31">
        <v>0</v>
      </c>
      <c r="BG88" s="31">
        <v>0</v>
      </c>
      <c r="BH88" s="31">
        <v>0</v>
      </c>
      <c r="BI88" s="31">
        <v>0</v>
      </c>
      <c r="BJ88" s="31">
        <v>0</v>
      </c>
      <c r="BK88" s="31">
        <v>0</v>
      </c>
      <c r="BL88" s="31"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31">
        <v>0</v>
      </c>
      <c r="BT88" s="31" t="s">
        <v>162</v>
      </c>
      <c r="BU88" s="31" t="s">
        <v>162</v>
      </c>
      <c r="BV88" s="31" t="s">
        <v>162</v>
      </c>
      <c r="BW88" s="31" t="s">
        <v>162</v>
      </c>
      <c r="BX88" s="31" t="s">
        <v>162</v>
      </c>
      <c r="BY88" s="31" t="s">
        <v>162</v>
      </c>
      <c r="BZ88" s="31" t="s">
        <v>162</v>
      </c>
      <c r="CA88" s="31" t="s">
        <v>162</v>
      </c>
      <c r="CB88" s="31">
        <v>0</v>
      </c>
      <c r="CC88" s="31">
        <v>0</v>
      </c>
      <c r="CD88" s="31">
        <v>0</v>
      </c>
      <c r="CE88" s="31">
        <v>0</v>
      </c>
      <c r="CF88" s="31">
        <v>0</v>
      </c>
      <c r="CG88" s="31">
        <v>0</v>
      </c>
      <c r="CH88" s="31">
        <v>0</v>
      </c>
      <c r="CI88" s="31">
        <v>0</v>
      </c>
      <c r="CJ88" s="31">
        <v>0</v>
      </c>
      <c r="CK88" s="31">
        <v>0</v>
      </c>
      <c r="CL88" s="31">
        <v>0</v>
      </c>
      <c r="CM88" s="31">
        <v>0</v>
      </c>
      <c r="CN88" s="31">
        <v>0</v>
      </c>
      <c r="CO88" s="31">
        <v>0</v>
      </c>
      <c r="CP88" s="31">
        <v>0</v>
      </c>
      <c r="CQ88" s="31">
        <v>0</v>
      </c>
    </row>
    <row r="89" spans="1:95" s="32" customFormat="1" ht="31.5" x14ac:dyDescent="0.25">
      <c r="A89" s="55" t="s">
        <v>246</v>
      </c>
      <c r="B89" s="56" t="s">
        <v>247</v>
      </c>
      <c r="C89" s="31" t="s">
        <v>161</v>
      </c>
      <c r="D89" s="31">
        <v>0</v>
      </c>
      <c r="E89" s="31">
        <f>IF(AND(E90="нд",E90=E98),"нд",SUMIF(E90,"&lt;&gt;0",E90)+SUMIF(E98,"&lt;&gt;0",E98))</f>
        <v>0</v>
      </c>
      <c r="F89" s="31">
        <v>0</v>
      </c>
      <c r="G89" s="31">
        <f>IF(AND(G90="нд",G90=G98),"нд",SUMIF(G90,"&lt;&gt;0",G90)+SUMIF(G98,"&lt;&gt;0",G98))</f>
        <v>0</v>
      </c>
      <c r="H89" s="31">
        <v>0</v>
      </c>
      <c r="I89" s="31">
        <f>IF(AND(I90="нд",I90=I98),"нд",SUMIF(I90,"&lt;&gt;0",I90)+SUMIF(I98,"&lt;&gt;0",I98))</f>
        <v>0</v>
      </c>
      <c r="J89" s="31">
        <v>0</v>
      </c>
      <c r="K89" s="31">
        <f>IF(AND(K90="нд",K90=K98),"нд",SUMIF(K90,"&lt;&gt;0",K90)+SUMIF(K98,"&lt;&gt;0",K98))</f>
        <v>0</v>
      </c>
      <c r="L89" s="31">
        <v>0</v>
      </c>
      <c r="M89" s="31">
        <f>IF(AND(M90="нд",M90=M98),"нд",SUMIF(M90,"&lt;&gt;0",M90)+SUMIF(M98,"&lt;&gt;0",M98))</f>
        <v>0</v>
      </c>
      <c r="N89" s="31">
        <v>0</v>
      </c>
      <c r="O89" s="31">
        <f>IF(AND(O90="нд",O90=O98),"нд",SUMIF(O90,"&lt;&gt;0",O90)+SUMIF(O98,"&lt;&gt;0",O98))</f>
        <v>0</v>
      </c>
      <c r="P89" s="31">
        <v>0</v>
      </c>
      <c r="Q89" s="31">
        <f>IF(AND(Q90="нд",Q90=Q98),"нд",SUMIF(Q90,"&lt;&gt;0",Q90)+SUMIF(Q98,"&lt;&gt;0",Q98))</f>
        <v>0</v>
      </c>
      <c r="R89" s="31">
        <v>0</v>
      </c>
      <c r="S89" s="31">
        <f>IF(AND(S90="нд",S90=S98),"нд",SUMIF(S90,"&lt;&gt;0",S90)+SUMIF(S98,"&lt;&gt;0",S98))</f>
        <v>0</v>
      </c>
      <c r="T89" s="31">
        <v>15</v>
      </c>
      <c r="U89" s="31">
        <f>IF(AND(U90="нд",U90=U98),"нд",SUMIF(U90,"&lt;&gt;0",U90)+SUMIF(U98,"&lt;&gt;0",U98))</f>
        <v>0</v>
      </c>
      <c r="V89" s="31">
        <v>0</v>
      </c>
      <c r="W89" s="31">
        <f>IF(AND(W90="нд",W90=W98),"нд",SUMIF(W90,"&lt;&gt;0",W90)+SUMIF(W98,"&lt;&gt;0",W98))</f>
        <v>0</v>
      </c>
      <c r="X89" s="31">
        <v>0</v>
      </c>
      <c r="Y89" s="31">
        <f>IF(AND(Y90="нд",Y90=Y98),"нд",SUMIF(Y90,"&lt;&gt;0",Y90)+SUMIF(Y98,"&lt;&gt;0",Y98))</f>
        <v>0</v>
      </c>
      <c r="Z89" s="31">
        <v>0</v>
      </c>
      <c r="AA89" s="31">
        <f>IF(AND(AA90="нд",AA90=AA98),"нд",SUMIF(AA90,"&lt;&gt;0",AA90)+SUMIF(AA98,"&lt;&gt;0",AA98))</f>
        <v>0</v>
      </c>
      <c r="AB89" s="31">
        <v>0</v>
      </c>
      <c r="AC89" s="31">
        <f>IF(AND(AC90="нд",AC90=AC98),"нд",SUMIF(AC90,"&lt;&gt;0",AC90)+SUMIF(AC98,"&lt;&gt;0",AC98))</f>
        <v>0</v>
      </c>
      <c r="AD89" s="31">
        <v>0</v>
      </c>
      <c r="AE89" s="31">
        <f>IF(AND(AE90="нд",AE90=AE98),"нд",SUMIF(AE90,"&lt;&gt;0",AE90)+SUMIF(AE98,"&lt;&gt;0",AE98))</f>
        <v>0</v>
      </c>
      <c r="AF89" s="31">
        <v>0</v>
      </c>
      <c r="AG89" s="31">
        <f>IF(AND(AG90="нд",AG90=AG98),"нд",SUMIF(AG90,"&lt;&gt;0",AG90)+SUMIF(AG98,"&lt;&gt;0",AG98))</f>
        <v>0</v>
      </c>
      <c r="AH89" s="31">
        <v>0</v>
      </c>
      <c r="AI89" s="31">
        <f>IF(AND(AI90="нд",AI90=AI98),"нд",SUMIF(AI90,"&lt;&gt;0",AI90)+SUMIF(AI98,"&lt;&gt;0",AI98))</f>
        <v>0</v>
      </c>
      <c r="AJ89" s="31">
        <v>0</v>
      </c>
      <c r="AK89" s="31">
        <f>IF(AND(AK90="нд",AK90=AK98),"нд",SUMIF(AK90,"&lt;&gt;0",AK90)+SUMIF(AK98,"&lt;&gt;0",AK98))</f>
        <v>0</v>
      </c>
      <c r="AL89" s="31">
        <v>0</v>
      </c>
      <c r="AM89" s="31">
        <f>IF(AND(AM90="нд",AM90=AM98),"нд",SUMIF(AM90,"&lt;&gt;0",AM90)+SUMIF(AM98,"&lt;&gt;0",AM98))</f>
        <v>0</v>
      </c>
      <c r="AN89" s="31">
        <v>0</v>
      </c>
      <c r="AO89" s="31">
        <f>IF(AND(AO90="нд",AO90=AO98),"нд",SUMIF(AO90,"&lt;&gt;0",AO90)+SUMIF(AO98,"&lt;&gt;0",AO98))</f>
        <v>0</v>
      </c>
      <c r="AP89" s="31" t="s">
        <v>162</v>
      </c>
      <c r="AQ89" s="31" t="s">
        <v>162</v>
      </c>
      <c r="AR89" s="31">
        <v>0</v>
      </c>
      <c r="AS89" s="31">
        <f>IF(AND(AS90="нд",AS90=AS98),"нд",SUMIF(AS90,"&lt;&gt;0",AS90)+SUMIF(AS98,"&lt;&gt;0",AS98))</f>
        <v>0</v>
      </c>
      <c r="AT89" s="31">
        <v>0</v>
      </c>
      <c r="AU89" s="31">
        <f>IF(AND(AU90="нд",AU90=AU98),"нд",SUMIF(AU90,"&lt;&gt;0",AU90)+SUMIF(AU98,"&lt;&gt;0",AU98))</f>
        <v>0</v>
      </c>
      <c r="AV89" s="31">
        <v>0</v>
      </c>
      <c r="AW89" s="31">
        <f>IF(AND(AW90="нд",AW90=AW98),"нд",SUMIF(AW90,"&lt;&gt;0",AW90)+SUMIF(AW98,"&lt;&gt;0",AW98))</f>
        <v>0</v>
      </c>
      <c r="AX89" s="31">
        <v>0</v>
      </c>
      <c r="AY89" s="31">
        <f>IF(AND(AY90="нд",AY90=AY98),"нд",SUMIF(AY90,"&lt;&gt;0",AY90)+SUMIF(AY98,"&lt;&gt;0",AY98))</f>
        <v>0</v>
      </c>
      <c r="AZ89" s="31">
        <v>0</v>
      </c>
      <c r="BA89" s="31">
        <f>IF(AND(BA90="нд",BA90=BA98),"нд",SUMIF(BA90,"&lt;&gt;0",BA90)+SUMIF(BA98,"&lt;&gt;0",BA98))</f>
        <v>0</v>
      </c>
      <c r="BB89" s="31">
        <v>0</v>
      </c>
      <c r="BC89" s="31">
        <f>IF(AND(BC90="нд",BC90=BC98),"нд",SUMIF(BC90,"&lt;&gt;0",BC90)+SUMIF(BC98,"&lt;&gt;0",BC98))</f>
        <v>0</v>
      </c>
      <c r="BD89" s="31">
        <v>0</v>
      </c>
      <c r="BE89" s="31">
        <f>IF(AND(BE90="нд",BE90=BE98),"нд",SUMIF(BE90,"&lt;&gt;0",BE90)+SUMIF(BE98,"&lt;&gt;0",BE98))</f>
        <v>0</v>
      </c>
      <c r="BF89" s="31">
        <v>0</v>
      </c>
      <c r="BG89" s="31">
        <f>IF(AND(BG90="нд",BG90=BG98),"нд",SUMIF(BG90,"&lt;&gt;0",BG90)+SUMIF(BG98,"&lt;&gt;0",BG98))</f>
        <v>0</v>
      </c>
      <c r="BH89" s="31">
        <v>0</v>
      </c>
      <c r="BI89" s="31">
        <f>IF(AND(BI90="нд",BI90=BI98),"нд",SUMIF(BI90,"&lt;&gt;0",BI90)+SUMIF(BI98,"&lt;&gt;0",BI98))</f>
        <v>0</v>
      </c>
      <c r="BJ89" s="31">
        <v>0</v>
      </c>
      <c r="BK89" s="31">
        <f>IF(AND(BK90="нд",BK90=BK98),"нд",SUMIF(BK90,"&lt;&gt;0",BK90)+SUMIF(BK98,"&lt;&gt;0",BK98))</f>
        <v>0</v>
      </c>
      <c r="BL89" s="31">
        <v>0</v>
      </c>
      <c r="BM89" s="31">
        <f>IF(AND(BM90="нд",BM90=BM98),"нд",SUMIF(BM90,"&lt;&gt;0",BM90)+SUMIF(BM98,"&lt;&gt;0",BM98))</f>
        <v>0</v>
      </c>
      <c r="BN89" s="31">
        <v>0</v>
      </c>
      <c r="BO89" s="31">
        <f>IF(AND(BO90="нд",BO90=BO98),"нд",SUMIF(BO90,"&lt;&gt;0",BO90)+SUMIF(BO98,"&lt;&gt;0",BO98))</f>
        <v>0</v>
      </c>
      <c r="BP89" s="31">
        <v>0</v>
      </c>
      <c r="BQ89" s="31">
        <f>IF(AND(BQ90="нд",BQ90=BQ98),"нд",SUMIF(BQ90,"&lt;&gt;0",BQ90)+SUMIF(BQ98,"&lt;&gt;0",BQ98))</f>
        <v>0</v>
      </c>
      <c r="BR89" s="31">
        <v>0</v>
      </c>
      <c r="BS89" s="31">
        <f>IF(AND(BS90="нд",BS90=BS98),"нд",SUMIF(BS90,"&lt;&gt;0",BS90)+SUMIF(BS98,"&lt;&gt;0",BS98))</f>
        <v>0</v>
      </c>
      <c r="BT89" s="31" t="s">
        <v>162</v>
      </c>
      <c r="BU89" s="31" t="str">
        <f>IF(AND(BU90="нд",BU90=BU98),"нд",SUMIF(BU90,"&lt;&gt;0",BU90)+SUMIF(BU98,"&lt;&gt;0",BU98))</f>
        <v>нд</v>
      </c>
      <c r="BV89" s="31" t="s">
        <v>162</v>
      </c>
      <c r="BW89" s="31" t="str">
        <f>IF(AND(BW90="нд",BW90=BW98),"нд",SUMIF(BW90,"&lt;&gt;0",BW90)+SUMIF(BW98,"&lt;&gt;0",BW98))</f>
        <v>нд</v>
      </c>
      <c r="BX89" s="31" t="s">
        <v>162</v>
      </c>
      <c r="BY89" s="31" t="str">
        <f>IF(AND(BY90="нд",BY90=BY98),"нд",SUMIF(BY90,"&lt;&gt;0",BY90)+SUMIF(BY98,"&lt;&gt;0",BY98))</f>
        <v>нд</v>
      </c>
      <c r="BZ89" s="31" t="s">
        <v>162</v>
      </c>
      <c r="CA89" s="31" t="str">
        <f>IF(AND(CA90="нд",CA90=CA98),"нд",SUMIF(CA90,"&lt;&gt;0",CA90)+SUMIF(CA98,"&lt;&gt;0",CA98))</f>
        <v>нд</v>
      </c>
      <c r="CB89" s="31">
        <v>0</v>
      </c>
      <c r="CC89" s="31">
        <f>IF(AND(CC90="нд",CC90=CC98),"нд",SUMIF(CC90,"&lt;&gt;0",CC90)+SUMIF(CC98,"&lt;&gt;0",CC98))</f>
        <v>0</v>
      </c>
      <c r="CD89" s="31">
        <v>0</v>
      </c>
      <c r="CE89" s="31">
        <f>IF(AND(CE90="нд",CE90=CE98),"нд",SUMIF(CE90,"&lt;&gt;0",CE90)+SUMIF(CE98,"&lt;&gt;0",CE98))</f>
        <v>0</v>
      </c>
      <c r="CF89" s="31">
        <f>IF(AND(CF90="нд",CF90=CF98),"нд",SUMIF(CF90,"&lt;&gt;0",CF90)+SUMIF(CF98,"&lt;&gt;0",CF98))</f>
        <v>168.26948516691778</v>
      </c>
      <c r="CG89" s="31">
        <f>IF(AND(CG90="нд",CG90=CG98),"нд",SUMIF(CG90,"&lt;&gt;0",CG90)+SUMIF(CG98,"&lt;&gt;0",CG98))</f>
        <v>123.68570163</v>
      </c>
      <c r="CH89" s="31">
        <v>0</v>
      </c>
      <c r="CI89" s="31">
        <f>IF(AND(CI90="нд",CI90=CI98),"нд",SUMIF(CI90,"&lt;&gt;0",CI90)+SUMIF(CI98,"&lt;&gt;0",CI98))</f>
        <v>0</v>
      </c>
      <c r="CJ89" s="31">
        <v>0</v>
      </c>
      <c r="CK89" s="31">
        <f>IF(AND(CK90="нд",CK90=CK98),"нд",SUMIF(CK90,"&lt;&gt;0",CK90)+SUMIF(CK98,"&lt;&gt;0",CK98))</f>
        <v>0</v>
      </c>
      <c r="CL89" s="31">
        <v>0</v>
      </c>
      <c r="CM89" s="31">
        <f>IF(AND(CM90="нд",CM90=CM98),"нд",SUMIF(CM90,"&lt;&gt;0",CM90)+SUMIF(CM98,"&lt;&gt;0",CM98))</f>
        <v>0</v>
      </c>
      <c r="CN89" s="31">
        <v>0</v>
      </c>
      <c r="CO89" s="31">
        <f>IF(AND(CO90="нд",CO90=CO98),"нд",SUMIF(CO90,"&lt;&gt;0",CO90)+SUMIF(CO98,"&lt;&gt;0",CO98))</f>
        <v>0</v>
      </c>
      <c r="CP89" s="31">
        <v>0</v>
      </c>
      <c r="CQ89" s="31">
        <f>IF(AND(CQ90="нд",CQ90=CQ98),"нд",SUMIF(CQ90,"&lt;&gt;0",CQ90)+SUMIF(CQ98,"&lt;&gt;0",CQ98))</f>
        <v>0</v>
      </c>
    </row>
    <row r="90" spans="1:95" s="32" customFormat="1" x14ac:dyDescent="0.25">
      <c r="A90" s="55" t="s">
        <v>248</v>
      </c>
      <c r="B90" s="56" t="s">
        <v>249</v>
      </c>
      <c r="C90" s="31" t="s">
        <v>161</v>
      </c>
      <c r="D90" s="31">
        <v>0</v>
      </c>
      <c r="E90" s="31">
        <f>IF((COUNTIF(E91:E97,"нд"))=(COUNTA(E91:E97)),"нд",SUMIF(E91:E97,"&lt;&gt;0",E91:E97))</f>
        <v>0</v>
      </c>
      <c r="F90" s="31">
        <v>0</v>
      </c>
      <c r="G90" s="31">
        <f>IF((COUNTIF(G91:G97,"нд"))=(COUNTA(G91:G97)),"нд",SUMIF(G91:G97,"&lt;&gt;0",G91:G97))</f>
        <v>0</v>
      </c>
      <c r="H90" s="31">
        <v>0</v>
      </c>
      <c r="I90" s="31">
        <f>IF((COUNTIF(I91:I97,"нд"))=(COUNTA(I91:I97)),"нд",SUMIF(I91:I97,"&lt;&gt;0",I91:I97))</f>
        <v>0</v>
      </c>
      <c r="J90" s="31">
        <v>0</v>
      </c>
      <c r="K90" s="31">
        <f>IF((COUNTIF(K91:K97,"нд"))=(COUNTA(K91:K97)),"нд",SUMIF(K91:K97,"&lt;&gt;0",K91:K97))</f>
        <v>0</v>
      </c>
      <c r="L90" s="31">
        <v>0</v>
      </c>
      <c r="M90" s="31">
        <f>IF((COUNTIF(M91:M97,"нд"))=(COUNTA(M91:M97)),"нд",SUMIF(M91:M97,"&lt;&gt;0",M91:M97))</f>
        <v>0</v>
      </c>
      <c r="N90" s="31">
        <v>0</v>
      </c>
      <c r="O90" s="31">
        <f>IF((COUNTIF(O91:O97,"нд"))=(COUNTA(O91:O97)),"нд",SUMIF(O91:O97,"&lt;&gt;0",O91:O97))</f>
        <v>0</v>
      </c>
      <c r="P90" s="31">
        <v>0</v>
      </c>
      <c r="Q90" s="31">
        <f>IF((COUNTIF(Q91:Q97,"нд"))=(COUNTA(Q91:Q97)),"нд",SUMIF(Q91:Q97,"&lt;&gt;0",Q91:Q97))</f>
        <v>0</v>
      </c>
      <c r="R90" s="31">
        <v>0</v>
      </c>
      <c r="S90" s="31">
        <f>IF((COUNTIF(S91:S97,"нд"))=(COUNTA(S91:S97)),"нд",SUMIF(S91:S97,"&lt;&gt;0",S91:S97))</f>
        <v>0</v>
      </c>
      <c r="T90" s="31">
        <v>15</v>
      </c>
      <c r="U90" s="31">
        <f>IF((COUNTIF(U91:U97,"нд"))=(COUNTA(U91:U97)),"нд",SUMIF(U91:U97,"&lt;&gt;0",U91:U97))</f>
        <v>0</v>
      </c>
      <c r="V90" s="31">
        <v>0</v>
      </c>
      <c r="W90" s="31">
        <f>IF((COUNTIF(W91:W97,"нд"))=(COUNTA(W91:W97)),"нд",SUMIF(W91:W97,"&lt;&gt;0",W91:W97))</f>
        <v>0</v>
      </c>
      <c r="X90" s="31">
        <v>0</v>
      </c>
      <c r="Y90" s="31">
        <f>IF((COUNTIF(Y91:Y97,"нд"))=(COUNTA(Y91:Y97)),"нд",SUMIF(Y91:Y97,"&lt;&gt;0",Y91:Y97))</f>
        <v>0</v>
      </c>
      <c r="Z90" s="31">
        <v>0</v>
      </c>
      <c r="AA90" s="31">
        <f>IF((COUNTIF(AA91:AA97,"нд"))=(COUNTA(AA91:AA97)),"нд",SUMIF(AA91:AA97,"&lt;&gt;0",AA91:AA97))</f>
        <v>0</v>
      </c>
      <c r="AB90" s="31">
        <v>0</v>
      </c>
      <c r="AC90" s="31">
        <f>IF((COUNTIF(AC91:AC97,"нд"))=(COUNTA(AC91:AC97)),"нд",SUMIF(AC91:AC97,"&lt;&gt;0",AC91:AC97))</f>
        <v>0</v>
      </c>
      <c r="AD90" s="31">
        <v>0</v>
      </c>
      <c r="AE90" s="31">
        <f>IF((COUNTIF(AE91:AE97,"нд"))=(COUNTA(AE91:AE97)),"нд",SUMIF(AE91:AE97,"&lt;&gt;0",AE91:AE97))</f>
        <v>0</v>
      </c>
      <c r="AF90" s="31">
        <v>0</v>
      </c>
      <c r="AG90" s="31">
        <f>IF((COUNTIF(AG91:AG97,"нд"))=(COUNTA(AG91:AG97)),"нд",SUMIF(AG91:AG97,"&lt;&gt;0",AG91:AG97))</f>
        <v>0</v>
      </c>
      <c r="AH90" s="31">
        <v>0</v>
      </c>
      <c r="AI90" s="31">
        <f>IF((COUNTIF(AI91:AI97,"нд"))=(COUNTA(AI91:AI97)),"нд",SUMIF(AI91:AI97,"&lt;&gt;0",AI91:AI97))</f>
        <v>0</v>
      </c>
      <c r="AJ90" s="31" t="s">
        <v>162</v>
      </c>
      <c r="AK90" s="31" t="str">
        <f>IF((COUNTIF(AK91:AK97,"нд"))=(COUNTA(AK91:AK97)),"нд",SUMIF(AK91:AK97,"&lt;&gt;0",AK91:AK97))</f>
        <v>нд</v>
      </c>
      <c r="AL90" s="31" t="s">
        <v>162</v>
      </c>
      <c r="AM90" s="31" t="str">
        <f>IF((COUNTIF(AM91:AM97,"нд"))=(COUNTA(AM91:AM97)),"нд",SUMIF(AM91:AM97,"&lt;&gt;0",AM91:AM97))</f>
        <v>нд</v>
      </c>
      <c r="AN90" s="31" t="s">
        <v>162</v>
      </c>
      <c r="AO90" s="31" t="str">
        <f>IF((COUNTIF(AO91:AO97,"нд"))=(COUNTA(AO91:AO97)),"нд",SUMIF(AO91:AO97,"&lt;&gt;0",AO91:AO97))</f>
        <v>нд</v>
      </c>
      <c r="AP90" s="31" t="s">
        <v>162</v>
      </c>
      <c r="AQ90" s="31" t="s">
        <v>162</v>
      </c>
      <c r="AR90" s="31">
        <v>0</v>
      </c>
      <c r="AS90" s="31">
        <f>IF((COUNTIF(AS91:AS97,"нд"))=(COUNTA(AS91:AS97)),"нд",SUMIF(AS91:AS97,"&lt;&gt;0",AS91:AS97))</f>
        <v>0</v>
      </c>
      <c r="AT90" s="31">
        <v>0</v>
      </c>
      <c r="AU90" s="31">
        <f>IF((COUNTIF(AU91:AU97,"нд"))=(COUNTA(AU91:AU97)),"нд",SUMIF(AU91:AU97,"&lt;&gt;0",AU91:AU97))</f>
        <v>0</v>
      </c>
      <c r="AV90" s="31">
        <v>0</v>
      </c>
      <c r="AW90" s="31">
        <f>IF((COUNTIF(AW91:AW97,"нд"))=(COUNTA(AW91:AW97)),"нд",SUMIF(AW91:AW97,"&lt;&gt;0",AW91:AW97))</f>
        <v>0</v>
      </c>
      <c r="AX90" s="31">
        <v>0</v>
      </c>
      <c r="AY90" s="31">
        <f>IF((COUNTIF(AY91:AY97,"нд"))=(COUNTA(AY91:AY97)),"нд",SUMIF(AY91:AY97,"&lt;&gt;0",AY91:AY97))</f>
        <v>0</v>
      </c>
      <c r="AZ90" s="31">
        <v>0</v>
      </c>
      <c r="BA90" s="31">
        <f>IF((COUNTIF(BA91:BA97,"нд"))=(COUNTA(BA91:BA97)),"нд",SUMIF(BA91:BA97,"&lt;&gt;0",BA91:BA97))</f>
        <v>0</v>
      </c>
      <c r="BB90" s="31">
        <v>0</v>
      </c>
      <c r="BC90" s="31">
        <f>IF((COUNTIF(BC91:BC97,"нд"))=(COUNTA(BC91:BC97)),"нд",SUMIF(BC91:BC97,"&lt;&gt;0",BC91:BC97))</f>
        <v>0</v>
      </c>
      <c r="BD90" s="31">
        <v>0</v>
      </c>
      <c r="BE90" s="31">
        <f>IF((COUNTIF(BE91:BE97,"нд"))=(COUNTA(BE91:BE97)),"нд",SUMIF(BE91:BE97,"&lt;&gt;0",BE91:BE97))</f>
        <v>0</v>
      </c>
      <c r="BF90" s="31">
        <v>0</v>
      </c>
      <c r="BG90" s="31">
        <f>IF((COUNTIF(BG91:BG97,"нд"))=(COUNTA(BG91:BG97)),"нд",SUMIF(BG91:BG97,"&lt;&gt;0",BG91:BG97))</f>
        <v>0</v>
      </c>
      <c r="BH90" s="31">
        <v>0</v>
      </c>
      <c r="BI90" s="31">
        <f>IF((COUNTIF(BI91:BI97,"нд"))=(COUNTA(BI91:BI97)),"нд",SUMIF(BI91:BI97,"&lt;&gt;0",BI91:BI97))</f>
        <v>0</v>
      </c>
      <c r="BJ90" s="31">
        <v>0</v>
      </c>
      <c r="BK90" s="31">
        <f>IF((COUNTIF(BK91:BK97,"нд"))=(COUNTA(BK91:BK97)),"нд",SUMIF(BK91:BK97,"&lt;&gt;0",BK91:BK97))</f>
        <v>0</v>
      </c>
      <c r="BL90" s="31">
        <v>0</v>
      </c>
      <c r="BM90" s="31">
        <f>IF((COUNTIF(BM91:BM97,"нд"))=(COUNTA(BM91:BM97)),"нд",SUMIF(BM91:BM97,"&lt;&gt;0",BM91:BM97))</f>
        <v>0</v>
      </c>
      <c r="BN90" s="31">
        <v>0</v>
      </c>
      <c r="BO90" s="31">
        <f>IF((COUNTIF(BO91:BO97,"нд"))=(COUNTA(BO91:BO97)),"нд",SUMIF(BO91:BO97,"&lt;&gt;0",BO91:BO97))</f>
        <v>0</v>
      </c>
      <c r="BP90" s="31">
        <v>0</v>
      </c>
      <c r="BQ90" s="31">
        <f>IF((COUNTIF(BQ91:BQ97,"нд"))=(COUNTA(BQ91:BQ97)),"нд",SUMIF(BQ91:BQ97,"&lt;&gt;0",BQ91:BQ97))</f>
        <v>0</v>
      </c>
      <c r="BR90" s="31">
        <v>0</v>
      </c>
      <c r="BS90" s="31">
        <f>IF((COUNTIF(BS91:BS97,"нд"))=(COUNTA(BS91:BS97)),"нд",SUMIF(BS91:BS97,"&lt;&gt;0",BS91:BS97))</f>
        <v>0</v>
      </c>
      <c r="BT90" s="31" t="s">
        <v>162</v>
      </c>
      <c r="BU90" s="31" t="str">
        <f>IF((COUNTIF(BU91:BU97,"нд"))=(COUNTA(BU91:BU97)),"нд",SUMIF(BU91:BU97,"&lt;&gt;0",BU91:BU97))</f>
        <v>нд</v>
      </c>
      <c r="BV90" s="31" t="s">
        <v>162</v>
      </c>
      <c r="BW90" s="31" t="str">
        <f>IF((COUNTIF(BW91:BW97,"нд"))=(COUNTA(BW91:BW97)),"нд",SUMIF(BW91:BW97,"&lt;&gt;0",BW91:BW97))</f>
        <v>нд</v>
      </c>
      <c r="BX90" s="31" t="s">
        <v>162</v>
      </c>
      <c r="BY90" s="31" t="str">
        <f>IF((COUNTIF(BY91:BY97,"нд"))=(COUNTA(BY91:BY97)),"нд",SUMIF(BY91:BY97,"&lt;&gt;0",BY91:BY97))</f>
        <v>нд</v>
      </c>
      <c r="BZ90" s="31" t="s">
        <v>162</v>
      </c>
      <c r="CA90" s="31" t="str">
        <f>IF((COUNTIF(CA91:CA97,"нд"))=(COUNTA(CA91:CA97)),"нд",SUMIF(CA91:CA97,"&lt;&gt;0",CA91:CA97))</f>
        <v>нд</v>
      </c>
      <c r="CB90" s="31" t="s">
        <v>162</v>
      </c>
      <c r="CC90" s="31" t="str">
        <f>IF((COUNTIF(CC91:CC97,"нд"))=(COUNTA(CC91:CC97)),"нд",SUMIF(CC91:CC97,"&lt;&gt;0",CC91:CC97))</f>
        <v>нд</v>
      </c>
      <c r="CD90" s="31" t="s">
        <v>162</v>
      </c>
      <c r="CE90" s="31" t="str">
        <f>IF((COUNTIF(CE91:CE97,"нд"))=(COUNTA(CE91:CE97)),"нд",SUMIF(CE91:CE97,"&lt;&gt;0",CE91:CE97))</f>
        <v>нд</v>
      </c>
      <c r="CF90" s="31">
        <f>IF((COUNTIF(CF91:CF97,"нд"))=(COUNTA(CF91:CF97)),"нд",SUMIF(CF91:CF97,"&lt;&gt;0",CF91:CF97))</f>
        <v>168.26948516691778</v>
      </c>
      <c r="CG90" s="31">
        <f>IF((COUNTIF(CG91:CG97,"нд"))=(COUNTA(CG91:CG97)),"нд",SUMIF(CG91:CG97,"&lt;&gt;0",CG91:CG97))</f>
        <v>123.68570163</v>
      </c>
      <c r="CH90" s="31">
        <v>0</v>
      </c>
      <c r="CI90" s="31">
        <f>IF((COUNTIF(CI91:CI97,"нд"))=(COUNTA(CI91:CI97)),"нд",SUMIF(CI91:CI97,"&lt;&gt;0",CI91:CI97))</f>
        <v>0</v>
      </c>
      <c r="CJ90" s="31">
        <v>0</v>
      </c>
      <c r="CK90" s="31">
        <f>IF((COUNTIF(CK91:CK97,"нд"))=(COUNTA(CK91:CK97)),"нд",SUMIF(CK91:CK97,"&lt;&gt;0",CK91:CK97))</f>
        <v>0</v>
      </c>
      <c r="CL90" s="31">
        <v>0</v>
      </c>
      <c r="CM90" s="31">
        <f>IF((COUNTIF(CM91:CM97,"нд"))=(COUNTA(CM91:CM97)),"нд",SUMIF(CM91:CM97,"&lt;&gt;0",CM91:CM97))</f>
        <v>0</v>
      </c>
      <c r="CN90" s="31">
        <v>0</v>
      </c>
      <c r="CO90" s="31">
        <f>IF((COUNTIF(CO91:CO97,"нд"))=(COUNTA(CO91:CO97)),"нд",SUMIF(CO91:CO97,"&lt;&gt;0",CO91:CO97))</f>
        <v>0</v>
      </c>
      <c r="CP90" s="31">
        <v>0</v>
      </c>
      <c r="CQ90" s="31">
        <f>IF((COUNTIF(CQ91:CQ97,"нд"))=(COUNTA(CQ91:CQ97)),"нд",SUMIF(CQ91:CQ97,"&lt;&gt;0",CQ91:CQ97))</f>
        <v>0</v>
      </c>
    </row>
    <row r="91" spans="1:95" s="32" customFormat="1" ht="47.25" x14ac:dyDescent="0.25">
      <c r="A91" s="59" t="s">
        <v>248</v>
      </c>
      <c r="B91" s="60" t="s">
        <v>430</v>
      </c>
      <c r="C91" s="61" t="s">
        <v>431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 t="s">
        <v>162</v>
      </c>
      <c r="AK91" s="33" t="s">
        <v>162</v>
      </c>
      <c r="AL91" s="33" t="s">
        <v>162</v>
      </c>
      <c r="AM91" s="33" t="s">
        <v>162</v>
      </c>
      <c r="AN91" s="33" t="s">
        <v>162</v>
      </c>
      <c r="AO91" s="33" t="s">
        <v>162</v>
      </c>
      <c r="AP91" s="33" t="s">
        <v>162</v>
      </c>
      <c r="AQ91" s="33" t="s">
        <v>162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3">
        <v>0</v>
      </c>
      <c r="BR91" s="33">
        <v>0</v>
      </c>
      <c r="BS91" s="33">
        <v>0</v>
      </c>
      <c r="BT91" s="33" t="s">
        <v>162</v>
      </c>
      <c r="BU91" s="33" t="s">
        <v>162</v>
      </c>
      <c r="BV91" s="35" t="s">
        <v>162</v>
      </c>
      <c r="BW91" s="33" t="s">
        <v>162</v>
      </c>
      <c r="BX91" s="33" t="s">
        <v>162</v>
      </c>
      <c r="BY91" s="33" t="s">
        <v>162</v>
      </c>
      <c r="BZ91" s="33" t="s">
        <v>162</v>
      </c>
      <c r="CA91" s="33" t="s">
        <v>162</v>
      </c>
      <c r="CB91" s="33" t="s">
        <v>162</v>
      </c>
      <c r="CC91" s="33" t="s">
        <v>162</v>
      </c>
      <c r="CD91" s="33" t="s">
        <v>162</v>
      </c>
      <c r="CE91" s="33" t="s">
        <v>162</v>
      </c>
      <c r="CF91" s="33">
        <v>117.38337413000001</v>
      </c>
      <c r="CG91" s="62">
        <v>108.17283535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</row>
    <row r="92" spans="1:95" s="32" customFormat="1" ht="63" x14ac:dyDescent="0.25">
      <c r="A92" s="59" t="s">
        <v>248</v>
      </c>
      <c r="B92" s="60" t="s">
        <v>432</v>
      </c>
      <c r="C92" s="61" t="s">
        <v>433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 t="s">
        <v>162</v>
      </c>
      <c r="AK92" s="33" t="s">
        <v>162</v>
      </c>
      <c r="AL92" s="33" t="s">
        <v>162</v>
      </c>
      <c r="AM92" s="33" t="s">
        <v>162</v>
      </c>
      <c r="AN92" s="33" t="s">
        <v>162</v>
      </c>
      <c r="AO92" s="33" t="s">
        <v>162</v>
      </c>
      <c r="AP92" s="33" t="s">
        <v>162</v>
      </c>
      <c r="AQ92" s="33" t="s">
        <v>162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3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3">
        <v>0</v>
      </c>
      <c r="BR92" s="33">
        <v>0</v>
      </c>
      <c r="BS92" s="33">
        <v>0</v>
      </c>
      <c r="BT92" s="33" t="s">
        <v>162</v>
      </c>
      <c r="BU92" s="33" t="s">
        <v>162</v>
      </c>
      <c r="BV92" s="35" t="s">
        <v>162</v>
      </c>
      <c r="BW92" s="33" t="s">
        <v>162</v>
      </c>
      <c r="BX92" s="33" t="s">
        <v>162</v>
      </c>
      <c r="BY92" s="33" t="s">
        <v>162</v>
      </c>
      <c r="BZ92" s="33" t="s">
        <v>162</v>
      </c>
      <c r="CA92" s="33" t="s">
        <v>162</v>
      </c>
      <c r="CB92" s="33" t="s">
        <v>162</v>
      </c>
      <c r="CC92" s="33" t="s">
        <v>162</v>
      </c>
      <c r="CD92" s="33" t="s">
        <v>162</v>
      </c>
      <c r="CE92" s="33" t="s">
        <v>162</v>
      </c>
      <c r="CF92" s="33">
        <v>10.003472510000002</v>
      </c>
      <c r="CG92" s="62">
        <v>10.00347251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</row>
    <row r="93" spans="1:95" s="32" customFormat="1" ht="47.25" x14ac:dyDescent="0.25">
      <c r="A93" s="59" t="s">
        <v>248</v>
      </c>
      <c r="B93" s="60" t="s">
        <v>434</v>
      </c>
      <c r="C93" s="61" t="s">
        <v>435</v>
      </c>
      <c r="D93" s="33" t="s">
        <v>162</v>
      </c>
      <c r="E93" s="33">
        <v>0</v>
      </c>
      <c r="F93" s="33" t="s">
        <v>162</v>
      </c>
      <c r="G93" s="33">
        <v>0</v>
      </c>
      <c r="H93" s="33" t="s">
        <v>162</v>
      </c>
      <c r="I93" s="33">
        <v>0</v>
      </c>
      <c r="J93" s="33" t="s">
        <v>162</v>
      </c>
      <c r="K93" s="33">
        <v>0</v>
      </c>
      <c r="L93" s="33" t="s">
        <v>162</v>
      </c>
      <c r="M93" s="33">
        <v>0</v>
      </c>
      <c r="N93" s="33" t="s">
        <v>162</v>
      </c>
      <c r="O93" s="33">
        <v>0</v>
      </c>
      <c r="P93" s="33" t="s">
        <v>162</v>
      </c>
      <c r="Q93" s="33">
        <v>0</v>
      </c>
      <c r="R93" s="33" t="s">
        <v>162</v>
      </c>
      <c r="S93" s="33">
        <v>0</v>
      </c>
      <c r="T93" s="33" t="s">
        <v>162</v>
      </c>
      <c r="U93" s="33">
        <v>0</v>
      </c>
      <c r="V93" s="33" t="s">
        <v>162</v>
      </c>
      <c r="W93" s="33">
        <v>0</v>
      </c>
      <c r="X93" s="33" t="s">
        <v>162</v>
      </c>
      <c r="Y93" s="33">
        <v>0</v>
      </c>
      <c r="Z93" s="33" t="s">
        <v>162</v>
      </c>
      <c r="AA93" s="33">
        <v>0</v>
      </c>
      <c r="AB93" s="33" t="s">
        <v>162</v>
      </c>
      <c r="AC93" s="33">
        <v>0</v>
      </c>
      <c r="AD93" s="33" t="s">
        <v>162</v>
      </c>
      <c r="AE93" s="33">
        <v>0</v>
      </c>
      <c r="AF93" s="33" t="s">
        <v>162</v>
      </c>
      <c r="AG93" s="33">
        <v>0</v>
      </c>
      <c r="AH93" s="33" t="s">
        <v>162</v>
      </c>
      <c r="AI93" s="33">
        <v>0</v>
      </c>
      <c r="AJ93" s="33" t="s">
        <v>162</v>
      </c>
      <c r="AK93" s="33" t="s">
        <v>162</v>
      </c>
      <c r="AL93" s="33" t="s">
        <v>162</v>
      </c>
      <c r="AM93" s="33" t="s">
        <v>162</v>
      </c>
      <c r="AN93" s="33" t="s">
        <v>162</v>
      </c>
      <c r="AO93" s="33" t="s">
        <v>162</v>
      </c>
      <c r="AP93" s="33" t="s">
        <v>162</v>
      </c>
      <c r="AQ93" s="33" t="s">
        <v>162</v>
      </c>
      <c r="AR93" s="33" t="s">
        <v>162</v>
      </c>
      <c r="AS93" s="33">
        <v>0</v>
      </c>
      <c r="AT93" s="33" t="s">
        <v>162</v>
      </c>
      <c r="AU93" s="33">
        <v>0</v>
      </c>
      <c r="AV93" s="33" t="s">
        <v>162</v>
      </c>
      <c r="AW93" s="33">
        <v>0</v>
      </c>
      <c r="AX93" s="33" t="s">
        <v>162</v>
      </c>
      <c r="AY93" s="33">
        <v>0</v>
      </c>
      <c r="AZ93" s="33" t="s">
        <v>162</v>
      </c>
      <c r="BA93" s="33">
        <v>0</v>
      </c>
      <c r="BB93" s="33" t="s">
        <v>162</v>
      </c>
      <c r="BC93" s="33">
        <v>0</v>
      </c>
      <c r="BD93" s="33" t="s">
        <v>162</v>
      </c>
      <c r="BE93" s="33">
        <v>0</v>
      </c>
      <c r="BF93" s="33" t="s">
        <v>162</v>
      </c>
      <c r="BG93" s="33">
        <v>0</v>
      </c>
      <c r="BH93" s="33" t="s">
        <v>162</v>
      </c>
      <c r="BI93" s="33">
        <v>0</v>
      </c>
      <c r="BJ93" s="33" t="s">
        <v>162</v>
      </c>
      <c r="BK93" s="33">
        <v>0</v>
      </c>
      <c r="BL93" s="33" t="s">
        <v>162</v>
      </c>
      <c r="BM93" s="33">
        <v>0</v>
      </c>
      <c r="BN93" s="33" t="s">
        <v>162</v>
      </c>
      <c r="BO93" s="33">
        <v>0</v>
      </c>
      <c r="BP93" s="33" t="s">
        <v>162</v>
      </c>
      <c r="BQ93" s="33">
        <v>0</v>
      </c>
      <c r="BR93" s="33" t="s">
        <v>162</v>
      </c>
      <c r="BS93" s="33">
        <v>0</v>
      </c>
      <c r="BT93" s="33" t="s">
        <v>162</v>
      </c>
      <c r="BU93" s="33" t="s">
        <v>162</v>
      </c>
      <c r="BV93" s="35" t="s">
        <v>162</v>
      </c>
      <c r="BW93" s="33" t="s">
        <v>162</v>
      </c>
      <c r="BX93" s="33" t="s">
        <v>162</v>
      </c>
      <c r="BY93" s="33" t="s">
        <v>162</v>
      </c>
      <c r="BZ93" s="33" t="s">
        <v>162</v>
      </c>
      <c r="CA93" s="33" t="s">
        <v>162</v>
      </c>
      <c r="CB93" s="33" t="s">
        <v>162</v>
      </c>
      <c r="CC93" s="33" t="s">
        <v>162</v>
      </c>
      <c r="CD93" s="33" t="s">
        <v>162</v>
      </c>
      <c r="CE93" s="33" t="s">
        <v>162</v>
      </c>
      <c r="CF93" s="33" t="s">
        <v>162</v>
      </c>
      <c r="CG93" s="62">
        <v>0</v>
      </c>
      <c r="CH93" s="33" t="s">
        <v>162</v>
      </c>
      <c r="CI93" s="33">
        <v>0</v>
      </c>
      <c r="CJ93" s="33" t="s">
        <v>162</v>
      </c>
      <c r="CK93" s="33">
        <v>0</v>
      </c>
      <c r="CL93" s="33" t="s">
        <v>162</v>
      </c>
      <c r="CM93" s="33">
        <v>0</v>
      </c>
      <c r="CN93" s="33" t="s">
        <v>162</v>
      </c>
      <c r="CO93" s="33">
        <v>0</v>
      </c>
      <c r="CP93" s="33" t="s">
        <v>162</v>
      </c>
      <c r="CQ93" s="33">
        <v>0</v>
      </c>
    </row>
    <row r="94" spans="1:95" s="32" customFormat="1" ht="31.5" x14ac:dyDescent="0.25">
      <c r="A94" s="59" t="s">
        <v>248</v>
      </c>
      <c r="B94" s="60" t="s">
        <v>436</v>
      </c>
      <c r="C94" s="61" t="s">
        <v>437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15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 t="s">
        <v>162</v>
      </c>
      <c r="AK94" s="33" t="s">
        <v>162</v>
      </c>
      <c r="AL94" s="33" t="s">
        <v>162</v>
      </c>
      <c r="AM94" s="33" t="s">
        <v>162</v>
      </c>
      <c r="AN94" s="33" t="s">
        <v>162</v>
      </c>
      <c r="AO94" s="33" t="s">
        <v>162</v>
      </c>
      <c r="AP94" s="33" t="s">
        <v>162</v>
      </c>
      <c r="AQ94" s="33" t="s">
        <v>162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 t="s">
        <v>162</v>
      </c>
      <c r="BU94" s="33" t="s">
        <v>162</v>
      </c>
      <c r="BV94" s="33" t="s">
        <v>162</v>
      </c>
      <c r="BW94" s="33" t="s">
        <v>162</v>
      </c>
      <c r="BX94" s="33" t="s">
        <v>162</v>
      </c>
      <c r="BY94" s="33" t="s">
        <v>162</v>
      </c>
      <c r="BZ94" s="33" t="s">
        <v>162</v>
      </c>
      <c r="CA94" s="33" t="s">
        <v>162</v>
      </c>
      <c r="CB94" s="33" t="s">
        <v>162</v>
      </c>
      <c r="CC94" s="33" t="s">
        <v>162</v>
      </c>
      <c r="CD94" s="33" t="s">
        <v>162</v>
      </c>
      <c r="CE94" s="33" t="s">
        <v>162</v>
      </c>
      <c r="CF94" s="33">
        <v>26.4041537898195</v>
      </c>
      <c r="CG94" s="62">
        <v>2.6658357100000001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</row>
    <row r="95" spans="1:95" s="32" customFormat="1" ht="47.25" x14ac:dyDescent="0.25">
      <c r="A95" s="59" t="s">
        <v>248</v>
      </c>
      <c r="B95" s="60" t="s">
        <v>438</v>
      </c>
      <c r="C95" s="61" t="s">
        <v>439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 t="s">
        <v>162</v>
      </c>
      <c r="AK95" s="33" t="s">
        <v>162</v>
      </c>
      <c r="AL95" s="33" t="s">
        <v>162</v>
      </c>
      <c r="AM95" s="33" t="s">
        <v>162</v>
      </c>
      <c r="AN95" s="33" t="s">
        <v>162</v>
      </c>
      <c r="AO95" s="33" t="s">
        <v>162</v>
      </c>
      <c r="AP95" s="33" t="s">
        <v>162</v>
      </c>
      <c r="AQ95" s="33" t="s">
        <v>162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</v>
      </c>
      <c r="BA95" s="33">
        <v>0</v>
      </c>
      <c r="BB95" s="33">
        <v>0</v>
      </c>
      <c r="BC95" s="33">
        <v>0</v>
      </c>
      <c r="BD95" s="33">
        <v>0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0</v>
      </c>
      <c r="BK95" s="33">
        <v>0</v>
      </c>
      <c r="BL95" s="33">
        <v>0</v>
      </c>
      <c r="BM95" s="33">
        <v>0</v>
      </c>
      <c r="BN95" s="33">
        <v>0</v>
      </c>
      <c r="BO95" s="33">
        <v>0</v>
      </c>
      <c r="BP95" s="33">
        <v>0</v>
      </c>
      <c r="BQ95" s="33">
        <v>0</v>
      </c>
      <c r="BR95" s="33">
        <v>0</v>
      </c>
      <c r="BS95" s="33">
        <v>0</v>
      </c>
      <c r="BT95" s="33" t="s">
        <v>162</v>
      </c>
      <c r="BU95" s="33" t="s">
        <v>162</v>
      </c>
      <c r="BV95" s="33" t="s">
        <v>162</v>
      </c>
      <c r="BW95" s="33" t="s">
        <v>162</v>
      </c>
      <c r="BX95" s="33" t="s">
        <v>162</v>
      </c>
      <c r="BY95" s="33" t="s">
        <v>162</v>
      </c>
      <c r="BZ95" s="33" t="s">
        <v>162</v>
      </c>
      <c r="CA95" s="33" t="s">
        <v>162</v>
      </c>
      <c r="CB95" s="33" t="s">
        <v>162</v>
      </c>
      <c r="CC95" s="33" t="s">
        <v>162</v>
      </c>
      <c r="CD95" s="33" t="s">
        <v>162</v>
      </c>
      <c r="CE95" s="33" t="s">
        <v>162</v>
      </c>
      <c r="CF95" s="33">
        <v>14.478484737098245</v>
      </c>
      <c r="CG95" s="62">
        <v>2.8435580599999999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</row>
    <row r="96" spans="1:95" s="32" customFormat="1" ht="31.5" x14ac:dyDescent="0.25">
      <c r="A96" s="59" t="s">
        <v>248</v>
      </c>
      <c r="B96" s="60" t="s">
        <v>440</v>
      </c>
      <c r="C96" s="61" t="s">
        <v>441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 t="s">
        <v>162</v>
      </c>
      <c r="AK96" s="33" t="s">
        <v>162</v>
      </c>
      <c r="AL96" s="33" t="s">
        <v>162</v>
      </c>
      <c r="AM96" s="33" t="s">
        <v>162</v>
      </c>
      <c r="AN96" s="33" t="s">
        <v>162</v>
      </c>
      <c r="AO96" s="33" t="s">
        <v>162</v>
      </c>
      <c r="AP96" s="33" t="s">
        <v>162</v>
      </c>
      <c r="AQ96" s="33" t="s">
        <v>162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33">
        <v>0</v>
      </c>
      <c r="BO96" s="33">
        <v>0</v>
      </c>
      <c r="BP96" s="33">
        <v>0</v>
      </c>
      <c r="BQ96" s="33">
        <v>0</v>
      </c>
      <c r="BR96" s="33">
        <v>0</v>
      </c>
      <c r="BS96" s="33">
        <v>0</v>
      </c>
      <c r="BT96" s="33" t="s">
        <v>162</v>
      </c>
      <c r="BU96" s="33" t="s">
        <v>162</v>
      </c>
      <c r="BV96" s="33" t="s">
        <v>162</v>
      </c>
      <c r="BW96" s="33" t="s">
        <v>162</v>
      </c>
      <c r="BX96" s="33" t="s">
        <v>162</v>
      </c>
      <c r="BY96" s="33" t="s">
        <v>162</v>
      </c>
      <c r="BZ96" s="33" t="s">
        <v>162</v>
      </c>
      <c r="CA96" s="33" t="s">
        <v>162</v>
      </c>
      <c r="CB96" s="33" t="s">
        <v>162</v>
      </c>
      <c r="CC96" s="33" t="s">
        <v>162</v>
      </c>
      <c r="CD96" s="33" t="s">
        <v>162</v>
      </c>
      <c r="CE96" s="33" t="s">
        <v>162</v>
      </c>
      <c r="CF96" s="33">
        <v>0</v>
      </c>
      <c r="CG96" s="62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</row>
    <row r="97" spans="1:95" s="32" customFormat="1" ht="47.25" x14ac:dyDescent="0.25">
      <c r="A97" s="59" t="s">
        <v>248</v>
      </c>
      <c r="B97" s="60" t="s">
        <v>442</v>
      </c>
      <c r="C97" s="61" t="s">
        <v>443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 t="s">
        <v>162</v>
      </c>
      <c r="AK97" s="33" t="s">
        <v>162</v>
      </c>
      <c r="AL97" s="33" t="s">
        <v>162</v>
      </c>
      <c r="AM97" s="33" t="s">
        <v>162</v>
      </c>
      <c r="AN97" s="33" t="s">
        <v>162</v>
      </c>
      <c r="AO97" s="33" t="s">
        <v>162</v>
      </c>
      <c r="AP97" s="33" t="s">
        <v>162</v>
      </c>
      <c r="AQ97" s="33" t="s">
        <v>162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33">
        <v>0</v>
      </c>
      <c r="BO97" s="33">
        <v>0</v>
      </c>
      <c r="BP97" s="33">
        <v>0</v>
      </c>
      <c r="BQ97" s="33">
        <v>0</v>
      </c>
      <c r="BR97" s="33">
        <v>0</v>
      </c>
      <c r="BS97" s="33">
        <v>0</v>
      </c>
      <c r="BT97" s="33" t="s">
        <v>162</v>
      </c>
      <c r="BU97" s="33" t="s">
        <v>162</v>
      </c>
      <c r="BV97" s="33" t="s">
        <v>162</v>
      </c>
      <c r="BW97" s="33" t="s">
        <v>162</v>
      </c>
      <c r="BX97" s="33" t="s">
        <v>162</v>
      </c>
      <c r="BY97" s="33" t="s">
        <v>162</v>
      </c>
      <c r="BZ97" s="33" t="s">
        <v>162</v>
      </c>
      <c r="CA97" s="33" t="s">
        <v>162</v>
      </c>
      <c r="CB97" s="33" t="s">
        <v>162</v>
      </c>
      <c r="CC97" s="33" t="s">
        <v>162</v>
      </c>
      <c r="CD97" s="33" t="s">
        <v>162</v>
      </c>
      <c r="CE97" s="33" t="s">
        <v>162</v>
      </c>
      <c r="CF97" s="33">
        <v>0</v>
      </c>
      <c r="CG97" s="62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</row>
    <row r="98" spans="1:95" s="32" customFormat="1" ht="31.5" x14ac:dyDescent="0.25">
      <c r="A98" s="55" t="s">
        <v>250</v>
      </c>
      <c r="B98" s="56" t="s">
        <v>251</v>
      </c>
      <c r="C98" s="31" t="s">
        <v>161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1">
        <v>0</v>
      </c>
      <c r="AP98" s="31" t="s">
        <v>162</v>
      </c>
      <c r="AQ98" s="31" t="s">
        <v>162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1">
        <v>0</v>
      </c>
      <c r="BD98" s="31">
        <v>0</v>
      </c>
      <c r="BE98" s="31">
        <v>0</v>
      </c>
      <c r="BF98" s="31">
        <v>0</v>
      </c>
      <c r="BG98" s="31">
        <v>0</v>
      </c>
      <c r="BH98" s="31">
        <v>0</v>
      </c>
      <c r="BI98" s="31">
        <v>0</v>
      </c>
      <c r="BJ98" s="31">
        <v>0</v>
      </c>
      <c r="BK98" s="31">
        <v>0</v>
      </c>
      <c r="BL98" s="31">
        <v>0</v>
      </c>
      <c r="BM98" s="31">
        <v>0</v>
      </c>
      <c r="BN98" s="31">
        <v>0</v>
      </c>
      <c r="BO98" s="31">
        <v>0</v>
      </c>
      <c r="BP98" s="31">
        <v>0</v>
      </c>
      <c r="BQ98" s="31">
        <v>0</v>
      </c>
      <c r="BR98" s="31">
        <v>0</v>
      </c>
      <c r="BS98" s="31">
        <v>0</v>
      </c>
      <c r="BT98" s="31" t="s">
        <v>162</v>
      </c>
      <c r="BU98" s="31" t="s">
        <v>162</v>
      </c>
      <c r="BV98" s="31" t="s">
        <v>162</v>
      </c>
      <c r="BW98" s="31" t="s">
        <v>162</v>
      </c>
      <c r="BX98" s="31" t="s">
        <v>162</v>
      </c>
      <c r="BY98" s="31" t="s">
        <v>162</v>
      </c>
      <c r="BZ98" s="31" t="s">
        <v>162</v>
      </c>
      <c r="CA98" s="31" t="s">
        <v>162</v>
      </c>
      <c r="CB98" s="31">
        <v>0</v>
      </c>
      <c r="CC98" s="31">
        <v>0</v>
      </c>
      <c r="CD98" s="31">
        <v>0</v>
      </c>
      <c r="CE98" s="31">
        <v>0</v>
      </c>
      <c r="CF98" s="31">
        <v>0</v>
      </c>
      <c r="CG98" s="31">
        <v>0</v>
      </c>
      <c r="CH98" s="31">
        <v>0</v>
      </c>
      <c r="CI98" s="31">
        <v>0</v>
      </c>
      <c r="CJ98" s="31">
        <v>0</v>
      </c>
      <c r="CK98" s="31">
        <v>0</v>
      </c>
      <c r="CL98" s="31">
        <v>0</v>
      </c>
      <c r="CM98" s="31">
        <v>0</v>
      </c>
      <c r="CN98" s="31">
        <v>0</v>
      </c>
      <c r="CO98" s="31">
        <v>0</v>
      </c>
      <c r="CP98" s="31">
        <v>0</v>
      </c>
      <c r="CQ98" s="31">
        <v>0</v>
      </c>
    </row>
    <row r="99" spans="1:95" s="32" customFormat="1" ht="31.5" x14ac:dyDescent="0.25">
      <c r="A99" s="63" t="s">
        <v>252</v>
      </c>
      <c r="B99" s="56" t="s">
        <v>253</v>
      </c>
      <c r="C99" s="31" t="s">
        <v>161</v>
      </c>
      <c r="D99" s="31">
        <v>0</v>
      </c>
      <c r="E99" s="31">
        <f>IF((COUNTIF(E100:E112,"нд"))=(COUNTA(E100:E112)),"нд",SUMIF(E100:E112,"&lt;&gt;0",E100:E112))</f>
        <v>0</v>
      </c>
      <c r="F99" s="31">
        <v>0</v>
      </c>
      <c r="G99" s="31">
        <f>IF((COUNTIF(G100:G112,"нд"))=(COUNTA(G100:G112)),"нд",SUMIF(G100:G112,"&lt;&gt;0",G100:G112))</f>
        <v>0</v>
      </c>
      <c r="H99" s="31">
        <v>0</v>
      </c>
      <c r="I99" s="31">
        <f>IF((COUNTIF(I100:I112,"нд"))=(COUNTA(I100:I112)),"нд",SUMIF(I100:I112,"&lt;&gt;0",I100:I112))</f>
        <v>0</v>
      </c>
      <c r="J99" s="31">
        <v>0</v>
      </c>
      <c r="K99" s="31">
        <f>IF((COUNTIF(K100:K112,"нд"))=(COUNTA(K100:K112)),"нд",SUMIF(K100:K112,"&lt;&gt;0",K100:K112))</f>
        <v>0</v>
      </c>
      <c r="L99" s="31">
        <v>0</v>
      </c>
      <c r="M99" s="31">
        <f>IF((COUNTIF(M100:M112,"нд"))=(COUNTA(M100:M112)),"нд",SUMIF(M100:M112,"&lt;&gt;0",M100:M112))</f>
        <v>0</v>
      </c>
      <c r="N99" s="31">
        <v>0</v>
      </c>
      <c r="O99" s="31">
        <f>IF((COUNTIF(O100:O112,"нд"))=(COUNTA(O100:O112)),"нд",SUMIF(O100:O112,"&lt;&gt;0",O100:O112))</f>
        <v>0</v>
      </c>
      <c r="P99" s="31">
        <v>0</v>
      </c>
      <c r="Q99" s="31">
        <f>IF((COUNTIF(Q100:Q112,"нд"))=(COUNTA(Q100:Q112)),"нд",SUMIF(Q100:Q112,"&lt;&gt;0",Q100:Q112))</f>
        <v>0</v>
      </c>
      <c r="R99" s="31">
        <v>0</v>
      </c>
      <c r="S99" s="31">
        <f>IF((COUNTIF(S100:S112,"нд"))=(COUNTA(S100:S112)),"нд",SUMIF(S100:S112,"&lt;&gt;0",S100:S112))</f>
        <v>0</v>
      </c>
      <c r="T99" s="31">
        <v>0</v>
      </c>
      <c r="U99" s="31">
        <f>IF((COUNTIF(U100:U112,"нд"))=(COUNTA(U100:U112)),"нд",SUMIF(U100:U112,"&lt;&gt;0",U100:U112))</f>
        <v>0</v>
      </c>
      <c r="V99" s="31">
        <v>0</v>
      </c>
      <c r="W99" s="31">
        <f>IF((COUNTIF(W100:W112,"нд"))=(COUNTA(W100:W112)),"нд",SUMIF(W100:W112,"&lt;&gt;0",W100:W112))</f>
        <v>0</v>
      </c>
      <c r="X99" s="31">
        <v>0</v>
      </c>
      <c r="Y99" s="31">
        <f>IF((COUNTIF(Y100:Y112,"нд"))=(COUNTA(Y100:Y112)),"нд",SUMIF(Y100:Y112,"&lt;&gt;0",Y100:Y112))</f>
        <v>0</v>
      </c>
      <c r="Z99" s="31">
        <v>0</v>
      </c>
      <c r="AA99" s="31">
        <f>IF((COUNTIF(AA100:AA112,"нд"))=(COUNTA(AA100:AA112)),"нд",SUMIF(AA100:AA112,"&lt;&gt;0",AA100:AA112))</f>
        <v>0</v>
      </c>
      <c r="AB99" s="31">
        <v>0</v>
      </c>
      <c r="AC99" s="31">
        <f>IF((COUNTIF(AC100:AC112,"нд"))=(COUNTA(AC100:AC112)),"нд",SUMIF(AC100:AC112,"&lt;&gt;0",AC100:AC112))</f>
        <v>0</v>
      </c>
      <c r="AD99" s="31">
        <v>0</v>
      </c>
      <c r="AE99" s="31">
        <f>IF((COUNTIF(AE100:AE112,"нд"))=(COUNTA(AE100:AE112)),"нд",SUMIF(AE100:AE112,"&lt;&gt;0",AE100:AE112))</f>
        <v>0</v>
      </c>
      <c r="AF99" s="31">
        <v>0</v>
      </c>
      <c r="AG99" s="31">
        <f>IF((COUNTIF(AG100:AG112,"нд"))=(COUNTA(AG100:AG112)),"нд",SUMIF(AG100:AG112,"&lt;&gt;0",AG100:AG112))</f>
        <v>0</v>
      </c>
      <c r="AH99" s="31">
        <v>0</v>
      </c>
      <c r="AI99" s="31">
        <f>IF((COUNTIF(AI100:AI112,"нд"))=(COUNTA(AI100:AI112)),"нд",SUMIF(AI100:AI112,"&lt;&gt;0",AI100:AI112))</f>
        <v>0</v>
      </c>
      <c r="AJ99" s="31" t="s">
        <v>162</v>
      </c>
      <c r="AK99" s="31" t="str">
        <f>IF((COUNTIF(AK100:AK112,"нд"))=(COUNTA(AK100:AK112)),"нд",SUMIF(AK100:AK112,"&lt;&gt;0",AK100:AK112))</f>
        <v>нд</v>
      </c>
      <c r="AL99" s="31" t="s">
        <v>162</v>
      </c>
      <c r="AM99" s="31" t="str">
        <f>IF((COUNTIF(AM100:AM112,"нд"))=(COUNTA(AM100:AM112)),"нд",SUMIF(AM100:AM112,"&lt;&gt;0",AM100:AM112))</f>
        <v>нд</v>
      </c>
      <c r="AN99" s="31" t="s">
        <v>162</v>
      </c>
      <c r="AO99" s="31" t="str">
        <f>IF((COUNTIF(AO100:AO112,"нд"))=(COUNTA(AO100:AO112)),"нд",SUMIF(AO100:AO112,"&lt;&gt;0",AO100:AO112))</f>
        <v>нд</v>
      </c>
      <c r="AP99" s="31" t="s">
        <v>162</v>
      </c>
      <c r="AQ99" s="31" t="str">
        <f>IF((COUNTIF(AQ100:AQ112,"нд"))=(COUNTA(AQ100:AQ112)),"нд",SUMIF(AQ100:AQ112,"&lt;&gt;0",AQ100:AQ112))</f>
        <v>нд</v>
      </c>
      <c r="AR99" s="31">
        <v>0</v>
      </c>
      <c r="AS99" s="31">
        <f>IF((COUNTIF(AS100:AS112,"нд"))=(COUNTA(AS100:AS112)),"нд",SUMIF(AS100:AS112,"&lt;&gt;0",AS100:AS112))</f>
        <v>0</v>
      </c>
      <c r="AT99" s="31">
        <v>0</v>
      </c>
      <c r="AU99" s="31">
        <f>IF((COUNTIF(AU100:AU112,"нд"))=(COUNTA(AU100:AU112)),"нд",SUMIF(AU100:AU112,"&lt;&gt;0",AU100:AU112))</f>
        <v>0</v>
      </c>
      <c r="AV99" s="31">
        <v>0</v>
      </c>
      <c r="AW99" s="31">
        <f>IF((COUNTIF(AW100:AW112,"нд"))=(COUNTA(AW100:AW112)),"нд",SUMIF(AW100:AW112,"&lt;&gt;0",AW100:AW112))</f>
        <v>0</v>
      </c>
      <c r="AX99" s="31">
        <v>0</v>
      </c>
      <c r="AY99" s="31">
        <f>IF((COUNTIF(AY100:AY112,"нд"))=(COUNTA(AY100:AY112)),"нд",SUMIF(AY100:AY112,"&lt;&gt;0",AY100:AY112))</f>
        <v>0</v>
      </c>
      <c r="AZ99" s="31">
        <v>0</v>
      </c>
      <c r="BA99" s="31">
        <f>IF((COUNTIF(BA100:BA112,"нд"))=(COUNTA(BA100:BA112)),"нд",SUMIF(BA100:BA112,"&lt;&gt;0",BA100:BA112))</f>
        <v>0</v>
      </c>
      <c r="BB99" s="31">
        <v>0</v>
      </c>
      <c r="BC99" s="31">
        <f>IF((COUNTIF(BC100:BC112,"нд"))=(COUNTA(BC100:BC112)),"нд",SUMIF(BC100:BC112,"&lt;&gt;0",BC100:BC112))</f>
        <v>0</v>
      </c>
      <c r="BD99" s="31">
        <v>0</v>
      </c>
      <c r="BE99" s="31">
        <f>IF((COUNTIF(BE100:BE112,"нд"))=(COUNTA(BE100:BE112)),"нд",SUMIF(BE100:BE112,"&lt;&gt;0",BE100:BE112))</f>
        <v>0</v>
      </c>
      <c r="BF99" s="31">
        <v>0</v>
      </c>
      <c r="BG99" s="31">
        <f>IF((COUNTIF(BG100:BG112,"нд"))=(COUNTA(BG100:BG112)),"нд",SUMIF(BG100:BG112,"&lt;&gt;0",BG100:BG112))</f>
        <v>0</v>
      </c>
      <c r="BH99" s="31">
        <v>0</v>
      </c>
      <c r="BI99" s="31">
        <f>IF((COUNTIF(BI100:BI112,"нд"))=(COUNTA(BI100:BI112)),"нд",SUMIF(BI100:BI112,"&lt;&gt;0",BI100:BI112))</f>
        <v>0</v>
      </c>
      <c r="BJ99" s="31">
        <v>0</v>
      </c>
      <c r="BK99" s="31">
        <f>IF((COUNTIF(BK100:BK112,"нд"))=(COUNTA(BK100:BK112)),"нд",SUMIF(BK100:BK112,"&lt;&gt;0",BK100:BK112))</f>
        <v>0</v>
      </c>
      <c r="BL99" s="31">
        <v>0</v>
      </c>
      <c r="BM99" s="31">
        <f>IF((COUNTIF(BM100:BM112,"нд"))=(COUNTA(BM100:BM112)),"нд",SUMIF(BM100:BM112,"&lt;&gt;0",BM100:BM112))</f>
        <v>0</v>
      </c>
      <c r="BN99" s="31">
        <v>0</v>
      </c>
      <c r="BO99" s="31">
        <f>IF((COUNTIF(BO100:BO112,"нд"))=(COUNTA(BO100:BO112)),"нд",SUMIF(BO100:BO112,"&lt;&gt;0",BO100:BO112))</f>
        <v>0</v>
      </c>
      <c r="BP99" s="31">
        <v>0</v>
      </c>
      <c r="BQ99" s="31">
        <f>IF((COUNTIF(BQ100:BQ112,"нд"))=(COUNTA(BQ100:BQ112)),"нд",SUMIF(BQ100:BQ112,"&lt;&gt;0",BQ100:BQ112))</f>
        <v>0</v>
      </c>
      <c r="BR99" s="31">
        <v>0</v>
      </c>
      <c r="BS99" s="31">
        <f>IF((COUNTIF(BS100:BS112,"нд"))=(COUNTA(BS100:BS112)),"нд",SUMIF(BS100:BS112,"&lt;&gt;0",BS100:BS112))</f>
        <v>0</v>
      </c>
      <c r="BT99" s="31" t="s">
        <v>162</v>
      </c>
      <c r="BU99" s="31" t="str">
        <f>IF((COUNTIF(BU100:BU112,"нд"))=(COUNTA(BU100:BU112)),"нд",SUMIF(BU100:BU112,"&lt;&gt;0",BU100:BU112))</f>
        <v>нд</v>
      </c>
      <c r="BV99" s="31" t="s">
        <v>162</v>
      </c>
      <c r="BW99" s="31" t="str">
        <f>IF((COUNTIF(BW100:BW112,"нд"))=(COUNTA(BW100:BW112)),"нд",SUMIF(BW100:BW112,"&lt;&gt;0",BW100:BW112))</f>
        <v>нд</v>
      </c>
      <c r="BX99" s="31" t="s">
        <v>162</v>
      </c>
      <c r="BY99" s="31" t="str">
        <f>IF((COUNTIF(BY100:BY112,"нд"))=(COUNTA(BY100:BY112)),"нд",SUMIF(BY100:BY112,"&lt;&gt;0",BY100:BY112))</f>
        <v>нд</v>
      </c>
      <c r="BZ99" s="31" t="s">
        <v>162</v>
      </c>
      <c r="CA99" s="31" t="str">
        <f>IF((COUNTIF(CA100:CA112,"нд"))=(COUNTA(CA100:CA112)),"нд",SUMIF(CA100:CA112,"&lt;&gt;0",CA100:CA112))</f>
        <v>нд</v>
      </c>
      <c r="CB99" s="31" t="s">
        <v>162</v>
      </c>
      <c r="CC99" s="31" t="str">
        <f>IF((COUNTIF(CC100:CC112,"нд"))=(COUNTA(CC100:CC112)),"нд",SUMIF(CC100:CC112,"&lt;&gt;0",CC100:CC112))</f>
        <v>нд</v>
      </c>
      <c r="CD99" s="31" t="s">
        <v>162</v>
      </c>
      <c r="CE99" s="31" t="str">
        <f>IF((COUNTIF(CE100:CE112,"нд"))=(COUNTA(CE100:CE112)),"нд",SUMIF(CE100:CE112,"&lt;&gt;0",CE100:CE112))</f>
        <v>нд</v>
      </c>
      <c r="CF99" s="31">
        <f>IF((COUNTIF(CF100:CF112,"нд"))=(COUNTA(CF100:CF112)),"нд",SUMIF(CF100:CF112,"&lt;&gt;0",CF100:CF112))</f>
        <v>253.779</v>
      </c>
      <c r="CG99" s="31">
        <f>IF((COUNTIF(CG100:CG112,"нд"))=(COUNTA(CG100:CG112)),"нд",SUMIF(CG100:CG112,"&lt;&gt;0",CG100:CG112))</f>
        <v>269.82986920000002</v>
      </c>
      <c r="CH99" s="31">
        <v>0</v>
      </c>
      <c r="CI99" s="31">
        <f>IF((COUNTIF(CI100:CI112,"нд"))=(COUNTA(CI100:CI112)),"нд",SUMIF(CI100:CI112,"&lt;&gt;0",CI100:CI112))</f>
        <v>0</v>
      </c>
      <c r="CJ99" s="31">
        <v>0</v>
      </c>
      <c r="CK99" s="31">
        <f>IF((COUNTIF(CK100:CK112,"нд"))=(COUNTA(CK100:CK112)),"нд",SUMIF(CK100:CK112,"&lt;&gt;0",CK100:CK112))</f>
        <v>0</v>
      </c>
      <c r="CL99" s="31">
        <v>0</v>
      </c>
      <c r="CM99" s="31">
        <f>IF((COUNTIF(CM100:CM112,"нд"))=(COUNTA(CM100:CM112)),"нд",SUMIF(CM100:CM112,"&lt;&gt;0",CM100:CM112))</f>
        <v>0</v>
      </c>
      <c r="CN99" s="31">
        <v>0</v>
      </c>
      <c r="CO99" s="31">
        <f>IF((COUNTIF(CO100:CO112,"нд"))=(COUNTA(CO100:CO112)),"нд",SUMIF(CO100:CO112,"&lt;&gt;0",CO100:CO112))</f>
        <v>0</v>
      </c>
      <c r="CP99" s="31">
        <v>0</v>
      </c>
      <c r="CQ99" s="31">
        <f>IF((COUNTIF(CQ100:CQ112,"нд"))=(COUNTA(CQ100:CQ112)),"нд",SUMIF(CQ100:CQ112,"&lt;&gt;0",CQ100:CQ112))</f>
        <v>0</v>
      </c>
    </row>
    <row r="100" spans="1:95" s="32" customFormat="1" ht="63" x14ac:dyDescent="0.25">
      <c r="A100" s="59" t="s">
        <v>252</v>
      </c>
      <c r="B100" s="60" t="s">
        <v>444</v>
      </c>
      <c r="C100" s="61" t="s">
        <v>445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 t="s">
        <v>162</v>
      </c>
      <c r="AK100" s="33" t="s">
        <v>162</v>
      </c>
      <c r="AL100" s="33" t="s">
        <v>162</v>
      </c>
      <c r="AM100" s="33" t="s">
        <v>162</v>
      </c>
      <c r="AN100" s="33" t="s">
        <v>162</v>
      </c>
      <c r="AO100" s="33" t="s">
        <v>162</v>
      </c>
      <c r="AP100" s="33" t="s">
        <v>162</v>
      </c>
      <c r="AQ100" s="33" t="s">
        <v>162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33">
        <v>0</v>
      </c>
      <c r="BO100" s="33">
        <v>0</v>
      </c>
      <c r="BP100" s="33">
        <v>0</v>
      </c>
      <c r="BQ100" s="33">
        <v>0</v>
      </c>
      <c r="BR100" s="33">
        <v>0</v>
      </c>
      <c r="BS100" s="33">
        <v>0</v>
      </c>
      <c r="BT100" s="33" t="s">
        <v>162</v>
      </c>
      <c r="BU100" s="33" t="s">
        <v>162</v>
      </c>
      <c r="BV100" s="33" t="s">
        <v>162</v>
      </c>
      <c r="BW100" s="33" t="s">
        <v>162</v>
      </c>
      <c r="BX100" s="33" t="s">
        <v>162</v>
      </c>
      <c r="BY100" s="33" t="s">
        <v>162</v>
      </c>
      <c r="BZ100" s="33" t="s">
        <v>162</v>
      </c>
      <c r="CA100" s="33" t="s">
        <v>162</v>
      </c>
      <c r="CB100" s="33" t="s">
        <v>162</v>
      </c>
      <c r="CC100" s="33" t="s">
        <v>162</v>
      </c>
      <c r="CD100" s="33" t="s">
        <v>162</v>
      </c>
      <c r="CE100" s="33" t="s">
        <v>162</v>
      </c>
      <c r="CF100" s="33">
        <v>0</v>
      </c>
      <c r="CG100" s="62"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</row>
    <row r="101" spans="1:95" s="32" customFormat="1" ht="63" x14ac:dyDescent="0.25">
      <c r="A101" s="59" t="s">
        <v>252</v>
      </c>
      <c r="B101" s="60" t="s">
        <v>446</v>
      </c>
      <c r="C101" s="61" t="s">
        <v>447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 t="s">
        <v>162</v>
      </c>
      <c r="AK101" s="33" t="s">
        <v>162</v>
      </c>
      <c r="AL101" s="33" t="s">
        <v>162</v>
      </c>
      <c r="AM101" s="33" t="s">
        <v>162</v>
      </c>
      <c r="AN101" s="33" t="s">
        <v>162</v>
      </c>
      <c r="AO101" s="33" t="s">
        <v>162</v>
      </c>
      <c r="AP101" s="33" t="s">
        <v>162</v>
      </c>
      <c r="AQ101" s="33" t="s">
        <v>162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33">
        <v>0</v>
      </c>
      <c r="BN101" s="33">
        <v>0</v>
      </c>
      <c r="BO101" s="33">
        <v>0</v>
      </c>
      <c r="BP101" s="33">
        <v>0</v>
      </c>
      <c r="BQ101" s="33">
        <v>0</v>
      </c>
      <c r="BR101" s="33">
        <v>0</v>
      </c>
      <c r="BS101" s="33">
        <v>0</v>
      </c>
      <c r="BT101" s="33" t="s">
        <v>162</v>
      </c>
      <c r="BU101" s="33" t="s">
        <v>162</v>
      </c>
      <c r="BV101" s="33" t="s">
        <v>162</v>
      </c>
      <c r="BW101" s="33" t="s">
        <v>162</v>
      </c>
      <c r="BX101" s="33" t="s">
        <v>162</v>
      </c>
      <c r="BY101" s="33" t="s">
        <v>162</v>
      </c>
      <c r="BZ101" s="33" t="s">
        <v>162</v>
      </c>
      <c r="CA101" s="33" t="s">
        <v>162</v>
      </c>
      <c r="CB101" s="33" t="s">
        <v>162</v>
      </c>
      <c r="CC101" s="33" t="s">
        <v>162</v>
      </c>
      <c r="CD101" s="33" t="s">
        <v>162</v>
      </c>
      <c r="CE101" s="33" t="s">
        <v>162</v>
      </c>
      <c r="CF101" s="33">
        <v>0</v>
      </c>
      <c r="CG101" s="62">
        <v>0</v>
      </c>
      <c r="CH101" s="33">
        <v>0</v>
      </c>
      <c r="CI101" s="33">
        <v>0</v>
      </c>
      <c r="CJ101" s="33">
        <v>0</v>
      </c>
      <c r="CK101" s="33">
        <v>0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</row>
    <row r="102" spans="1:95" s="32" customFormat="1" ht="47.25" x14ac:dyDescent="0.25">
      <c r="A102" s="59" t="s">
        <v>252</v>
      </c>
      <c r="B102" s="60" t="s">
        <v>448</v>
      </c>
      <c r="C102" s="61" t="s">
        <v>449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 t="s">
        <v>162</v>
      </c>
      <c r="AK102" s="33" t="s">
        <v>162</v>
      </c>
      <c r="AL102" s="33" t="s">
        <v>162</v>
      </c>
      <c r="AM102" s="33" t="s">
        <v>162</v>
      </c>
      <c r="AN102" s="33" t="s">
        <v>162</v>
      </c>
      <c r="AO102" s="33" t="s">
        <v>162</v>
      </c>
      <c r="AP102" s="33" t="s">
        <v>162</v>
      </c>
      <c r="AQ102" s="33" t="s">
        <v>162</v>
      </c>
      <c r="AR102" s="33">
        <v>0</v>
      </c>
      <c r="AS102" s="33">
        <v>0</v>
      </c>
      <c r="AT102" s="33">
        <v>0</v>
      </c>
      <c r="AU102" s="33">
        <v>0</v>
      </c>
      <c r="AV102" s="33">
        <v>0</v>
      </c>
      <c r="AW102" s="33">
        <v>0</v>
      </c>
      <c r="AX102" s="33">
        <v>0</v>
      </c>
      <c r="AY102" s="33">
        <v>0</v>
      </c>
      <c r="AZ102" s="33">
        <v>0</v>
      </c>
      <c r="BA102" s="33">
        <v>0</v>
      </c>
      <c r="BB102" s="33">
        <v>0</v>
      </c>
      <c r="BC102" s="33">
        <v>0</v>
      </c>
      <c r="BD102" s="33">
        <v>0</v>
      </c>
      <c r="BE102" s="33">
        <v>0</v>
      </c>
      <c r="BF102" s="33">
        <v>0</v>
      </c>
      <c r="BG102" s="33">
        <v>0</v>
      </c>
      <c r="BH102" s="33">
        <v>0</v>
      </c>
      <c r="BI102" s="33">
        <v>0</v>
      </c>
      <c r="BJ102" s="33">
        <v>0</v>
      </c>
      <c r="BK102" s="33">
        <v>0</v>
      </c>
      <c r="BL102" s="33">
        <v>0</v>
      </c>
      <c r="BM102" s="33">
        <v>0</v>
      </c>
      <c r="BN102" s="33">
        <v>0</v>
      </c>
      <c r="BO102" s="33">
        <v>0</v>
      </c>
      <c r="BP102" s="33">
        <v>0</v>
      </c>
      <c r="BQ102" s="33">
        <v>0</v>
      </c>
      <c r="BR102" s="33">
        <v>0</v>
      </c>
      <c r="BS102" s="33">
        <v>0</v>
      </c>
      <c r="BT102" s="33" t="s">
        <v>162</v>
      </c>
      <c r="BU102" s="33" t="s">
        <v>162</v>
      </c>
      <c r="BV102" s="33" t="s">
        <v>162</v>
      </c>
      <c r="BW102" s="33" t="s">
        <v>162</v>
      </c>
      <c r="BX102" s="33" t="s">
        <v>162</v>
      </c>
      <c r="BY102" s="33" t="s">
        <v>162</v>
      </c>
      <c r="BZ102" s="33" t="s">
        <v>162</v>
      </c>
      <c r="CA102" s="33" t="s">
        <v>162</v>
      </c>
      <c r="CB102" s="33" t="s">
        <v>162</v>
      </c>
      <c r="CC102" s="33" t="s">
        <v>162</v>
      </c>
      <c r="CD102" s="33" t="s">
        <v>162</v>
      </c>
      <c r="CE102" s="33" t="s">
        <v>162</v>
      </c>
      <c r="CF102" s="33">
        <v>253.779</v>
      </c>
      <c r="CG102" s="62">
        <v>269.82986920000002</v>
      </c>
      <c r="CH102" s="33">
        <v>0</v>
      </c>
      <c r="CI102" s="33">
        <v>0</v>
      </c>
      <c r="CJ102" s="33">
        <v>0</v>
      </c>
      <c r="CK102" s="33">
        <v>0</v>
      </c>
      <c r="CL102" s="33">
        <v>0</v>
      </c>
      <c r="CM102" s="33">
        <v>0</v>
      </c>
      <c r="CN102" s="33">
        <v>0</v>
      </c>
      <c r="CO102" s="33">
        <v>0</v>
      </c>
      <c r="CP102" s="33">
        <v>0</v>
      </c>
      <c r="CQ102" s="33">
        <v>0</v>
      </c>
    </row>
    <row r="103" spans="1:95" s="32" customFormat="1" ht="63" x14ac:dyDescent="0.25">
      <c r="A103" s="59" t="s">
        <v>252</v>
      </c>
      <c r="B103" s="60" t="s">
        <v>450</v>
      </c>
      <c r="C103" s="61" t="s">
        <v>451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 t="s">
        <v>162</v>
      </c>
      <c r="AK103" s="33" t="s">
        <v>162</v>
      </c>
      <c r="AL103" s="33" t="s">
        <v>162</v>
      </c>
      <c r="AM103" s="33" t="s">
        <v>162</v>
      </c>
      <c r="AN103" s="33" t="s">
        <v>162</v>
      </c>
      <c r="AO103" s="33" t="s">
        <v>162</v>
      </c>
      <c r="AP103" s="33" t="s">
        <v>162</v>
      </c>
      <c r="AQ103" s="33" t="s">
        <v>162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 t="s">
        <v>162</v>
      </c>
      <c r="BU103" s="33" t="s">
        <v>162</v>
      </c>
      <c r="BV103" s="33" t="s">
        <v>162</v>
      </c>
      <c r="BW103" s="33" t="s">
        <v>162</v>
      </c>
      <c r="BX103" s="33" t="s">
        <v>162</v>
      </c>
      <c r="BY103" s="33" t="s">
        <v>162</v>
      </c>
      <c r="BZ103" s="33" t="s">
        <v>162</v>
      </c>
      <c r="CA103" s="33" t="s">
        <v>162</v>
      </c>
      <c r="CB103" s="33" t="s">
        <v>162</v>
      </c>
      <c r="CC103" s="33" t="s">
        <v>162</v>
      </c>
      <c r="CD103" s="33" t="s">
        <v>162</v>
      </c>
      <c r="CE103" s="33" t="s">
        <v>162</v>
      </c>
      <c r="CF103" s="33">
        <v>0</v>
      </c>
      <c r="CG103" s="62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</row>
    <row r="104" spans="1:95" s="32" customFormat="1" ht="63" x14ac:dyDescent="0.25">
      <c r="A104" s="59" t="s">
        <v>252</v>
      </c>
      <c r="B104" s="60" t="s">
        <v>452</v>
      </c>
      <c r="C104" s="61" t="s">
        <v>453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 t="s">
        <v>162</v>
      </c>
      <c r="AK104" s="33" t="s">
        <v>162</v>
      </c>
      <c r="AL104" s="33" t="s">
        <v>162</v>
      </c>
      <c r="AM104" s="33" t="s">
        <v>162</v>
      </c>
      <c r="AN104" s="33" t="s">
        <v>162</v>
      </c>
      <c r="AO104" s="33" t="s">
        <v>162</v>
      </c>
      <c r="AP104" s="33" t="s">
        <v>162</v>
      </c>
      <c r="AQ104" s="33" t="s">
        <v>162</v>
      </c>
      <c r="AR104" s="33">
        <v>0</v>
      </c>
      <c r="AS104" s="33">
        <v>0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3">
        <v>0</v>
      </c>
      <c r="BA104" s="33">
        <v>0</v>
      </c>
      <c r="BB104" s="33">
        <v>0</v>
      </c>
      <c r="BC104" s="33">
        <v>0</v>
      </c>
      <c r="BD104" s="33">
        <v>0</v>
      </c>
      <c r="BE104" s="33">
        <v>0</v>
      </c>
      <c r="BF104" s="33">
        <v>0</v>
      </c>
      <c r="BG104" s="33">
        <v>0</v>
      </c>
      <c r="BH104" s="33">
        <v>0</v>
      </c>
      <c r="BI104" s="33">
        <v>0</v>
      </c>
      <c r="BJ104" s="33">
        <v>0</v>
      </c>
      <c r="BK104" s="33">
        <v>0</v>
      </c>
      <c r="BL104" s="33">
        <v>0</v>
      </c>
      <c r="BM104" s="33">
        <v>0</v>
      </c>
      <c r="BN104" s="33">
        <v>0</v>
      </c>
      <c r="BO104" s="33">
        <v>0</v>
      </c>
      <c r="BP104" s="33">
        <v>0</v>
      </c>
      <c r="BQ104" s="33">
        <v>0</v>
      </c>
      <c r="BR104" s="33">
        <v>0</v>
      </c>
      <c r="BS104" s="33">
        <v>0</v>
      </c>
      <c r="BT104" s="33" t="s">
        <v>162</v>
      </c>
      <c r="BU104" s="33" t="s">
        <v>162</v>
      </c>
      <c r="BV104" s="33" t="s">
        <v>162</v>
      </c>
      <c r="BW104" s="33" t="s">
        <v>162</v>
      </c>
      <c r="BX104" s="33" t="s">
        <v>162</v>
      </c>
      <c r="BY104" s="33" t="s">
        <v>162</v>
      </c>
      <c r="BZ104" s="33" t="s">
        <v>162</v>
      </c>
      <c r="CA104" s="33" t="s">
        <v>162</v>
      </c>
      <c r="CB104" s="33" t="s">
        <v>162</v>
      </c>
      <c r="CC104" s="33" t="s">
        <v>162</v>
      </c>
      <c r="CD104" s="33" t="s">
        <v>162</v>
      </c>
      <c r="CE104" s="33" t="s">
        <v>162</v>
      </c>
      <c r="CF104" s="33">
        <v>0</v>
      </c>
      <c r="CG104" s="62">
        <v>0</v>
      </c>
      <c r="CH104" s="33">
        <v>0</v>
      </c>
      <c r="CI104" s="33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</row>
    <row r="105" spans="1:95" s="32" customFormat="1" ht="63" x14ac:dyDescent="0.25">
      <c r="A105" s="59" t="s">
        <v>252</v>
      </c>
      <c r="B105" s="60" t="s">
        <v>454</v>
      </c>
      <c r="C105" s="61" t="s">
        <v>455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 t="s">
        <v>162</v>
      </c>
      <c r="AK105" s="33" t="s">
        <v>162</v>
      </c>
      <c r="AL105" s="33" t="s">
        <v>162</v>
      </c>
      <c r="AM105" s="33" t="s">
        <v>162</v>
      </c>
      <c r="AN105" s="33" t="s">
        <v>162</v>
      </c>
      <c r="AO105" s="33" t="s">
        <v>162</v>
      </c>
      <c r="AP105" s="33" t="s">
        <v>162</v>
      </c>
      <c r="AQ105" s="33" t="s">
        <v>162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 t="s">
        <v>162</v>
      </c>
      <c r="BU105" s="33" t="s">
        <v>162</v>
      </c>
      <c r="BV105" s="33" t="s">
        <v>162</v>
      </c>
      <c r="BW105" s="33" t="s">
        <v>162</v>
      </c>
      <c r="BX105" s="33" t="s">
        <v>162</v>
      </c>
      <c r="BY105" s="33" t="s">
        <v>162</v>
      </c>
      <c r="BZ105" s="33" t="s">
        <v>162</v>
      </c>
      <c r="CA105" s="33" t="s">
        <v>162</v>
      </c>
      <c r="CB105" s="33" t="s">
        <v>162</v>
      </c>
      <c r="CC105" s="33" t="s">
        <v>162</v>
      </c>
      <c r="CD105" s="33" t="s">
        <v>162</v>
      </c>
      <c r="CE105" s="33" t="s">
        <v>162</v>
      </c>
      <c r="CF105" s="33">
        <v>0</v>
      </c>
      <c r="CG105" s="62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</row>
    <row r="106" spans="1:95" s="32" customFormat="1" ht="63" x14ac:dyDescent="0.25">
      <c r="A106" s="59" t="s">
        <v>252</v>
      </c>
      <c r="B106" s="60" t="s">
        <v>456</v>
      </c>
      <c r="C106" s="61" t="s">
        <v>457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 t="s">
        <v>162</v>
      </c>
      <c r="AK106" s="33" t="s">
        <v>162</v>
      </c>
      <c r="AL106" s="33" t="s">
        <v>162</v>
      </c>
      <c r="AM106" s="33" t="s">
        <v>162</v>
      </c>
      <c r="AN106" s="33" t="s">
        <v>162</v>
      </c>
      <c r="AO106" s="33" t="s">
        <v>162</v>
      </c>
      <c r="AP106" s="33" t="s">
        <v>162</v>
      </c>
      <c r="AQ106" s="33" t="s">
        <v>162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 t="s">
        <v>162</v>
      </c>
      <c r="BU106" s="33" t="s">
        <v>162</v>
      </c>
      <c r="BV106" s="33" t="s">
        <v>162</v>
      </c>
      <c r="BW106" s="33" t="s">
        <v>162</v>
      </c>
      <c r="BX106" s="33" t="s">
        <v>162</v>
      </c>
      <c r="BY106" s="33" t="s">
        <v>162</v>
      </c>
      <c r="BZ106" s="33" t="s">
        <v>162</v>
      </c>
      <c r="CA106" s="33" t="s">
        <v>162</v>
      </c>
      <c r="CB106" s="33" t="s">
        <v>162</v>
      </c>
      <c r="CC106" s="33" t="s">
        <v>162</v>
      </c>
      <c r="CD106" s="33" t="s">
        <v>162</v>
      </c>
      <c r="CE106" s="33" t="s">
        <v>162</v>
      </c>
      <c r="CF106" s="33">
        <v>0</v>
      </c>
      <c r="CG106" s="62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</row>
    <row r="107" spans="1:95" s="32" customFormat="1" ht="63" x14ac:dyDescent="0.25">
      <c r="A107" s="59" t="s">
        <v>252</v>
      </c>
      <c r="B107" s="60" t="s">
        <v>458</v>
      </c>
      <c r="C107" s="61" t="s">
        <v>459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 t="s">
        <v>162</v>
      </c>
      <c r="AK107" s="33" t="s">
        <v>162</v>
      </c>
      <c r="AL107" s="33" t="s">
        <v>162</v>
      </c>
      <c r="AM107" s="33" t="s">
        <v>162</v>
      </c>
      <c r="AN107" s="33" t="s">
        <v>162</v>
      </c>
      <c r="AO107" s="33" t="s">
        <v>162</v>
      </c>
      <c r="AP107" s="33" t="s">
        <v>162</v>
      </c>
      <c r="AQ107" s="33" t="s">
        <v>162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3">
        <v>0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33">
        <v>0</v>
      </c>
      <c r="BO107" s="33">
        <v>0</v>
      </c>
      <c r="BP107" s="33">
        <v>0</v>
      </c>
      <c r="BQ107" s="33">
        <v>0</v>
      </c>
      <c r="BR107" s="33">
        <v>0</v>
      </c>
      <c r="BS107" s="33">
        <v>0</v>
      </c>
      <c r="BT107" s="33" t="s">
        <v>162</v>
      </c>
      <c r="BU107" s="33" t="s">
        <v>162</v>
      </c>
      <c r="BV107" s="33" t="s">
        <v>162</v>
      </c>
      <c r="BW107" s="33" t="s">
        <v>162</v>
      </c>
      <c r="BX107" s="33" t="s">
        <v>162</v>
      </c>
      <c r="BY107" s="33" t="s">
        <v>162</v>
      </c>
      <c r="BZ107" s="33" t="s">
        <v>162</v>
      </c>
      <c r="CA107" s="33" t="s">
        <v>162</v>
      </c>
      <c r="CB107" s="33" t="s">
        <v>162</v>
      </c>
      <c r="CC107" s="33" t="s">
        <v>162</v>
      </c>
      <c r="CD107" s="33" t="s">
        <v>162</v>
      </c>
      <c r="CE107" s="33" t="s">
        <v>162</v>
      </c>
      <c r="CF107" s="33">
        <v>0</v>
      </c>
      <c r="CG107" s="62">
        <v>0</v>
      </c>
      <c r="CH107" s="33">
        <v>0</v>
      </c>
      <c r="CI107" s="33">
        <v>0</v>
      </c>
      <c r="CJ107" s="33">
        <v>0</v>
      </c>
      <c r="CK107" s="33">
        <v>0</v>
      </c>
      <c r="CL107" s="33">
        <v>0</v>
      </c>
      <c r="CM107" s="33">
        <v>0</v>
      </c>
      <c r="CN107" s="33">
        <v>0</v>
      </c>
      <c r="CO107" s="33">
        <v>0</v>
      </c>
      <c r="CP107" s="33">
        <v>0</v>
      </c>
      <c r="CQ107" s="33">
        <v>0</v>
      </c>
    </row>
    <row r="108" spans="1:95" s="32" customFormat="1" ht="78.75" x14ac:dyDescent="0.25">
      <c r="A108" s="59" t="s">
        <v>252</v>
      </c>
      <c r="B108" s="60" t="s">
        <v>460</v>
      </c>
      <c r="C108" s="61" t="s">
        <v>461</v>
      </c>
      <c r="D108" s="33" t="s">
        <v>162</v>
      </c>
      <c r="E108" s="33">
        <v>0</v>
      </c>
      <c r="F108" s="33" t="s">
        <v>162</v>
      </c>
      <c r="G108" s="33">
        <v>0</v>
      </c>
      <c r="H108" s="33" t="s">
        <v>162</v>
      </c>
      <c r="I108" s="33">
        <v>0</v>
      </c>
      <c r="J108" s="33" t="s">
        <v>162</v>
      </c>
      <c r="K108" s="33">
        <v>0</v>
      </c>
      <c r="L108" s="33" t="s">
        <v>162</v>
      </c>
      <c r="M108" s="33">
        <v>0</v>
      </c>
      <c r="N108" s="33" t="s">
        <v>162</v>
      </c>
      <c r="O108" s="33">
        <v>0</v>
      </c>
      <c r="P108" s="33" t="s">
        <v>162</v>
      </c>
      <c r="Q108" s="33">
        <v>0</v>
      </c>
      <c r="R108" s="33" t="s">
        <v>162</v>
      </c>
      <c r="S108" s="33">
        <v>0</v>
      </c>
      <c r="T108" s="33" t="s">
        <v>162</v>
      </c>
      <c r="U108" s="33">
        <v>0</v>
      </c>
      <c r="V108" s="33" t="s">
        <v>162</v>
      </c>
      <c r="W108" s="33">
        <v>0</v>
      </c>
      <c r="X108" s="33" t="s">
        <v>162</v>
      </c>
      <c r="Y108" s="33">
        <v>0</v>
      </c>
      <c r="Z108" s="33" t="s">
        <v>162</v>
      </c>
      <c r="AA108" s="33">
        <v>0</v>
      </c>
      <c r="AB108" s="33" t="s">
        <v>162</v>
      </c>
      <c r="AC108" s="33">
        <v>0</v>
      </c>
      <c r="AD108" s="33" t="s">
        <v>162</v>
      </c>
      <c r="AE108" s="33">
        <v>0</v>
      </c>
      <c r="AF108" s="33" t="s">
        <v>162</v>
      </c>
      <c r="AG108" s="33">
        <v>0</v>
      </c>
      <c r="AH108" s="33" t="s">
        <v>162</v>
      </c>
      <c r="AI108" s="33">
        <v>0</v>
      </c>
      <c r="AJ108" s="33" t="s">
        <v>162</v>
      </c>
      <c r="AK108" s="33" t="s">
        <v>162</v>
      </c>
      <c r="AL108" s="33" t="s">
        <v>162</v>
      </c>
      <c r="AM108" s="33" t="s">
        <v>162</v>
      </c>
      <c r="AN108" s="33" t="s">
        <v>162</v>
      </c>
      <c r="AO108" s="33" t="s">
        <v>162</v>
      </c>
      <c r="AP108" s="33" t="s">
        <v>162</v>
      </c>
      <c r="AQ108" s="33" t="s">
        <v>162</v>
      </c>
      <c r="AR108" s="33" t="s">
        <v>162</v>
      </c>
      <c r="AS108" s="33">
        <v>0</v>
      </c>
      <c r="AT108" s="33" t="s">
        <v>162</v>
      </c>
      <c r="AU108" s="33">
        <v>0</v>
      </c>
      <c r="AV108" s="33" t="s">
        <v>162</v>
      </c>
      <c r="AW108" s="33">
        <v>0</v>
      </c>
      <c r="AX108" s="33" t="s">
        <v>162</v>
      </c>
      <c r="AY108" s="33">
        <v>0</v>
      </c>
      <c r="AZ108" s="33" t="s">
        <v>162</v>
      </c>
      <c r="BA108" s="33">
        <v>0</v>
      </c>
      <c r="BB108" s="33" t="s">
        <v>162</v>
      </c>
      <c r="BC108" s="33">
        <v>0</v>
      </c>
      <c r="BD108" s="33" t="s">
        <v>162</v>
      </c>
      <c r="BE108" s="33">
        <v>0</v>
      </c>
      <c r="BF108" s="33" t="s">
        <v>162</v>
      </c>
      <c r="BG108" s="33">
        <v>0</v>
      </c>
      <c r="BH108" s="33" t="s">
        <v>162</v>
      </c>
      <c r="BI108" s="33">
        <v>0</v>
      </c>
      <c r="BJ108" s="33" t="s">
        <v>162</v>
      </c>
      <c r="BK108" s="33">
        <v>0</v>
      </c>
      <c r="BL108" s="33" t="s">
        <v>162</v>
      </c>
      <c r="BM108" s="33">
        <v>0</v>
      </c>
      <c r="BN108" s="33" t="s">
        <v>162</v>
      </c>
      <c r="BO108" s="33">
        <v>0</v>
      </c>
      <c r="BP108" s="33" t="s">
        <v>162</v>
      </c>
      <c r="BQ108" s="33">
        <v>0</v>
      </c>
      <c r="BR108" s="33" t="s">
        <v>162</v>
      </c>
      <c r="BS108" s="33">
        <v>0</v>
      </c>
      <c r="BT108" s="33" t="s">
        <v>162</v>
      </c>
      <c r="BU108" s="33" t="s">
        <v>162</v>
      </c>
      <c r="BV108" s="33" t="s">
        <v>162</v>
      </c>
      <c r="BW108" s="33" t="s">
        <v>162</v>
      </c>
      <c r="BX108" s="33" t="s">
        <v>162</v>
      </c>
      <c r="BY108" s="33" t="s">
        <v>162</v>
      </c>
      <c r="BZ108" s="33" t="s">
        <v>162</v>
      </c>
      <c r="CA108" s="33" t="s">
        <v>162</v>
      </c>
      <c r="CB108" s="33" t="s">
        <v>162</v>
      </c>
      <c r="CC108" s="33" t="s">
        <v>162</v>
      </c>
      <c r="CD108" s="33" t="s">
        <v>162</v>
      </c>
      <c r="CE108" s="33" t="s">
        <v>162</v>
      </c>
      <c r="CF108" s="33" t="s">
        <v>162</v>
      </c>
      <c r="CG108" s="62">
        <v>0</v>
      </c>
      <c r="CH108" s="33" t="s">
        <v>162</v>
      </c>
      <c r="CI108" s="33">
        <v>0</v>
      </c>
      <c r="CJ108" s="33" t="s">
        <v>162</v>
      </c>
      <c r="CK108" s="33">
        <v>0</v>
      </c>
      <c r="CL108" s="33" t="s">
        <v>162</v>
      </c>
      <c r="CM108" s="33">
        <v>0</v>
      </c>
      <c r="CN108" s="33" t="s">
        <v>162</v>
      </c>
      <c r="CO108" s="33">
        <v>0</v>
      </c>
      <c r="CP108" s="33" t="s">
        <v>162</v>
      </c>
      <c r="CQ108" s="33">
        <v>0</v>
      </c>
    </row>
    <row r="109" spans="1:95" s="32" customFormat="1" ht="63" x14ac:dyDescent="0.25">
      <c r="A109" s="59" t="s">
        <v>252</v>
      </c>
      <c r="B109" s="60" t="s">
        <v>462</v>
      </c>
      <c r="C109" s="61" t="s">
        <v>463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 t="s">
        <v>162</v>
      </c>
      <c r="AK109" s="33" t="s">
        <v>162</v>
      </c>
      <c r="AL109" s="33" t="s">
        <v>162</v>
      </c>
      <c r="AM109" s="33" t="s">
        <v>162</v>
      </c>
      <c r="AN109" s="33" t="s">
        <v>162</v>
      </c>
      <c r="AO109" s="33" t="s">
        <v>162</v>
      </c>
      <c r="AP109" s="33" t="s">
        <v>162</v>
      </c>
      <c r="AQ109" s="33" t="s">
        <v>162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 t="s">
        <v>162</v>
      </c>
      <c r="BU109" s="33" t="s">
        <v>162</v>
      </c>
      <c r="BV109" s="33" t="s">
        <v>162</v>
      </c>
      <c r="BW109" s="33" t="s">
        <v>162</v>
      </c>
      <c r="BX109" s="33" t="s">
        <v>162</v>
      </c>
      <c r="BY109" s="33" t="s">
        <v>162</v>
      </c>
      <c r="BZ109" s="33" t="s">
        <v>162</v>
      </c>
      <c r="CA109" s="33" t="s">
        <v>162</v>
      </c>
      <c r="CB109" s="33" t="s">
        <v>162</v>
      </c>
      <c r="CC109" s="33" t="s">
        <v>162</v>
      </c>
      <c r="CD109" s="33" t="s">
        <v>162</v>
      </c>
      <c r="CE109" s="33" t="s">
        <v>162</v>
      </c>
      <c r="CF109" s="33">
        <v>0</v>
      </c>
      <c r="CG109" s="62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</row>
    <row r="110" spans="1:95" s="32" customFormat="1" ht="63" x14ac:dyDescent="0.25">
      <c r="A110" s="59" t="s">
        <v>252</v>
      </c>
      <c r="B110" s="60" t="s">
        <v>464</v>
      </c>
      <c r="C110" s="61" t="s">
        <v>465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 t="s">
        <v>162</v>
      </c>
      <c r="AK110" s="33" t="s">
        <v>162</v>
      </c>
      <c r="AL110" s="33" t="s">
        <v>162</v>
      </c>
      <c r="AM110" s="33" t="s">
        <v>162</v>
      </c>
      <c r="AN110" s="33" t="s">
        <v>162</v>
      </c>
      <c r="AO110" s="33" t="s">
        <v>162</v>
      </c>
      <c r="AP110" s="33" t="s">
        <v>162</v>
      </c>
      <c r="AQ110" s="33" t="s">
        <v>162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 t="s">
        <v>162</v>
      </c>
      <c r="BU110" s="33" t="s">
        <v>162</v>
      </c>
      <c r="BV110" s="33" t="s">
        <v>162</v>
      </c>
      <c r="BW110" s="33" t="s">
        <v>162</v>
      </c>
      <c r="BX110" s="33" t="s">
        <v>162</v>
      </c>
      <c r="BY110" s="33" t="s">
        <v>162</v>
      </c>
      <c r="BZ110" s="33" t="s">
        <v>162</v>
      </c>
      <c r="CA110" s="33" t="s">
        <v>162</v>
      </c>
      <c r="CB110" s="33" t="s">
        <v>162</v>
      </c>
      <c r="CC110" s="33" t="s">
        <v>162</v>
      </c>
      <c r="CD110" s="33" t="s">
        <v>162</v>
      </c>
      <c r="CE110" s="33" t="s">
        <v>162</v>
      </c>
      <c r="CF110" s="33">
        <v>0</v>
      </c>
      <c r="CG110" s="62">
        <v>0</v>
      </c>
      <c r="CH110" s="33">
        <v>0</v>
      </c>
      <c r="CI110" s="33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</row>
    <row r="111" spans="1:95" s="32" customFormat="1" ht="63" x14ac:dyDescent="0.25">
      <c r="A111" s="59" t="s">
        <v>252</v>
      </c>
      <c r="B111" s="60" t="s">
        <v>466</v>
      </c>
      <c r="C111" s="61" t="s">
        <v>467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 t="s">
        <v>162</v>
      </c>
      <c r="AK111" s="33" t="s">
        <v>162</v>
      </c>
      <c r="AL111" s="33" t="s">
        <v>162</v>
      </c>
      <c r="AM111" s="33" t="s">
        <v>162</v>
      </c>
      <c r="AN111" s="33" t="s">
        <v>162</v>
      </c>
      <c r="AO111" s="33" t="s">
        <v>162</v>
      </c>
      <c r="AP111" s="33" t="s">
        <v>162</v>
      </c>
      <c r="AQ111" s="33" t="s">
        <v>162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 t="s">
        <v>162</v>
      </c>
      <c r="BU111" s="33" t="s">
        <v>162</v>
      </c>
      <c r="BV111" s="33" t="s">
        <v>162</v>
      </c>
      <c r="BW111" s="33" t="s">
        <v>162</v>
      </c>
      <c r="BX111" s="33" t="s">
        <v>162</v>
      </c>
      <c r="BY111" s="33" t="s">
        <v>162</v>
      </c>
      <c r="BZ111" s="33" t="s">
        <v>162</v>
      </c>
      <c r="CA111" s="33" t="s">
        <v>162</v>
      </c>
      <c r="CB111" s="33" t="s">
        <v>162</v>
      </c>
      <c r="CC111" s="33" t="s">
        <v>162</v>
      </c>
      <c r="CD111" s="33" t="s">
        <v>162</v>
      </c>
      <c r="CE111" s="33" t="s">
        <v>162</v>
      </c>
      <c r="CF111" s="33">
        <v>0</v>
      </c>
      <c r="CG111" s="62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</row>
    <row r="112" spans="1:95" s="32" customFormat="1" ht="63" x14ac:dyDescent="0.25">
      <c r="A112" s="59" t="s">
        <v>252</v>
      </c>
      <c r="B112" s="60" t="s">
        <v>468</v>
      </c>
      <c r="C112" s="61" t="s">
        <v>469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 t="s">
        <v>162</v>
      </c>
      <c r="AK112" s="33" t="s">
        <v>162</v>
      </c>
      <c r="AL112" s="33" t="s">
        <v>162</v>
      </c>
      <c r="AM112" s="33" t="s">
        <v>162</v>
      </c>
      <c r="AN112" s="33" t="s">
        <v>162</v>
      </c>
      <c r="AO112" s="33" t="s">
        <v>162</v>
      </c>
      <c r="AP112" s="33" t="s">
        <v>162</v>
      </c>
      <c r="AQ112" s="33" t="s">
        <v>162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 t="s">
        <v>162</v>
      </c>
      <c r="BU112" s="33" t="s">
        <v>162</v>
      </c>
      <c r="BV112" s="33" t="s">
        <v>162</v>
      </c>
      <c r="BW112" s="33" t="s">
        <v>162</v>
      </c>
      <c r="BX112" s="33" t="s">
        <v>162</v>
      </c>
      <c r="BY112" s="33" t="s">
        <v>162</v>
      </c>
      <c r="BZ112" s="33" t="s">
        <v>162</v>
      </c>
      <c r="CA112" s="33" t="s">
        <v>162</v>
      </c>
      <c r="CB112" s="33" t="s">
        <v>162</v>
      </c>
      <c r="CC112" s="33" t="s">
        <v>162</v>
      </c>
      <c r="CD112" s="33" t="s">
        <v>162</v>
      </c>
      <c r="CE112" s="33" t="s">
        <v>162</v>
      </c>
      <c r="CF112" s="33">
        <v>0</v>
      </c>
      <c r="CG112" s="62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</row>
    <row r="113" spans="1:95" s="32" customFormat="1" ht="31.5" x14ac:dyDescent="0.25">
      <c r="A113" s="63" t="s">
        <v>254</v>
      </c>
      <c r="B113" s="56" t="s">
        <v>255</v>
      </c>
      <c r="C113" s="31" t="s">
        <v>161</v>
      </c>
      <c r="D113" s="31">
        <v>0</v>
      </c>
      <c r="E113" s="31">
        <f t="shared" ref="E113:AK116" si="118">IF((COUNTIF(E114:E115,"нд"))=(COUNTA(E114:E115)),"нд",SUMIF(E114:E115,"&lt;&gt;0",E114:E115))</f>
        <v>0</v>
      </c>
      <c r="F113" s="31">
        <v>0</v>
      </c>
      <c r="G113" s="31">
        <f t="shared" si="118"/>
        <v>0</v>
      </c>
      <c r="H113" s="31">
        <v>0</v>
      </c>
      <c r="I113" s="31">
        <f t="shared" si="118"/>
        <v>0</v>
      </c>
      <c r="J113" s="31">
        <v>0</v>
      </c>
      <c r="K113" s="31">
        <f t="shared" si="118"/>
        <v>0</v>
      </c>
      <c r="L113" s="31">
        <v>0</v>
      </c>
      <c r="M113" s="31">
        <f t="shared" si="118"/>
        <v>0</v>
      </c>
      <c r="N113" s="31">
        <v>0</v>
      </c>
      <c r="O113" s="31">
        <f t="shared" si="118"/>
        <v>0</v>
      </c>
      <c r="P113" s="31">
        <v>0</v>
      </c>
      <c r="Q113" s="31">
        <f t="shared" si="118"/>
        <v>0</v>
      </c>
      <c r="R113" s="31">
        <v>0</v>
      </c>
      <c r="S113" s="31">
        <f t="shared" si="118"/>
        <v>0</v>
      </c>
      <c r="T113" s="31">
        <v>0</v>
      </c>
      <c r="U113" s="31">
        <f t="shared" si="118"/>
        <v>0</v>
      </c>
      <c r="V113" s="31">
        <v>0</v>
      </c>
      <c r="W113" s="31">
        <f t="shared" si="118"/>
        <v>0</v>
      </c>
      <c r="X113" s="31">
        <v>0</v>
      </c>
      <c r="Y113" s="31">
        <f t="shared" si="118"/>
        <v>0</v>
      </c>
      <c r="Z113" s="31">
        <v>0</v>
      </c>
      <c r="AA113" s="31">
        <f t="shared" si="118"/>
        <v>0</v>
      </c>
      <c r="AB113" s="31">
        <v>0</v>
      </c>
      <c r="AC113" s="31">
        <f t="shared" si="118"/>
        <v>0</v>
      </c>
      <c r="AD113" s="31">
        <v>0</v>
      </c>
      <c r="AE113" s="31">
        <f t="shared" si="118"/>
        <v>0</v>
      </c>
      <c r="AF113" s="31">
        <v>0</v>
      </c>
      <c r="AG113" s="31">
        <f t="shared" si="118"/>
        <v>0</v>
      </c>
      <c r="AH113" s="31">
        <v>0</v>
      </c>
      <c r="AI113" s="31">
        <f t="shared" si="118"/>
        <v>0</v>
      </c>
      <c r="AJ113" s="31">
        <v>0</v>
      </c>
      <c r="AK113" s="31">
        <f t="shared" si="118"/>
        <v>0</v>
      </c>
      <c r="AL113" s="31">
        <v>0</v>
      </c>
      <c r="AM113" s="31">
        <f>IF((COUNTIF(AM114:AM115,"нд"))=(COUNTA(AM114:AM115)),"нд",SUMIF(AM114:AM115,"&lt;&gt;0",AM114:AM115))</f>
        <v>0</v>
      </c>
      <c r="AN113" s="31">
        <v>0</v>
      </c>
      <c r="AO113" s="31">
        <f>IF((COUNTIF(AO114:AO115,"нд"))=(COUNTA(AO114:AO115)),"нд",SUMIF(AO114:AO115,"&lt;&gt;0",AO114:AO115))</f>
        <v>0</v>
      </c>
      <c r="AP113" s="31" t="s">
        <v>162</v>
      </c>
      <c r="AQ113" s="31" t="s">
        <v>162</v>
      </c>
      <c r="AR113" s="31">
        <v>0</v>
      </c>
      <c r="AS113" s="31">
        <f t="shared" ref="AS113:CQ116" si="119">IF((COUNTIF(AS114:AS115,"нд"))=(COUNTA(AS114:AS115)),"нд",SUMIF(AS114:AS115,"&lt;&gt;0",AS114:AS115))</f>
        <v>0</v>
      </c>
      <c r="AT113" s="31">
        <v>0</v>
      </c>
      <c r="AU113" s="31">
        <f t="shared" si="119"/>
        <v>0</v>
      </c>
      <c r="AV113" s="31">
        <v>0</v>
      </c>
      <c r="AW113" s="31">
        <f t="shared" si="119"/>
        <v>0</v>
      </c>
      <c r="AX113" s="31">
        <v>0</v>
      </c>
      <c r="AY113" s="31">
        <f t="shared" si="119"/>
        <v>0</v>
      </c>
      <c r="AZ113" s="31">
        <v>0</v>
      </c>
      <c r="BA113" s="31">
        <f t="shared" si="119"/>
        <v>0</v>
      </c>
      <c r="BB113" s="31">
        <v>0</v>
      </c>
      <c r="BC113" s="31">
        <f t="shared" si="119"/>
        <v>0</v>
      </c>
      <c r="BD113" s="31">
        <v>0</v>
      </c>
      <c r="BE113" s="31">
        <f t="shared" si="119"/>
        <v>0</v>
      </c>
      <c r="BF113" s="31">
        <v>0</v>
      </c>
      <c r="BG113" s="31">
        <f t="shared" si="119"/>
        <v>0</v>
      </c>
      <c r="BH113" s="31">
        <v>0</v>
      </c>
      <c r="BI113" s="31">
        <f t="shared" si="119"/>
        <v>0</v>
      </c>
      <c r="BJ113" s="31">
        <v>0</v>
      </c>
      <c r="BK113" s="31">
        <f t="shared" si="119"/>
        <v>0</v>
      </c>
      <c r="BL113" s="31">
        <v>0</v>
      </c>
      <c r="BM113" s="31">
        <f t="shared" si="119"/>
        <v>0</v>
      </c>
      <c r="BN113" s="31">
        <v>0</v>
      </c>
      <c r="BO113" s="31">
        <f t="shared" si="119"/>
        <v>0</v>
      </c>
      <c r="BP113" s="31">
        <v>0</v>
      </c>
      <c r="BQ113" s="31">
        <f t="shared" si="119"/>
        <v>0</v>
      </c>
      <c r="BR113" s="31">
        <v>0</v>
      </c>
      <c r="BS113" s="31">
        <f t="shared" si="119"/>
        <v>0</v>
      </c>
      <c r="BT113" s="31" t="s">
        <v>162</v>
      </c>
      <c r="BU113" s="31" t="str">
        <f t="shared" si="119"/>
        <v>нд</v>
      </c>
      <c r="BV113" s="31" t="s">
        <v>162</v>
      </c>
      <c r="BW113" s="31" t="str">
        <f t="shared" si="119"/>
        <v>нд</v>
      </c>
      <c r="BX113" s="31" t="s">
        <v>162</v>
      </c>
      <c r="BY113" s="31" t="str">
        <f t="shared" si="119"/>
        <v>нд</v>
      </c>
      <c r="BZ113" s="31" t="s">
        <v>162</v>
      </c>
      <c r="CA113" s="31" t="str">
        <f t="shared" si="119"/>
        <v>нд</v>
      </c>
      <c r="CB113" s="31">
        <v>0</v>
      </c>
      <c r="CC113" s="31">
        <f t="shared" si="119"/>
        <v>0</v>
      </c>
      <c r="CD113" s="31">
        <v>0</v>
      </c>
      <c r="CE113" s="31">
        <f t="shared" si="119"/>
        <v>0</v>
      </c>
      <c r="CF113" s="31">
        <v>0</v>
      </c>
      <c r="CG113" s="31">
        <f t="shared" si="119"/>
        <v>0</v>
      </c>
      <c r="CH113" s="31">
        <v>0</v>
      </c>
      <c r="CI113" s="31">
        <f t="shared" si="119"/>
        <v>0</v>
      </c>
      <c r="CJ113" s="31">
        <v>0</v>
      </c>
      <c r="CK113" s="31">
        <f t="shared" si="119"/>
        <v>0</v>
      </c>
      <c r="CL113" s="31">
        <v>0</v>
      </c>
      <c r="CM113" s="31">
        <f t="shared" si="119"/>
        <v>0</v>
      </c>
      <c r="CN113" s="31">
        <v>0</v>
      </c>
      <c r="CO113" s="31">
        <f t="shared" si="119"/>
        <v>0</v>
      </c>
      <c r="CP113" s="31">
        <v>0</v>
      </c>
      <c r="CQ113" s="31">
        <f t="shared" si="119"/>
        <v>0</v>
      </c>
    </row>
    <row r="114" spans="1:95" s="32" customFormat="1" ht="31.5" x14ac:dyDescent="0.25">
      <c r="A114" s="63" t="s">
        <v>256</v>
      </c>
      <c r="B114" s="56" t="s">
        <v>257</v>
      </c>
      <c r="C114" s="31" t="s">
        <v>161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0</v>
      </c>
      <c r="W114" s="31">
        <v>0</v>
      </c>
      <c r="X114" s="31">
        <v>0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 t="s">
        <v>162</v>
      </c>
      <c r="AQ114" s="31" t="s">
        <v>162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0</v>
      </c>
      <c r="BM114" s="31">
        <v>0</v>
      </c>
      <c r="BN114" s="31">
        <v>0</v>
      </c>
      <c r="BO114" s="31">
        <v>0</v>
      </c>
      <c r="BP114" s="31">
        <v>0</v>
      </c>
      <c r="BQ114" s="31">
        <v>0</v>
      </c>
      <c r="BR114" s="31">
        <v>0</v>
      </c>
      <c r="BS114" s="31">
        <v>0</v>
      </c>
      <c r="BT114" s="31" t="s">
        <v>162</v>
      </c>
      <c r="BU114" s="31" t="s">
        <v>162</v>
      </c>
      <c r="BV114" s="31" t="s">
        <v>162</v>
      </c>
      <c r="BW114" s="31" t="s">
        <v>162</v>
      </c>
      <c r="BX114" s="31" t="s">
        <v>162</v>
      </c>
      <c r="BY114" s="31" t="s">
        <v>162</v>
      </c>
      <c r="BZ114" s="31" t="s">
        <v>162</v>
      </c>
      <c r="CA114" s="31" t="s">
        <v>162</v>
      </c>
      <c r="CB114" s="31">
        <v>0</v>
      </c>
      <c r="CC114" s="31">
        <v>0</v>
      </c>
      <c r="CD114" s="31">
        <v>0</v>
      </c>
      <c r="CE114" s="31">
        <v>0</v>
      </c>
      <c r="CF114" s="31">
        <v>0</v>
      </c>
      <c r="CG114" s="31">
        <v>0</v>
      </c>
      <c r="CH114" s="31">
        <v>0</v>
      </c>
      <c r="CI114" s="31">
        <v>0</v>
      </c>
      <c r="CJ114" s="31">
        <v>0</v>
      </c>
      <c r="CK114" s="31">
        <v>0</v>
      </c>
      <c r="CL114" s="31">
        <v>0</v>
      </c>
      <c r="CM114" s="31">
        <v>0</v>
      </c>
      <c r="CN114" s="31">
        <v>0</v>
      </c>
      <c r="CO114" s="31">
        <v>0</v>
      </c>
      <c r="CP114" s="31">
        <v>0</v>
      </c>
      <c r="CQ114" s="31">
        <v>0</v>
      </c>
    </row>
    <row r="115" spans="1:95" s="32" customFormat="1" ht="31.5" x14ac:dyDescent="0.25">
      <c r="A115" s="63" t="s">
        <v>258</v>
      </c>
      <c r="B115" s="56" t="s">
        <v>259</v>
      </c>
      <c r="C115" s="31" t="s">
        <v>161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  <c r="L115" s="31">
        <v>0</v>
      </c>
      <c r="M115" s="31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31">
        <v>0</v>
      </c>
      <c r="V115" s="31">
        <v>0</v>
      </c>
      <c r="W115" s="31">
        <v>0</v>
      </c>
      <c r="X115" s="31">
        <v>0</v>
      </c>
      <c r="Y115" s="31">
        <v>0</v>
      </c>
      <c r="Z115" s="31">
        <v>0</v>
      </c>
      <c r="AA115" s="31">
        <v>0</v>
      </c>
      <c r="AB115" s="31">
        <v>0</v>
      </c>
      <c r="AC115" s="31">
        <v>0</v>
      </c>
      <c r="AD115" s="31">
        <v>0</v>
      </c>
      <c r="AE115" s="31">
        <v>0</v>
      </c>
      <c r="AF115" s="31">
        <v>0</v>
      </c>
      <c r="AG115" s="31">
        <v>0</v>
      </c>
      <c r="AH115" s="31">
        <v>0</v>
      </c>
      <c r="AI115" s="31">
        <v>0</v>
      </c>
      <c r="AJ115" s="31">
        <v>0</v>
      </c>
      <c r="AK115" s="31">
        <v>0</v>
      </c>
      <c r="AL115" s="31">
        <v>0</v>
      </c>
      <c r="AM115" s="31">
        <v>0</v>
      </c>
      <c r="AN115" s="31">
        <v>0</v>
      </c>
      <c r="AO115" s="31">
        <v>0</v>
      </c>
      <c r="AP115" s="31" t="s">
        <v>162</v>
      </c>
      <c r="AQ115" s="31" t="s">
        <v>162</v>
      </c>
      <c r="AR115" s="31">
        <v>0</v>
      </c>
      <c r="AS115" s="31">
        <v>0</v>
      </c>
      <c r="AT115" s="31">
        <v>0</v>
      </c>
      <c r="AU115" s="31">
        <v>0</v>
      </c>
      <c r="AV115" s="31">
        <v>0</v>
      </c>
      <c r="AW115" s="31">
        <v>0</v>
      </c>
      <c r="AX115" s="31">
        <v>0</v>
      </c>
      <c r="AY115" s="31">
        <v>0</v>
      </c>
      <c r="AZ115" s="31">
        <v>0</v>
      </c>
      <c r="BA115" s="31">
        <v>0</v>
      </c>
      <c r="BB115" s="31">
        <v>0</v>
      </c>
      <c r="BC115" s="31">
        <v>0</v>
      </c>
      <c r="BD115" s="31">
        <v>0</v>
      </c>
      <c r="BE115" s="31">
        <v>0</v>
      </c>
      <c r="BF115" s="31">
        <v>0</v>
      </c>
      <c r="BG115" s="31">
        <v>0</v>
      </c>
      <c r="BH115" s="31">
        <v>0</v>
      </c>
      <c r="BI115" s="31">
        <v>0</v>
      </c>
      <c r="BJ115" s="31">
        <v>0</v>
      </c>
      <c r="BK115" s="31">
        <v>0</v>
      </c>
      <c r="BL115" s="31">
        <v>0</v>
      </c>
      <c r="BM115" s="31">
        <v>0</v>
      </c>
      <c r="BN115" s="31">
        <v>0</v>
      </c>
      <c r="BO115" s="31">
        <v>0</v>
      </c>
      <c r="BP115" s="31">
        <v>0</v>
      </c>
      <c r="BQ115" s="31">
        <v>0</v>
      </c>
      <c r="BR115" s="31">
        <v>0</v>
      </c>
      <c r="BS115" s="31">
        <v>0</v>
      </c>
      <c r="BT115" s="31" t="s">
        <v>162</v>
      </c>
      <c r="BU115" s="31" t="s">
        <v>162</v>
      </c>
      <c r="BV115" s="31" t="s">
        <v>162</v>
      </c>
      <c r="BW115" s="31" t="s">
        <v>162</v>
      </c>
      <c r="BX115" s="31" t="s">
        <v>162</v>
      </c>
      <c r="BY115" s="31" t="s">
        <v>162</v>
      </c>
      <c r="BZ115" s="31" t="s">
        <v>162</v>
      </c>
      <c r="CA115" s="31" t="s">
        <v>162</v>
      </c>
      <c r="CB115" s="31">
        <v>0</v>
      </c>
      <c r="CC115" s="31">
        <v>0</v>
      </c>
      <c r="CD115" s="31">
        <v>0</v>
      </c>
      <c r="CE115" s="31">
        <v>0</v>
      </c>
      <c r="CF115" s="31">
        <v>0</v>
      </c>
      <c r="CG115" s="31">
        <v>0</v>
      </c>
      <c r="CH115" s="31">
        <v>0</v>
      </c>
      <c r="CI115" s="31">
        <v>0</v>
      </c>
      <c r="CJ115" s="31">
        <v>0</v>
      </c>
      <c r="CK115" s="31">
        <v>0</v>
      </c>
      <c r="CL115" s="31">
        <v>0</v>
      </c>
      <c r="CM115" s="31">
        <v>0</v>
      </c>
      <c r="CN115" s="31">
        <v>0</v>
      </c>
      <c r="CO115" s="31">
        <v>0</v>
      </c>
      <c r="CP115" s="31">
        <v>0</v>
      </c>
      <c r="CQ115" s="31">
        <v>0</v>
      </c>
    </row>
    <row r="116" spans="1:95" s="32" customFormat="1" ht="47.25" x14ac:dyDescent="0.25">
      <c r="A116" s="63" t="s">
        <v>260</v>
      </c>
      <c r="B116" s="56" t="s">
        <v>261</v>
      </c>
      <c r="C116" s="31" t="s">
        <v>161</v>
      </c>
      <c r="D116" s="31">
        <v>0</v>
      </c>
      <c r="E116" s="31">
        <f t="shared" si="118"/>
        <v>0</v>
      </c>
      <c r="F116" s="31">
        <v>0</v>
      </c>
      <c r="G116" s="31">
        <f t="shared" si="118"/>
        <v>0</v>
      </c>
      <c r="H116" s="31">
        <v>0</v>
      </c>
      <c r="I116" s="31">
        <f t="shared" si="118"/>
        <v>0</v>
      </c>
      <c r="J116" s="31">
        <v>0</v>
      </c>
      <c r="K116" s="31">
        <f t="shared" si="118"/>
        <v>0</v>
      </c>
      <c r="L116" s="31">
        <v>0</v>
      </c>
      <c r="M116" s="31">
        <f t="shared" si="118"/>
        <v>0</v>
      </c>
      <c r="N116" s="31">
        <v>0</v>
      </c>
      <c r="O116" s="31">
        <f t="shared" si="118"/>
        <v>0</v>
      </c>
      <c r="P116" s="31">
        <v>0</v>
      </c>
      <c r="Q116" s="31">
        <f t="shared" si="118"/>
        <v>0</v>
      </c>
      <c r="R116" s="31">
        <v>0</v>
      </c>
      <c r="S116" s="31">
        <f t="shared" si="118"/>
        <v>0</v>
      </c>
      <c r="T116" s="31">
        <v>0</v>
      </c>
      <c r="U116" s="31">
        <f t="shared" si="118"/>
        <v>0</v>
      </c>
      <c r="V116" s="31">
        <v>0</v>
      </c>
      <c r="W116" s="31">
        <f t="shared" si="118"/>
        <v>0</v>
      </c>
      <c r="X116" s="31">
        <v>0</v>
      </c>
      <c r="Y116" s="31">
        <f t="shared" si="118"/>
        <v>0</v>
      </c>
      <c r="Z116" s="31">
        <v>0</v>
      </c>
      <c r="AA116" s="31">
        <f t="shared" si="118"/>
        <v>0</v>
      </c>
      <c r="AB116" s="31">
        <v>0</v>
      </c>
      <c r="AC116" s="31">
        <f t="shared" si="118"/>
        <v>0</v>
      </c>
      <c r="AD116" s="31">
        <v>0</v>
      </c>
      <c r="AE116" s="31">
        <f t="shared" si="118"/>
        <v>0</v>
      </c>
      <c r="AF116" s="31">
        <v>0</v>
      </c>
      <c r="AG116" s="31">
        <f t="shared" si="118"/>
        <v>0</v>
      </c>
      <c r="AH116" s="31">
        <v>0</v>
      </c>
      <c r="AI116" s="31">
        <f t="shared" si="118"/>
        <v>0</v>
      </c>
      <c r="AJ116" s="31">
        <v>0</v>
      </c>
      <c r="AK116" s="31">
        <f t="shared" si="118"/>
        <v>0</v>
      </c>
      <c r="AL116" s="31">
        <v>0</v>
      </c>
      <c r="AM116" s="31">
        <f>IF((COUNTIF(AM117:AM118,"нд"))=(COUNTA(AM117:AM118)),"нд",SUMIF(AM117:AM118,"&lt;&gt;0",AM117:AM118))</f>
        <v>0</v>
      </c>
      <c r="AN116" s="31">
        <v>0</v>
      </c>
      <c r="AO116" s="31">
        <f>IF((COUNTIF(AO117:AO118,"нд"))=(COUNTA(AO117:AO118)),"нд",SUMIF(AO117:AO118,"&lt;&gt;0",AO117:AO118))</f>
        <v>0</v>
      </c>
      <c r="AP116" s="31" t="s">
        <v>162</v>
      </c>
      <c r="AQ116" s="31" t="s">
        <v>162</v>
      </c>
      <c r="AR116" s="31">
        <v>0</v>
      </c>
      <c r="AS116" s="31">
        <f t="shared" si="119"/>
        <v>0</v>
      </c>
      <c r="AT116" s="31">
        <v>0</v>
      </c>
      <c r="AU116" s="31">
        <f t="shared" si="119"/>
        <v>0</v>
      </c>
      <c r="AV116" s="31">
        <v>0</v>
      </c>
      <c r="AW116" s="31">
        <f t="shared" si="119"/>
        <v>0</v>
      </c>
      <c r="AX116" s="31">
        <v>0</v>
      </c>
      <c r="AY116" s="31">
        <f t="shared" si="119"/>
        <v>0</v>
      </c>
      <c r="AZ116" s="31">
        <v>0</v>
      </c>
      <c r="BA116" s="31">
        <f t="shared" si="119"/>
        <v>0</v>
      </c>
      <c r="BB116" s="31">
        <v>0</v>
      </c>
      <c r="BC116" s="31">
        <f t="shared" si="119"/>
        <v>0</v>
      </c>
      <c r="BD116" s="31">
        <v>0</v>
      </c>
      <c r="BE116" s="31">
        <f t="shared" si="119"/>
        <v>0</v>
      </c>
      <c r="BF116" s="31">
        <v>0</v>
      </c>
      <c r="BG116" s="31">
        <f t="shared" si="119"/>
        <v>0</v>
      </c>
      <c r="BH116" s="31">
        <v>0</v>
      </c>
      <c r="BI116" s="31">
        <f t="shared" si="119"/>
        <v>0</v>
      </c>
      <c r="BJ116" s="31">
        <v>0</v>
      </c>
      <c r="BK116" s="31">
        <f t="shared" si="119"/>
        <v>0</v>
      </c>
      <c r="BL116" s="31">
        <v>0</v>
      </c>
      <c r="BM116" s="31">
        <f t="shared" si="119"/>
        <v>0</v>
      </c>
      <c r="BN116" s="31">
        <v>0</v>
      </c>
      <c r="BO116" s="31">
        <f t="shared" si="119"/>
        <v>0</v>
      </c>
      <c r="BP116" s="31">
        <v>0</v>
      </c>
      <c r="BQ116" s="31">
        <f t="shared" si="119"/>
        <v>0</v>
      </c>
      <c r="BR116" s="31">
        <v>0</v>
      </c>
      <c r="BS116" s="31">
        <f t="shared" si="119"/>
        <v>0</v>
      </c>
      <c r="BT116" s="31" t="s">
        <v>162</v>
      </c>
      <c r="BU116" s="31" t="str">
        <f t="shared" si="119"/>
        <v>нд</v>
      </c>
      <c r="BV116" s="31" t="s">
        <v>162</v>
      </c>
      <c r="BW116" s="31" t="str">
        <f t="shared" si="119"/>
        <v>нд</v>
      </c>
      <c r="BX116" s="31" t="s">
        <v>162</v>
      </c>
      <c r="BY116" s="31" t="str">
        <f t="shared" si="119"/>
        <v>нд</v>
      </c>
      <c r="BZ116" s="31" t="s">
        <v>162</v>
      </c>
      <c r="CA116" s="31" t="str">
        <f t="shared" si="119"/>
        <v>нд</v>
      </c>
      <c r="CB116" s="31">
        <v>0</v>
      </c>
      <c r="CC116" s="31">
        <f t="shared" si="119"/>
        <v>0</v>
      </c>
      <c r="CD116" s="31">
        <v>0</v>
      </c>
      <c r="CE116" s="31">
        <f t="shared" si="119"/>
        <v>0</v>
      </c>
      <c r="CF116" s="31">
        <v>0</v>
      </c>
      <c r="CG116" s="31">
        <f t="shared" si="119"/>
        <v>0</v>
      </c>
      <c r="CH116" s="31">
        <v>0</v>
      </c>
      <c r="CI116" s="31">
        <f t="shared" si="119"/>
        <v>0</v>
      </c>
      <c r="CJ116" s="31">
        <v>0</v>
      </c>
      <c r="CK116" s="31">
        <f t="shared" si="119"/>
        <v>0</v>
      </c>
      <c r="CL116" s="31">
        <v>0</v>
      </c>
      <c r="CM116" s="31">
        <f t="shared" si="119"/>
        <v>0</v>
      </c>
      <c r="CN116" s="31">
        <v>0</v>
      </c>
      <c r="CO116" s="31">
        <f t="shared" si="119"/>
        <v>0</v>
      </c>
      <c r="CP116" s="31">
        <v>0</v>
      </c>
      <c r="CQ116" s="31">
        <f t="shared" si="119"/>
        <v>0</v>
      </c>
    </row>
    <row r="117" spans="1:95" s="32" customFormat="1" ht="47.25" x14ac:dyDescent="0.25">
      <c r="A117" s="63" t="s">
        <v>262</v>
      </c>
      <c r="B117" s="56" t="s">
        <v>263</v>
      </c>
      <c r="C117" s="31" t="s">
        <v>161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0</v>
      </c>
      <c r="AC117" s="31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31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1">
        <v>0</v>
      </c>
      <c r="AP117" s="31" t="s">
        <v>162</v>
      </c>
      <c r="AQ117" s="31" t="s">
        <v>162</v>
      </c>
      <c r="AR117" s="31">
        <v>0</v>
      </c>
      <c r="AS117" s="31">
        <v>0</v>
      </c>
      <c r="AT117" s="31">
        <v>0</v>
      </c>
      <c r="AU117" s="31">
        <v>0</v>
      </c>
      <c r="AV117" s="31">
        <v>0</v>
      </c>
      <c r="AW117" s="31">
        <v>0</v>
      </c>
      <c r="AX117" s="31">
        <v>0</v>
      </c>
      <c r="AY117" s="31">
        <v>0</v>
      </c>
      <c r="AZ117" s="31">
        <v>0</v>
      </c>
      <c r="BA117" s="31">
        <v>0</v>
      </c>
      <c r="BB117" s="31">
        <v>0</v>
      </c>
      <c r="BC117" s="31">
        <v>0</v>
      </c>
      <c r="BD117" s="31">
        <v>0</v>
      </c>
      <c r="BE117" s="31">
        <v>0</v>
      </c>
      <c r="BF117" s="31">
        <v>0</v>
      </c>
      <c r="BG117" s="31">
        <v>0</v>
      </c>
      <c r="BH117" s="31">
        <v>0</v>
      </c>
      <c r="BI117" s="31">
        <v>0</v>
      </c>
      <c r="BJ117" s="31">
        <v>0</v>
      </c>
      <c r="BK117" s="31">
        <v>0</v>
      </c>
      <c r="BL117" s="31">
        <v>0</v>
      </c>
      <c r="BM117" s="31">
        <v>0</v>
      </c>
      <c r="BN117" s="31">
        <v>0</v>
      </c>
      <c r="BO117" s="31">
        <v>0</v>
      </c>
      <c r="BP117" s="31">
        <v>0</v>
      </c>
      <c r="BQ117" s="31">
        <v>0</v>
      </c>
      <c r="BR117" s="31">
        <v>0</v>
      </c>
      <c r="BS117" s="31">
        <v>0</v>
      </c>
      <c r="BT117" s="31" t="s">
        <v>162</v>
      </c>
      <c r="BU117" s="31" t="s">
        <v>162</v>
      </c>
      <c r="BV117" s="31" t="s">
        <v>162</v>
      </c>
      <c r="BW117" s="31" t="s">
        <v>162</v>
      </c>
      <c r="BX117" s="31" t="s">
        <v>162</v>
      </c>
      <c r="BY117" s="31" t="s">
        <v>162</v>
      </c>
      <c r="BZ117" s="31" t="s">
        <v>162</v>
      </c>
      <c r="CA117" s="31" t="s">
        <v>162</v>
      </c>
      <c r="CB117" s="31">
        <v>0</v>
      </c>
      <c r="CC117" s="31">
        <v>0</v>
      </c>
      <c r="CD117" s="31">
        <v>0</v>
      </c>
      <c r="CE117" s="31">
        <v>0</v>
      </c>
      <c r="CF117" s="31">
        <v>0</v>
      </c>
      <c r="CG117" s="31">
        <v>0</v>
      </c>
      <c r="CH117" s="31">
        <v>0</v>
      </c>
      <c r="CI117" s="31">
        <v>0</v>
      </c>
      <c r="CJ117" s="31">
        <v>0</v>
      </c>
      <c r="CK117" s="31">
        <v>0</v>
      </c>
      <c r="CL117" s="31">
        <v>0</v>
      </c>
      <c r="CM117" s="31">
        <v>0</v>
      </c>
      <c r="CN117" s="31">
        <v>0</v>
      </c>
      <c r="CO117" s="31">
        <v>0</v>
      </c>
      <c r="CP117" s="31">
        <v>0</v>
      </c>
      <c r="CQ117" s="31">
        <v>0</v>
      </c>
    </row>
    <row r="118" spans="1:95" s="32" customFormat="1" ht="46.5" customHeight="1" x14ac:dyDescent="0.25">
      <c r="A118" s="63" t="s">
        <v>264</v>
      </c>
      <c r="B118" s="56" t="s">
        <v>265</v>
      </c>
      <c r="C118" s="31" t="s">
        <v>161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1">
        <v>0</v>
      </c>
      <c r="U118" s="31">
        <v>0</v>
      </c>
      <c r="V118" s="31">
        <v>0</v>
      </c>
      <c r="W118" s="31">
        <v>0</v>
      </c>
      <c r="X118" s="31">
        <v>0</v>
      </c>
      <c r="Y118" s="31">
        <v>0</v>
      </c>
      <c r="Z118" s="31">
        <v>0</v>
      </c>
      <c r="AA118" s="31">
        <v>0</v>
      </c>
      <c r="AB118" s="31">
        <v>0</v>
      </c>
      <c r="AC118" s="31">
        <v>0</v>
      </c>
      <c r="AD118" s="31">
        <v>0</v>
      </c>
      <c r="AE118" s="31">
        <v>0</v>
      </c>
      <c r="AF118" s="31">
        <v>0</v>
      </c>
      <c r="AG118" s="31">
        <v>0</v>
      </c>
      <c r="AH118" s="31">
        <v>0</v>
      </c>
      <c r="AI118" s="31">
        <v>0</v>
      </c>
      <c r="AJ118" s="31">
        <v>0</v>
      </c>
      <c r="AK118" s="31">
        <v>0</v>
      </c>
      <c r="AL118" s="31">
        <v>0</v>
      </c>
      <c r="AM118" s="31">
        <v>0</v>
      </c>
      <c r="AN118" s="31">
        <v>0</v>
      </c>
      <c r="AO118" s="31">
        <v>0</v>
      </c>
      <c r="AP118" s="31" t="s">
        <v>162</v>
      </c>
      <c r="AQ118" s="31" t="s">
        <v>162</v>
      </c>
      <c r="AR118" s="31">
        <v>0</v>
      </c>
      <c r="AS118" s="31">
        <v>0</v>
      </c>
      <c r="AT118" s="31">
        <v>0</v>
      </c>
      <c r="AU118" s="31">
        <v>0</v>
      </c>
      <c r="AV118" s="31">
        <v>0</v>
      </c>
      <c r="AW118" s="31">
        <v>0</v>
      </c>
      <c r="AX118" s="31">
        <v>0</v>
      </c>
      <c r="AY118" s="31">
        <v>0</v>
      </c>
      <c r="AZ118" s="31">
        <v>0</v>
      </c>
      <c r="BA118" s="31">
        <v>0</v>
      </c>
      <c r="BB118" s="31">
        <v>0</v>
      </c>
      <c r="BC118" s="31">
        <v>0</v>
      </c>
      <c r="BD118" s="31">
        <v>0</v>
      </c>
      <c r="BE118" s="31">
        <v>0</v>
      </c>
      <c r="BF118" s="31">
        <v>0</v>
      </c>
      <c r="BG118" s="31">
        <v>0</v>
      </c>
      <c r="BH118" s="31">
        <v>0</v>
      </c>
      <c r="BI118" s="31">
        <v>0</v>
      </c>
      <c r="BJ118" s="31">
        <v>0</v>
      </c>
      <c r="BK118" s="31">
        <v>0</v>
      </c>
      <c r="BL118" s="31">
        <v>0</v>
      </c>
      <c r="BM118" s="31">
        <v>0</v>
      </c>
      <c r="BN118" s="31">
        <v>0</v>
      </c>
      <c r="BO118" s="31">
        <v>0</v>
      </c>
      <c r="BP118" s="31">
        <v>0</v>
      </c>
      <c r="BQ118" s="31">
        <v>0</v>
      </c>
      <c r="BR118" s="31">
        <v>0</v>
      </c>
      <c r="BS118" s="31">
        <v>0</v>
      </c>
      <c r="BT118" s="31" t="s">
        <v>162</v>
      </c>
      <c r="BU118" s="31" t="s">
        <v>162</v>
      </c>
      <c r="BV118" s="31" t="s">
        <v>162</v>
      </c>
      <c r="BW118" s="31" t="s">
        <v>162</v>
      </c>
      <c r="BX118" s="31" t="s">
        <v>162</v>
      </c>
      <c r="BY118" s="31" t="s">
        <v>162</v>
      </c>
      <c r="BZ118" s="31" t="s">
        <v>162</v>
      </c>
      <c r="CA118" s="31" t="s">
        <v>162</v>
      </c>
      <c r="CB118" s="31">
        <v>0</v>
      </c>
      <c r="CC118" s="31">
        <v>0</v>
      </c>
      <c r="CD118" s="31">
        <v>0</v>
      </c>
      <c r="CE118" s="31">
        <v>0</v>
      </c>
      <c r="CF118" s="31">
        <v>0</v>
      </c>
      <c r="CG118" s="31">
        <v>0</v>
      </c>
      <c r="CH118" s="31">
        <v>0</v>
      </c>
      <c r="CI118" s="31">
        <v>0</v>
      </c>
      <c r="CJ118" s="31">
        <v>0</v>
      </c>
      <c r="CK118" s="31">
        <v>0</v>
      </c>
      <c r="CL118" s="31">
        <v>0</v>
      </c>
      <c r="CM118" s="31">
        <v>0</v>
      </c>
      <c r="CN118" s="31">
        <v>0</v>
      </c>
      <c r="CO118" s="31">
        <v>0</v>
      </c>
      <c r="CP118" s="31">
        <v>0</v>
      </c>
      <c r="CQ118" s="31">
        <v>0</v>
      </c>
    </row>
    <row r="119" spans="1:95" s="32" customFormat="1" ht="31.5" x14ac:dyDescent="0.25">
      <c r="A119" s="55" t="s">
        <v>266</v>
      </c>
      <c r="B119" s="56" t="s">
        <v>267</v>
      </c>
      <c r="C119" s="31" t="s">
        <v>161</v>
      </c>
      <c r="D119" s="31">
        <v>0</v>
      </c>
      <c r="E119" s="31">
        <f>IF((COUNTIF(E120:E129,"нд"))=(COUNTA(E120:E129)),"нд",SUMIF(E120:E129,"&lt;&gt;0",E120:E129))</f>
        <v>0</v>
      </c>
      <c r="F119" s="31">
        <v>0</v>
      </c>
      <c r="G119" s="31">
        <f>IF((COUNTIF(G120:G129,"нд"))=(COUNTA(G120:G129)),"нд",SUMIF(G120:G129,"&lt;&gt;0",G120:G129))</f>
        <v>0</v>
      </c>
      <c r="H119" s="31">
        <v>0</v>
      </c>
      <c r="I119" s="31">
        <f>IF((COUNTIF(I120:I129,"нд"))=(COUNTA(I120:I129)),"нд",SUMIF(I120:I129,"&lt;&gt;0",I120:I129))</f>
        <v>14.009</v>
      </c>
      <c r="J119" s="31">
        <v>0</v>
      </c>
      <c r="K119" s="31">
        <f>IF((COUNTIF(K120:K129,"нд"))=(COUNTA(K120:K129)),"нд",SUMIF(K120:K129,"&lt;&gt;0",K120:K129))</f>
        <v>0</v>
      </c>
      <c r="L119" s="31">
        <v>0</v>
      </c>
      <c r="M119" s="31">
        <f>IF((COUNTIF(M120:M129,"нд"))=(COUNTA(M120:M129)),"нд",SUMIF(M120:M129,"&lt;&gt;0",M120:M129))</f>
        <v>0</v>
      </c>
      <c r="N119" s="31">
        <v>0</v>
      </c>
      <c r="O119" s="31">
        <f>IF((COUNTIF(O120:O129,"нд"))=(COUNTA(O120:O129)),"нд",SUMIF(O120:O129,"&lt;&gt;0",O120:O129))</f>
        <v>0</v>
      </c>
      <c r="P119" s="31">
        <v>0</v>
      </c>
      <c r="Q119" s="31">
        <f>IF((COUNTIF(Q120:Q129,"нд"))=(COUNTA(Q120:Q129)),"нд",SUMIF(Q120:Q129,"&lt;&gt;0",Q120:Q129))</f>
        <v>0</v>
      </c>
      <c r="R119" s="31">
        <v>0</v>
      </c>
      <c r="S119" s="31">
        <f>IF((COUNTIF(S120:S129,"нд"))=(COUNTA(S120:S129)),"нд",SUMIF(S120:S129,"&lt;&gt;0",S120:S129))</f>
        <v>0</v>
      </c>
      <c r="T119" s="31">
        <v>0</v>
      </c>
      <c r="U119" s="31">
        <f>IF((COUNTIF(U120:U129,"нд"))=(COUNTA(U120:U129)),"нд",SUMIF(U120:U129,"&lt;&gt;0",U120:U129))</f>
        <v>0</v>
      </c>
      <c r="V119" s="31">
        <v>0</v>
      </c>
      <c r="W119" s="31">
        <f>IF((COUNTIF(W120:W129,"нд"))=(COUNTA(W120:W129)),"нд",SUMIF(W120:W129,"&lt;&gt;0",W120:W129))</f>
        <v>0</v>
      </c>
      <c r="X119" s="31">
        <v>0</v>
      </c>
      <c r="Y119" s="31">
        <f>IF((COUNTIF(Y120:Y129,"нд"))=(COUNTA(Y120:Y129)),"нд",SUMIF(Y120:Y129,"&lt;&gt;0",Y120:Y129))</f>
        <v>284.16300000000001</v>
      </c>
      <c r="Z119" s="31">
        <v>0</v>
      </c>
      <c r="AA119" s="31">
        <f>IF((COUNTIF(AA120:AA129,"нд"))=(COUNTA(AA120:AA129)),"нд",SUMIF(AA120:AA129,"&lt;&gt;0",AA120:AA129))</f>
        <v>0</v>
      </c>
      <c r="AB119" s="31">
        <v>0</v>
      </c>
      <c r="AC119" s="31">
        <f>IF((COUNTIF(AC120:AC129,"нд"))=(COUNTA(AC120:AC129)),"нд",SUMIF(AC120:AC129,"&lt;&gt;0",AC120:AC129))</f>
        <v>0</v>
      </c>
      <c r="AD119" s="31">
        <v>0</v>
      </c>
      <c r="AE119" s="31">
        <f>IF((COUNTIF(AE120:AE129,"нд"))=(COUNTA(AE120:AE129)),"нд",SUMIF(AE120:AE129,"&lt;&gt;0",AE120:AE129))</f>
        <v>0</v>
      </c>
      <c r="AF119" s="31">
        <v>0</v>
      </c>
      <c r="AG119" s="31">
        <f>IF((COUNTIF(AG120:AG129,"нд"))=(COUNTA(AG120:AG129)),"нд",SUMIF(AG120:AG129,"&lt;&gt;0",AG120:AG129))</f>
        <v>0</v>
      </c>
      <c r="AH119" s="31">
        <v>0</v>
      </c>
      <c r="AI119" s="31">
        <f>IF((COUNTIF(AI120:AI129,"нд"))=(COUNTA(AI120:AI129)),"нд",SUMIF(AI120:AI129,"&lt;&gt;0",AI120:AI129))</f>
        <v>0</v>
      </c>
      <c r="AJ119" s="31" t="s">
        <v>162</v>
      </c>
      <c r="AK119" s="31" t="str">
        <f>IF((COUNTIF(AK120:AK129,"нд"))=(COUNTA(AK120:AK129)),"нд",SUMIF(AK120:AK129,"&lt;&gt;0",AK120:AK129))</f>
        <v>нд</v>
      </c>
      <c r="AL119" s="31" t="s">
        <v>162</v>
      </c>
      <c r="AM119" s="31" t="str">
        <f>IF((COUNTIF(AM120:AM129,"нд"))=(COUNTA(AM120:AM129)),"нд",SUMIF(AM120:AM129,"&lt;&gt;0",AM120:AM129))</f>
        <v>нд</v>
      </c>
      <c r="AN119" s="31" t="s">
        <v>162</v>
      </c>
      <c r="AO119" s="31" t="str">
        <f>IF((COUNTIF(AO120:AO129,"нд"))=(COUNTA(AO120:AO129)),"нд",SUMIF(AO120:AO129,"&lt;&gt;0",AO120:AO129))</f>
        <v>нд</v>
      </c>
      <c r="AP119" s="31" t="s">
        <v>162</v>
      </c>
      <c r="AQ119" s="31" t="s">
        <v>162</v>
      </c>
      <c r="AR119" s="31">
        <v>0</v>
      </c>
      <c r="AS119" s="31">
        <f>IF((COUNTIF(AS120:AS129,"нд"))=(COUNTA(AS120:AS129)),"нд",SUMIF(AS120:AS129,"&lt;&gt;0",AS120:AS129))</f>
        <v>0</v>
      </c>
      <c r="AT119" s="31">
        <v>0</v>
      </c>
      <c r="AU119" s="31">
        <f>IF((COUNTIF(AU120:AU129,"нд"))=(COUNTA(AU120:AU129)),"нд",SUMIF(AU120:AU129,"&lt;&gt;0",AU120:AU129))</f>
        <v>0</v>
      </c>
      <c r="AV119" s="31">
        <v>0</v>
      </c>
      <c r="AW119" s="31">
        <f>IF((COUNTIF(AW120:AW129,"нд"))=(COUNTA(AW120:AW129)),"нд",SUMIF(AW120:AW129,"&lt;&gt;0",AW120:AW129))</f>
        <v>0</v>
      </c>
      <c r="AX119" s="31">
        <v>0</v>
      </c>
      <c r="AY119" s="31">
        <f>IF((COUNTIF(AY120:AY129,"нд"))=(COUNTA(AY120:AY129)),"нд",SUMIF(AY120:AY129,"&lt;&gt;0",AY120:AY129))</f>
        <v>0</v>
      </c>
      <c r="AZ119" s="31">
        <v>0</v>
      </c>
      <c r="BA119" s="31">
        <f>IF((COUNTIF(BA120:BA129,"нд"))=(COUNTA(BA120:BA129)),"нд",SUMIF(BA120:BA129,"&lt;&gt;0",BA120:BA129))</f>
        <v>0</v>
      </c>
      <c r="BB119" s="31">
        <v>0</v>
      </c>
      <c r="BC119" s="31">
        <f>IF((COUNTIF(BC120:BC129,"нд"))=(COUNTA(BC120:BC129)),"нд",SUMIF(BC120:BC129,"&lt;&gt;0",BC120:BC129))</f>
        <v>0</v>
      </c>
      <c r="BD119" s="31">
        <v>0</v>
      </c>
      <c r="BE119" s="31">
        <f>IF((COUNTIF(BE120:BE129,"нд"))=(COUNTA(BE120:BE129)),"нд",SUMIF(BE120:BE129,"&lt;&gt;0",BE120:BE129))</f>
        <v>0</v>
      </c>
      <c r="BF119" s="31">
        <v>0</v>
      </c>
      <c r="BG119" s="31">
        <f>IF((COUNTIF(BG120:BG129,"нд"))=(COUNTA(BG120:BG129)),"нд",SUMIF(BG120:BG129,"&lt;&gt;0",BG120:BG129))</f>
        <v>0</v>
      </c>
      <c r="BH119" s="31">
        <v>0</v>
      </c>
      <c r="BI119" s="31">
        <f>IF((COUNTIF(BI120:BI129,"нд"))=(COUNTA(BI120:BI129)),"нд",SUMIF(BI120:BI129,"&lt;&gt;0",BI120:BI129))</f>
        <v>0</v>
      </c>
      <c r="BJ119" s="31">
        <v>0</v>
      </c>
      <c r="BK119" s="31">
        <f>IF((COUNTIF(BK120:BK129,"нд"))=(COUNTA(BK120:BK129)),"нд",SUMIF(BK120:BK129,"&lt;&gt;0",BK120:BK129))</f>
        <v>0</v>
      </c>
      <c r="BL119" s="31">
        <v>0</v>
      </c>
      <c r="BM119" s="31">
        <f>IF((COUNTIF(BM120:BM129,"нд"))=(COUNTA(BM120:BM129)),"нд",SUMIF(BM120:BM129,"&lt;&gt;0",BM120:BM129))</f>
        <v>0</v>
      </c>
      <c r="BN119" s="31">
        <v>0</v>
      </c>
      <c r="BO119" s="31">
        <f>IF((COUNTIF(BO120:BO129,"нд"))=(COUNTA(BO120:BO129)),"нд",SUMIF(BO120:BO129,"&lt;&gt;0",BO120:BO129))</f>
        <v>0</v>
      </c>
      <c r="BP119" s="31">
        <v>0</v>
      </c>
      <c r="BQ119" s="31">
        <f>IF((COUNTIF(BQ120:BQ129,"нд"))=(COUNTA(BQ120:BQ129)),"нд",SUMIF(BQ120:BQ129,"&lt;&gt;0",BQ120:BQ129))</f>
        <v>0</v>
      </c>
      <c r="BR119" s="31">
        <v>0</v>
      </c>
      <c r="BS119" s="31">
        <f>IF((COUNTIF(BS120:BS129,"нд"))=(COUNTA(BS120:BS129)),"нд",SUMIF(BS120:BS129,"&lt;&gt;0",BS120:BS129))</f>
        <v>0</v>
      </c>
      <c r="BT119" s="31" t="s">
        <v>162</v>
      </c>
      <c r="BU119" s="31" t="str">
        <f>IF((COUNTIF(BU120:BU129,"нд"))=(COUNTA(BU120:BU129)),"нд",SUMIF(BU120:BU129,"&lt;&gt;0",BU120:BU129))</f>
        <v>нд</v>
      </c>
      <c r="BV119" s="31" t="s">
        <v>162</v>
      </c>
      <c r="BW119" s="31" t="str">
        <f>IF((COUNTIF(BW120:BW129,"нд"))=(COUNTA(BW120:BW129)),"нд",SUMIF(BW120:BW129,"&lt;&gt;0",BW120:BW129))</f>
        <v>нд</v>
      </c>
      <c r="BX119" s="31" t="s">
        <v>162</v>
      </c>
      <c r="BY119" s="31" t="str">
        <f>IF((COUNTIF(BY120:BY129,"нд"))=(COUNTA(BY120:BY129)),"нд",SUMIF(BY120:BY129,"&lt;&gt;0",BY120:BY129))</f>
        <v>нд</v>
      </c>
      <c r="BZ119" s="31" t="s">
        <v>162</v>
      </c>
      <c r="CA119" s="31" t="str">
        <f>IF((COUNTIF(CA120:CA129,"нд"))=(COUNTA(CA120:CA129)),"нд",SUMIF(CA120:CA129,"&lt;&gt;0",CA120:CA129))</f>
        <v>нд</v>
      </c>
      <c r="CB119" s="31" t="s">
        <v>162</v>
      </c>
      <c r="CC119" s="31" t="str">
        <f>IF((COUNTIF(CC120:CC129,"нд"))=(COUNTA(CC120:CC129)),"нд",SUMIF(CC120:CC129,"&lt;&gt;0",CC120:CC129))</f>
        <v>нд</v>
      </c>
      <c r="CD119" s="31" t="s">
        <v>162</v>
      </c>
      <c r="CE119" s="31" t="str">
        <f>IF((COUNTIF(CE120:CE129,"нд"))=(COUNTA(CE120:CE129)),"нд",SUMIF(CE120:CE129,"&lt;&gt;0",CE120:CE129))</f>
        <v>нд</v>
      </c>
      <c r="CF119" s="31">
        <f>IF((COUNTIF(CF120:CF129,"нд"))=(COUNTA(CF120:CF129)),"нд",SUMIF(CF120:CF129,"&lt;&gt;0",CF120:CF129))</f>
        <v>414.80023273</v>
      </c>
      <c r="CG119" s="31">
        <f>IF((COUNTIF(CG120:CG129,"нд"))=(COUNTA(CG120:CG129)),"нд",SUMIF(CG120:CG129,"&lt;&gt;0",CG120:CG129))</f>
        <v>421.76775603250002</v>
      </c>
      <c r="CH119" s="31">
        <v>0</v>
      </c>
      <c r="CI119" s="31">
        <f>IF((COUNTIF(CI120:CI129,"нд"))=(COUNTA(CI120:CI129)),"нд",SUMIF(CI120:CI129,"&lt;&gt;0",CI120:CI129))</f>
        <v>0</v>
      </c>
      <c r="CJ119" s="31">
        <v>0</v>
      </c>
      <c r="CK119" s="31">
        <f>IF((COUNTIF(CK120:CK129,"нд"))=(COUNTA(CK120:CK129)),"нд",SUMIF(CK120:CK129,"&lt;&gt;0",CK120:CK129))</f>
        <v>0</v>
      </c>
      <c r="CL119" s="31">
        <v>0</v>
      </c>
      <c r="CM119" s="31">
        <f>IF((COUNTIF(CM120:CM129,"нд"))=(COUNTA(CM120:CM129)),"нд",SUMIF(CM120:CM129,"&lt;&gt;0",CM120:CM129))</f>
        <v>0</v>
      </c>
      <c r="CN119" s="31">
        <v>0</v>
      </c>
      <c r="CO119" s="31">
        <f>IF((COUNTIF(CO120:CO129,"нд"))=(COUNTA(CO120:CO129)),"нд",SUMIF(CO120:CO129,"&lt;&gt;0",CO120:CO129))</f>
        <v>0</v>
      </c>
      <c r="CP119" s="31">
        <v>0</v>
      </c>
      <c r="CQ119" s="31">
        <f>IF((COUNTIF(CQ120:CQ129,"нд"))=(COUNTA(CQ120:CQ129)),"нд",SUMIF(CQ120:CQ129,"&lt;&gt;0",CQ120:CQ129))</f>
        <v>0</v>
      </c>
    </row>
    <row r="120" spans="1:95" s="32" customFormat="1" ht="63" x14ac:dyDescent="0.25">
      <c r="A120" s="59" t="s">
        <v>266</v>
      </c>
      <c r="B120" s="60" t="s">
        <v>470</v>
      </c>
      <c r="C120" s="61" t="s">
        <v>471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 t="s">
        <v>162</v>
      </c>
      <c r="AK120" s="33" t="s">
        <v>162</v>
      </c>
      <c r="AL120" s="33" t="s">
        <v>162</v>
      </c>
      <c r="AM120" s="33" t="s">
        <v>162</v>
      </c>
      <c r="AN120" s="33" t="s">
        <v>162</v>
      </c>
      <c r="AO120" s="33" t="s">
        <v>162</v>
      </c>
      <c r="AP120" s="33" t="s">
        <v>162</v>
      </c>
      <c r="AQ120" s="33" t="s">
        <v>162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3">
        <v>0</v>
      </c>
      <c r="BD120" s="33">
        <v>0</v>
      </c>
      <c r="BE120" s="33">
        <v>0</v>
      </c>
      <c r="BF120" s="33">
        <v>0</v>
      </c>
      <c r="BG120" s="33">
        <v>0</v>
      </c>
      <c r="BH120" s="33">
        <v>0</v>
      </c>
      <c r="BI120" s="33">
        <v>0</v>
      </c>
      <c r="BJ120" s="33">
        <v>0</v>
      </c>
      <c r="BK120" s="33">
        <v>0</v>
      </c>
      <c r="BL120" s="33">
        <v>0</v>
      </c>
      <c r="BM120" s="33">
        <v>0</v>
      </c>
      <c r="BN120" s="33">
        <v>0</v>
      </c>
      <c r="BO120" s="33">
        <v>0</v>
      </c>
      <c r="BP120" s="33">
        <v>0</v>
      </c>
      <c r="BQ120" s="33">
        <v>0</v>
      </c>
      <c r="BR120" s="33">
        <v>0</v>
      </c>
      <c r="BS120" s="33">
        <v>0</v>
      </c>
      <c r="BT120" s="33" t="s">
        <v>162</v>
      </c>
      <c r="BU120" s="33" t="s">
        <v>162</v>
      </c>
      <c r="BV120" s="33" t="s">
        <v>162</v>
      </c>
      <c r="BW120" s="33" t="s">
        <v>162</v>
      </c>
      <c r="BX120" s="33" t="s">
        <v>162</v>
      </c>
      <c r="BY120" s="33" t="s">
        <v>162</v>
      </c>
      <c r="BZ120" s="33" t="s">
        <v>162</v>
      </c>
      <c r="CA120" s="33" t="s">
        <v>162</v>
      </c>
      <c r="CB120" s="33" t="s">
        <v>162</v>
      </c>
      <c r="CC120" s="33" t="s">
        <v>162</v>
      </c>
      <c r="CD120" s="33" t="s">
        <v>162</v>
      </c>
      <c r="CE120" s="33" t="s">
        <v>162</v>
      </c>
      <c r="CF120" s="33">
        <v>50.791746629999999</v>
      </c>
      <c r="CG120" s="62">
        <v>50.791746630999988</v>
      </c>
      <c r="CH120" s="33">
        <v>0</v>
      </c>
      <c r="CI120" s="33">
        <v>0</v>
      </c>
      <c r="CJ120" s="33">
        <v>0</v>
      </c>
      <c r="CK120" s="33">
        <v>0</v>
      </c>
      <c r="CL120" s="33">
        <v>0</v>
      </c>
      <c r="CM120" s="33">
        <v>0</v>
      </c>
      <c r="CN120" s="33">
        <v>0</v>
      </c>
      <c r="CO120" s="33">
        <v>0</v>
      </c>
      <c r="CP120" s="33">
        <v>0</v>
      </c>
      <c r="CQ120" s="33">
        <v>0</v>
      </c>
    </row>
    <row r="121" spans="1:95" s="32" customFormat="1" ht="63" x14ac:dyDescent="0.25">
      <c r="A121" s="59" t="s">
        <v>266</v>
      </c>
      <c r="B121" s="60" t="s">
        <v>472</v>
      </c>
      <c r="C121" s="61" t="s">
        <v>473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0</v>
      </c>
      <c r="AI121" s="33">
        <v>0</v>
      </c>
      <c r="AJ121" s="33" t="s">
        <v>162</v>
      </c>
      <c r="AK121" s="33" t="s">
        <v>162</v>
      </c>
      <c r="AL121" s="33" t="s">
        <v>162</v>
      </c>
      <c r="AM121" s="33" t="s">
        <v>162</v>
      </c>
      <c r="AN121" s="33" t="s">
        <v>162</v>
      </c>
      <c r="AO121" s="33" t="s">
        <v>162</v>
      </c>
      <c r="AP121" s="33" t="s">
        <v>162</v>
      </c>
      <c r="AQ121" s="33" t="s">
        <v>162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3">
        <v>0</v>
      </c>
      <c r="BA121" s="33">
        <v>0</v>
      </c>
      <c r="BB121" s="33">
        <v>0</v>
      </c>
      <c r="BC121" s="33">
        <v>0</v>
      </c>
      <c r="BD121" s="33">
        <v>0</v>
      </c>
      <c r="BE121" s="33">
        <v>0</v>
      </c>
      <c r="BF121" s="33">
        <v>0</v>
      </c>
      <c r="BG121" s="33">
        <v>0</v>
      </c>
      <c r="BH121" s="33">
        <v>0</v>
      </c>
      <c r="BI121" s="33">
        <v>0</v>
      </c>
      <c r="BJ121" s="33">
        <v>0</v>
      </c>
      <c r="BK121" s="33">
        <v>0</v>
      </c>
      <c r="BL121" s="33">
        <v>0</v>
      </c>
      <c r="BM121" s="33">
        <v>0</v>
      </c>
      <c r="BN121" s="33">
        <v>0</v>
      </c>
      <c r="BO121" s="33">
        <v>0</v>
      </c>
      <c r="BP121" s="33">
        <v>0</v>
      </c>
      <c r="BQ121" s="33">
        <v>0</v>
      </c>
      <c r="BR121" s="33">
        <v>0</v>
      </c>
      <c r="BS121" s="33">
        <v>0</v>
      </c>
      <c r="BT121" s="33" t="s">
        <v>162</v>
      </c>
      <c r="BU121" s="33" t="s">
        <v>162</v>
      </c>
      <c r="BV121" s="33" t="s">
        <v>162</v>
      </c>
      <c r="BW121" s="33" t="s">
        <v>162</v>
      </c>
      <c r="BX121" s="33" t="s">
        <v>162</v>
      </c>
      <c r="BY121" s="33" t="s">
        <v>162</v>
      </c>
      <c r="BZ121" s="33" t="s">
        <v>162</v>
      </c>
      <c r="CA121" s="33" t="s">
        <v>162</v>
      </c>
      <c r="CB121" s="33" t="s">
        <v>162</v>
      </c>
      <c r="CC121" s="33" t="s">
        <v>162</v>
      </c>
      <c r="CD121" s="33" t="s">
        <v>162</v>
      </c>
      <c r="CE121" s="33" t="s">
        <v>162</v>
      </c>
      <c r="CF121" s="62">
        <v>30.640166430000001</v>
      </c>
      <c r="CG121" s="62">
        <v>30.640166428500002</v>
      </c>
      <c r="CH121" s="33">
        <v>0</v>
      </c>
      <c r="CI121" s="33">
        <v>0</v>
      </c>
      <c r="CJ121" s="33">
        <v>0</v>
      </c>
      <c r="CK121" s="33">
        <v>0</v>
      </c>
      <c r="CL121" s="33">
        <v>0</v>
      </c>
      <c r="CM121" s="33">
        <v>0</v>
      </c>
      <c r="CN121" s="33">
        <v>0</v>
      </c>
      <c r="CO121" s="33">
        <v>0</v>
      </c>
      <c r="CP121" s="33">
        <v>0</v>
      </c>
      <c r="CQ121" s="33">
        <v>0</v>
      </c>
    </row>
    <row r="122" spans="1:95" s="32" customFormat="1" ht="63" x14ac:dyDescent="0.25">
      <c r="A122" s="59" t="s">
        <v>266</v>
      </c>
      <c r="B122" s="60" t="s">
        <v>474</v>
      </c>
      <c r="C122" s="61" t="s">
        <v>475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  <c r="AH122" s="33">
        <v>0</v>
      </c>
      <c r="AI122" s="33">
        <v>0</v>
      </c>
      <c r="AJ122" s="33" t="s">
        <v>162</v>
      </c>
      <c r="AK122" s="33" t="s">
        <v>162</v>
      </c>
      <c r="AL122" s="33" t="s">
        <v>162</v>
      </c>
      <c r="AM122" s="33" t="s">
        <v>162</v>
      </c>
      <c r="AN122" s="33" t="s">
        <v>162</v>
      </c>
      <c r="AO122" s="33" t="s">
        <v>162</v>
      </c>
      <c r="AP122" s="33" t="s">
        <v>162</v>
      </c>
      <c r="AQ122" s="33" t="s">
        <v>162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3">
        <v>0</v>
      </c>
      <c r="BD122" s="33">
        <v>0</v>
      </c>
      <c r="BE122" s="33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0</v>
      </c>
      <c r="BQ122" s="33">
        <v>0</v>
      </c>
      <c r="BR122" s="33">
        <v>0</v>
      </c>
      <c r="BS122" s="33">
        <v>0</v>
      </c>
      <c r="BT122" s="33" t="s">
        <v>162</v>
      </c>
      <c r="BU122" s="33" t="s">
        <v>162</v>
      </c>
      <c r="BV122" s="33" t="s">
        <v>162</v>
      </c>
      <c r="BW122" s="33" t="s">
        <v>162</v>
      </c>
      <c r="BX122" s="33" t="s">
        <v>162</v>
      </c>
      <c r="BY122" s="33" t="s">
        <v>162</v>
      </c>
      <c r="BZ122" s="33" t="s">
        <v>162</v>
      </c>
      <c r="CA122" s="33" t="s">
        <v>162</v>
      </c>
      <c r="CB122" s="33" t="s">
        <v>162</v>
      </c>
      <c r="CC122" s="33" t="s">
        <v>162</v>
      </c>
      <c r="CD122" s="33" t="s">
        <v>162</v>
      </c>
      <c r="CE122" s="33" t="s">
        <v>162</v>
      </c>
      <c r="CF122" s="62">
        <v>70</v>
      </c>
      <c r="CG122" s="62">
        <v>69.516383790000006</v>
      </c>
      <c r="CH122" s="33">
        <v>0</v>
      </c>
      <c r="CI122" s="33">
        <v>0</v>
      </c>
      <c r="CJ122" s="33">
        <v>0</v>
      </c>
      <c r="CK122" s="33">
        <v>0</v>
      </c>
      <c r="CL122" s="33">
        <v>0</v>
      </c>
      <c r="CM122" s="33">
        <v>0</v>
      </c>
      <c r="CN122" s="33">
        <v>0</v>
      </c>
      <c r="CO122" s="33">
        <v>0</v>
      </c>
      <c r="CP122" s="33">
        <v>0</v>
      </c>
      <c r="CQ122" s="33">
        <v>0</v>
      </c>
    </row>
    <row r="123" spans="1:95" s="32" customFormat="1" ht="63" x14ac:dyDescent="0.25">
      <c r="A123" s="59" t="s">
        <v>266</v>
      </c>
      <c r="B123" s="60" t="s">
        <v>476</v>
      </c>
      <c r="C123" s="61" t="s">
        <v>477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7.2830000000000004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130.96</v>
      </c>
      <c r="Z123" s="33">
        <v>0</v>
      </c>
      <c r="AA123" s="33">
        <v>0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 t="s">
        <v>162</v>
      </c>
      <c r="AK123" s="33" t="s">
        <v>162</v>
      </c>
      <c r="AL123" s="33" t="s">
        <v>162</v>
      </c>
      <c r="AM123" s="33" t="s">
        <v>162</v>
      </c>
      <c r="AN123" s="33" t="s">
        <v>162</v>
      </c>
      <c r="AO123" s="33" t="s">
        <v>162</v>
      </c>
      <c r="AP123" s="33" t="s">
        <v>162</v>
      </c>
      <c r="AQ123" s="33">
        <v>0.5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3">
        <v>0</v>
      </c>
      <c r="BD123" s="33">
        <v>0</v>
      </c>
      <c r="BE123" s="33">
        <v>0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0</v>
      </c>
      <c r="BL123" s="33">
        <v>0</v>
      </c>
      <c r="BM123" s="33">
        <v>0</v>
      </c>
      <c r="BN123" s="33">
        <v>0</v>
      </c>
      <c r="BO123" s="33">
        <v>0</v>
      </c>
      <c r="BP123" s="33">
        <v>0</v>
      </c>
      <c r="BQ123" s="33">
        <v>0</v>
      </c>
      <c r="BR123" s="33">
        <v>0</v>
      </c>
      <c r="BS123" s="33">
        <v>0</v>
      </c>
      <c r="BT123" s="33" t="s">
        <v>162</v>
      </c>
      <c r="BU123" s="33" t="s">
        <v>162</v>
      </c>
      <c r="BV123" s="33" t="s">
        <v>162</v>
      </c>
      <c r="BW123" s="33" t="s">
        <v>162</v>
      </c>
      <c r="BX123" s="33" t="s">
        <v>162</v>
      </c>
      <c r="BY123" s="33" t="s">
        <v>162</v>
      </c>
      <c r="BZ123" s="33" t="s">
        <v>162</v>
      </c>
      <c r="CA123" s="33" t="s">
        <v>162</v>
      </c>
      <c r="CB123" s="33" t="s">
        <v>162</v>
      </c>
      <c r="CC123" s="33" t="s">
        <v>162</v>
      </c>
      <c r="CD123" s="33" t="s">
        <v>162</v>
      </c>
      <c r="CE123" s="33" t="s">
        <v>162</v>
      </c>
      <c r="CF123" s="62">
        <v>58.786549039999997</v>
      </c>
      <c r="CG123" s="62">
        <v>61.982222420000006</v>
      </c>
      <c r="CH123" s="33">
        <v>0</v>
      </c>
      <c r="CI123" s="33">
        <v>0</v>
      </c>
      <c r="CJ123" s="33">
        <v>0</v>
      </c>
      <c r="CK123" s="33">
        <v>0</v>
      </c>
      <c r="CL123" s="33">
        <v>0</v>
      </c>
      <c r="CM123" s="33">
        <v>0</v>
      </c>
      <c r="CN123" s="33">
        <v>0</v>
      </c>
      <c r="CO123" s="33">
        <v>0</v>
      </c>
      <c r="CP123" s="33">
        <v>0</v>
      </c>
      <c r="CQ123" s="33">
        <v>0</v>
      </c>
    </row>
    <row r="124" spans="1:95" s="32" customFormat="1" ht="63" x14ac:dyDescent="0.25">
      <c r="A124" s="59" t="s">
        <v>266</v>
      </c>
      <c r="B124" s="60" t="s">
        <v>478</v>
      </c>
      <c r="C124" s="61" t="s">
        <v>479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1.1160000000000001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31.722000000000001</v>
      </c>
      <c r="Z124" s="33">
        <v>0</v>
      </c>
      <c r="AA124" s="33">
        <v>0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 t="s">
        <v>162</v>
      </c>
      <c r="AK124" s="33" t="s">
        <v>162</v>
      </c>
      <c r="AL124" s="33" t="s">
        <v>162</v>
      </c>
      <c r="AM124" s="33" t="s">
        <v>162</v>
      </c>
      <c r="AN124" s="33" t="s">
        <v>162</v>
      </c>
      <c r="AO124" s="33" t="s">
        <v>162</v>
      </c>
      <c r="AP124" s="33" t="s">
        <v>162</v>
      </c>
      <c r="AQ124" s="33">
        <v>0.4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3">
        <v>0</v>
      </c>
      <c r="BA124" s="33">
        <v>0</v>
      </c>
      <c r="BB124" s="33">
        <v>0</v>
      </c>
      <c r="BC124" s="33">
        <v>0</v>
      </c>
      <c r="BD124" s="33">
        <v>0</v>
      </c>
      <c r="BE124" s="33">
        <v>0</v>
      </c>
      <c r="BF124" s="33">
        <v>0</v>
      </c>
      <c r="BG124" s="33">
        <v>0</v>
      </c>
      <c r="BH124" s="33">
        <v>0</v>
      </c>
      <c r="BI124" s="33">
        <v>0</v>
      </c>
      <c r="BJ124" s="33">
        <v>0</v>
      </c>
      <c r="BK124" s="33">
        <v>0</v>
      </c>
      <c r="BL124" s="33">
        <v>0</v>
      </c>
      <c r="BM124" s="33">
        <v>0</v>
      </c>
      <c r="BN124" s="33">
        <v>0</v>
      </c>
      <c r="BO124" s="33">
        <v>0</v>
      </c>
      <c r="BP124" s="33">
        <v>0</v>
      </c>
      <c r="BQ124" s="33">
        <v>0</v>
      </c>
      <c r="BR124" s="33">
        <v>0</v>
      </c>
      <c r="BS124" s="33">
        <v>0</v>
      </c>
      <c r="BT124" s="33" t="s">
        <v>162</v>
      </c>
      <c r="BU124" s="33" t="s">
        <v>162</v>
      </c>
      <c r="BV124" s="33" t="s">
        <v>162</v>
      </c>
      <c r="BW124" s="33" t="s">
        <v>162</v>
      </c>
      <c r="BX124" s="33" t="s">
        <v>162</v>
      </c>
      <c r="BY124" s="33" t="s">
        <v>162</v>
      </c>
      <c r="BZ124" s="33" t="s">
        <v>162</v>
      </c>
      <c r="CA124" s="33" t="s">
        <v>162</v>
      </c>
      <c r="CB124" s="33" t="s">
        <v>162</v>
      </c>
      <c r="CC124" s="33" t="s">
        <v>162</v>
      </c>
      <c r="CD124" s="33" t="s">
        <v>162</v>
      </c>
      <c r="CE124" s="33" t="s">
        <v>162</v>
      </c>
      <c r="CF124" s="62">
        <v>26.120160649999999</v>
      </c>
      <c r="CG124" s="62">
        <v>27.048786190000001</v>
      </c>
      <c r="CH124" s="33">
        <v>0</v>
      </c>
      <c r="CI124" s="33">
        <v>0</v>
      </c>
      <c r="CJ124" s="33">
        <v>0</v>
      </c>
      <c r="CK124" s="33">
        <v>0</v>
      </c>
      <c r="CL124" s="33">
        <v>0</v>
      </c>
      <c r="CM124" s="33">
        <v>0</v>
      </c>
      <c r="CN124" s="33">
        <v>0</v>
      </c>
      <c r="CO124" s="33">
        <v>0</v>
      </c>
      <c r="CP124" s="33">
        <v>0</v>
      </c>
      <c r="CQ124" s="33">
        <v>0</v>
      </c>
    </row>
    <row r="125" spans="1:95" s="32" customFormat="1" ht="63" x14ac:dyDescent="0.25">
      <c r="A125" s="59" t="s">
        <v>266</v>
      </c>
      <c r="B125" s="60" t="s">
        <v>480</v>
      </c>
      <c r="C125" s="61" t="s">
        <v>481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3">
        <v>0</v>
      </c>
      <c r="AE125" s="33">
        <v>0</v>
      </c>
      <c r="AF125" s="33">
        <v>0</v>
      </c>
      <c r="AG125" s="33">
        <v>0</v>
      </c>
      <c r="AH125" s="33">
        <v>0</v>
      </c>
      <c r="AI125" s="33">
        <v>0</v>
      </c>
      <c r="AJ125" s="33" t="s">
        <v>162</v>
      </c>
      <c r="AK125" s="33" t="s">
        <v>162</v>
      </c>
      <c r="AL125" s="33" t="s">
        <v>162</v>
      </c>
      <c r="AM125" s="33" t="s">
        <v>162</v>
      </c>
      <c r="AN125" s="33" t="s">
        <v>162</v>
      </c>
      <c r="AO125" s="33" t="s">
        <v>162</v>
      </c>
      <c r="AP125" s="33" t="s">
        <v>162</v>
      </c>
      <c r="AQ125" s="33" t="s">
        <v>162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3">
        <v>0</v>
      </c>
      <c r="BA125" s="33">
        <v>0</v>
      </c>
      <c r="BB125" s="33">
        <v>0</v>
      </c>
      <c r="BC125" s="33">
        <v>0</v>
      </c>
      <c r="BD125" s="33">
        <v>0</v>
      </c>
      <c r="BE125" s="33">
        <v>0</v>
      </c>
      <c r="BF125" s="33">
        <v>0</v>
      </c>
      <c r="BG125" s="33">
        <v>0</v>
      </c>
      <c r="BH125" s="33">
        <v>0</v>
      </c>
      <c r="BI125" s="33">
        <v>0</v>
      </c>
      <c r="BJ125" s="33">
        <v>0</v>
      </c>
      <c r="BK125" s="33">
        <v>0</v>
      </c>
      <c r="BL125" s="33">
        <v>0</v>
      </c>
      <c r="BM125" s="33">
        <v>0</v>
      </c>
      <c r="BN125" s="33">
        <v>0</v>
      </c>
      <c r="BO125" s="33">
        <v>0</v>
      </c>
      <c r="BP125" s="33">
        <v>0</v>
      </c>
      <c r="BQ125" s="33">
        <v>0</v>
      </c>
      <c r="BR125" s="33">
        <v>0</v>
      </c>
      <c r="BS125" s="33">
        <v>0</v>
      </c>
      <c r="BT125" s="33" t="s">
        <v>162</v>
      </c>
      <c r="BU125" s="33" t="s">
        <v>162</v>
      </c>
      <c r="BV125" s="33" t="s">
        <v>162</v>
      </c>
      <c r="BW125" s="33" t="s">
        <v>162</v>
      </c>
      <c r="BX125" s="33" t="s">
        <v>162</v>
      </c>
      <c r="BY125" s="33" t="s">
        <v>162</v>
      </c>
      <c r="BZ125" s="33" t="s">
        <v>162</v>
      </c>
      <c r="CA125" s="33" t="s">
        <v>162</v>
      </c>
      <c r="CB125" s="33" t="s">
        <v>162</v>
      </c>
      <c r="CC125" s="33" t="s">
        <v>162</v>
      </c>
      <c r="CD125" s="33" t="s">
        <v>162</v>
      </c>
      <c r="CE125" s="33" t="s">
        <v>162</v>
      </c>
      <c r="CF125" s="62">
        <v>35.782998569999997</v>
      </c>
      <c r="CG125" s="62">
        <v>35.780628310000004</v>
      </c>
      <c r="CH125" s="33">
        <v>0</v>
      </c>
      <c r="CI125" s="33">
        <v>0</v>
      </c>
      <c r="CJ125" s="33">
        <v>0</v>
      </c>
      <c r="CK125" s="33">
        <v>0</v>
      </c>
      <c r="CL125" s="33">
        <v>0</v>
      </c>
      <c r="CM125" s="33">
        <v>0</v>
      </c>
      <c r="CN125" s="33">
        <v>0</v>
      </c>
      <c r="CO125" s="33">
        <v>0</v>
      </c>
      <c r="CP125" s="33">
        <v>0</v>
      </c>
      <c r="CQ125" s="33">
        <v>0</v>
      </c>
    </row>
    <row r="126" spans="1:95" s="32" customFormat="1" ht="78.75" x14ac:dyDescent="0.25">
      <c r="A126" s="59" t="s">
        <v>266</v>
      </c>
      <c r="B126" s="60" t="s">
        <v>482</v>
      </c>
      <c r="C126" s="61" t="s">
        <v>483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  <c r="AH126" s="33">
        <v>0</v>
      </c>
      <c r="AI126" s="33">
        <v>0</v>
      </c>
      <c r="AJ126" s="33" t="s">
        <v>162</v>
      </c>
      <c r="AK126" s="33" t="s">
        <v>162</v>
      </c>
      <c r="AL126" s="33" t="s">
        <v>162</v>
      </c>
      <c r="AM126" s="33" t="s">
        <v>162</v>
      </c>
      <c r="AN126" s="33" t="s">
        <v>162</v>
      </c>
      <c r="AO126" s="33" t="s">
        <v>162</v>
      </c>
      <c r="AP126" s="33" t="s">
        <v>162</v>
      </c>
      <c r="AQ126" s="33" t="s">
        <v>162</v>
      </c>
      <c r="AR126" s="33">
        <v>0</v>
      </c>
      <c r="AS126" s="33">
        <v>0</v>
      </c>
      <c r="AT126" s="33">
        <v>0</v>
      </c>
      <c r="AU126" s="33">
        <v>0</v>
      </c>
      <c r="AV126" s="33">
        <v>0</v>
      </c>
      <c r="AW126" s="33">
        <v>0</v>
      </c>
      <c r="AX126" s="33">
        <v>0</v>
      </c>
      <c r="AY126" s="33">
        <v>0</v>
      </c>
      <c r="AZ126" s="33">
        <v>0</v>
      </c>
      <c r="BA126" s="33">
        <v>0</v>
      </c>
      <c r="BB126" s="33">
        <v>0</v>
      </c>
      <c r="BC126" s="33">
        <v>0</v>
      </c>
      <c r="BD126" s="33">
        <v>0</v>
      </c>
      <c r="BE126" s="33">
        <v>0</v>
      </c>
      <c r="BF126" s="33">
        <v>0</v>
      </c>
      <c r="BG126" s="33">
        <v>0</v>
      </c>
      <c r="BH126" s="33">
        <v>0</v>
      </c>
      <c r="BI126" s="33">
        <v>0</v>
      </c>
      <c r="BJ126" s="33">
        <v>0</v>
      </c>
      <c r="BK126" s="33">
        <v>0</v>
      </c>
      <c r="BL126" s="33">
        <v>0</v>
      </c>
      <c r="BM126" s="33">
        <v>0</v>
      </c>
      <c r="BN126" s="33">
        <v>0</v>
      </c>
      <c r="BO126" s="33">
        <v>0</v>
      </c>
      <c r="BP126" s="33">
        <v>0</v>
      </c>
      <c r="BQ126" s="33">
        <v>0</v>
      </c>
      <c r="BR126" s="33">
        <v>0</v>
      </c>
      <c r="BS126" s="33">
        <v>0</v>
      </c>
      <c r="BT126" s="33" t="s">
        <v>162</v>
      </c>
      <c r="BU126" s="33" t="s">
        <v>162</v>
      </c>
      <c r="BV126" s="33" t="s">
        <v>162</v>
      </c>
      <c r="BW126" s="33" t="s">
        <v>162</v>
      </c>
      <c r="BX126" s="33" t="s">
        <v>162</v>
      </c>
      <c r="BY126" s="33" t="s">
        <v>162</v>
      </c>
      <c r="BZ126" s="33" t="s">
        <v>162</v>
      </c>
      <c r="CA126" s="33" t="s">
        <v>162</v>
      </c>
      <c r="CB126" s="33" t="s">
        <v>162</v>
      </c>
      <c r="CC126" s="33" t="s">
        <v>162</v>
      </c>
      <c r="CD126" s="33" t="s">
        <v>162</v>
      </c>
      <c r="CE126" s="33" t="s">
        <v>162</v>
      </c>
      <c r="CF126" s="62">
        <v>50.060722479999995</v>
      </c>
      <c r="CG126" s="62">
        <v>51.745918703000001</v>
      </c>
      <c r="CH126" s="33">
        <v>0</v>
      </c>
      <c r="CI126" s="33">
        <v>0</v>
      </c>
      <c r="CJ126" s="33">
        <v>0</v>
      </c>
      <c r="CK126" s="33">
        <v>0</v>
      </c>
      <c r="CL126" s="33">
        <v>0</v>
      </c>
      <c r="CM126" s="33">
        <v>0</v>
      </c>
      <c r="CN126" s="33">
        <v>0</v>
      </c>
      <c r="CO126" s="33">
        <v>0</v>
      </c>
      <c r="CP126" s="33">
        <v>0</v>
      </c>
      <c r="CQ126" s="33">
        <v>0</v>
      </c>
    </row>
    <row r="127" spans="1:95" s="32" customFormat="1" ht="78.75" x14ac:dyDescent="0.25">
      <c r="A127" s="59" t="s">
        <v>266</v>
      </c>
      <c r="B127" s="60" t="s">
        <v>484</v>
      </c>
      <c r="C127" s="61" t="s">
        <v>485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0</v>
      </c>
      <c r="AD127" s="33">
        <v>0</v>
      </c>
      <c r="AE127" s="33">
        <v>0</v>
      </c>
      <c r="AF127" s="33">
        <v>0</v>
      </c>
      <c r="AG127" s="33">
        <v>0</v>
      </c>
      <c r="AH127" s="33">
        <v>0</v>
      </c>
      <c r="AI127" s="33">
        <v>0</v>
      </c>
      <c r="AJ127" s="33" t="s">
        <v>162</v>
      </c>
      <c r="AK127" s="33" t="s">
        <v>162</v>
      </c>
      <c r="AL127" s="33" t="s">
        <v>162</v>
      </c>
      <c r="AM127" s="33" t="s">
        <v>162</v>
      </c>
      <c r="AN127" s="33" t="s">
        <v>162</v>
      </c>
      <c r="AO127" s="33" t="s">
        <v>162</v>
      </c>
      <c r="AP127" s="33" t="s">
        <v>162</v>
      </c>
      <c r="AQ127" s="33" t="s">
        <v>162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0</v>
      </c>
      <c r="AZ127" s="33">
        <v>0</v>
      </c>
      <c r="BA127" s="33">
        <v>0</v>
      </c>
      <c r="BB127" s="33">
        <v>0</v>
      </c>
      <c r="BC127" s="33">
        <v>0</v>
      </c>
      <c r="BD127" s="33">
        <v>0</v>
      </c>
      <c r="BE127" s="33">
        <v>0</v>
      </c>
      <c r="BF127" s="33">
        <v>0</v>
      </c>
      <c r="BG127" s="33">
        <v>0</v>
      </c>
      <c r="BH127" s="33">
        <v>0</v>
      </c>
      <c r="BI127" s="33">
        <v>0</v>
      </c>
      <c r="BJ127" s="33">
        <v>0</v>
      </c>
      <c r="BK127" s="33">
        <v>0</v>
      </c>
      <c r="BL127" s="33">
        <v>0</v>
      </c>
      <c r="BM127" s="33">
        <v>0</v>
      </c>
      <c r="BN127" s="33">
        <v>0</v>
      </c>
      <c r="BO127" s="33">
        <v>0</v>
      </c>
      <c r="BP127" s="33">
        <v>0</v>
      </c>
      <c r="BQ127" s="33">
        <v>0</v>
      </c>
      <c r="BR127" s="33">
        <v>0</v>
      </c>
      <c r="BS127" s="33">
        <v>0</v>
      </c>
      <c r="BT127" s="33" t="s">
        <v>162</v>
      </c>
      <c r="BU127" s="33" t="s">
        <v>162</v>
      </c>
      <c r="BV127" s="33" t="s">
        <v>162</v>
      </c>
      <c r="BW127" s="33" t="s">
        <v>162</v>
      </c>
      <c r="BX127" s="33" t="s">
        <v>162</v>
      </c>
      <c r="BY127" s="33" t="s">
        <v>162</v>
      </c>
      <c r="BZ127" s="33" t="s">
        <v>162</v>
      </c>
      <c r="CA127" s="33" t="s">
        <v>162</v>
      </c>
      <c r="CB127" s="33" t="s">
        <v>162</v>
      </c>
      <c r="CC127" s="33" t="s">
        <v>162</v>
      </c>
      <c r="CD127" s="33" t="s">
        <v>162</v>
      </c>
      <c r="CE127" s="33" t="s">
        <v>162</v>
      </c>
      <c r="CF127" s="62">
        <v>55.793917690000001</v>
      </c>
      <c r="CG127" s="62">
        <v>57.437932320000002</v>
      </c>
      <c r="CH127" s="33">
        <v>0</v>
      </c>
      <c r="CI127" s="33">
        <v>0</v>
      </c>
      <c r="CJ127" s="33">
        <v>0</v>
      </c>
      <c r="CK127" s="33">
        <v>0</v>
      </c>
      <c r="CL127" s="33">
        <v>0</v>
      </c>
      <c r="CM127" s="33">
        <v>0</v>
      </c>
      <c r="CN127" s="33">
        <v>0</v>
      </c>
      <c r="CO127" s="33">
        <v>0</v>
      </c>
      <c r="CP127" s="33">
        <v>0</v>
      </c>
      <c r="CQ127" s="33">
        <v>0</v>
      </c>
    </row>
    <row r="128" spans="1:95" s="32" customFormat="1" ht="63" x14ac:dyDescent="0.25">
      <c r="A128" s="59" t="s">
        <v>266</v>
      </c>
      <c r="B128" s="60" t="s">
        <v>486</v>
      </c>
      <c r="C128" s="61" t="s">
        <v>487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5.16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107.18</v>
      </c>
      <c r="Z128" s="33">
        <v>0</v>
      </c>
      <c r="AA128" s="33">
        <v>0</v>
      </c>
      <c r="AB128" s="33">
        <v>0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 t="s">
        <v>162</v>
      </c>
      <c r="AK128" s="33" t="s">
        <v>162</v>
      </c>
      <c r="AL128" s="33" t="s">
        <v>162</v>
      </c>
      <c r="AM128" s="33" t="s">
        <v>162</v>
      </c>
      <c r="AN128" s="33" t="s">
        <v>162</v>
      </c>
      <c r="AO128" s="33" t="s">
        <v>162</v>
      </c>
      <c r="AP128" s="33" t="s">
        <v>162</v>
      </c>
      <c r="AQ128" s="33">
        <v>0.5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3">
        <v>0</v>
      </c>
      <c r="BD128" s="33">
        <v>0</v>
      </c>
      <c r="BE128" s="33">
        <v>0</v>
      </c>
      <c r="BF128" s="33">
        <v>0</v>
      </c>
      <c r="BG128" s="33">
        <v>0</v>
      </c>
      <c r="BH128" s="33">
        <v>0</v>
      </c>
      <c r="BI128" s="33">
        <v>0</v>
      </c>
      <c r="BJ128" s="33">
        <v>0</v>
      </c>
      <c r="BK128" s="33">
        <v>0</v>
      </c>
      <c r="BL128" s="33">
        <v>0</v>
      </c>
      <c r="BM128" s="33">
        <v>0</v>
      </c>
      <c r="BN128" s="33">
        <v>0</v>
      </c>
      <c r="BO128" s="33">
        <v>0</v>
      </c>
      <c r="BP128" s="33">
        <v>0</v>
      </c>
      <c r="BQ128" s="33">
        <v>0</v>
      </c>
      <c r="BR128" s="33">
        <v>0</v>
      </c>
      <c r="BS128" s="33">
        <v>0</v>
      </c>
      <c r="BT128" s="33" t="s">
        <v>162</v>
      </c>
      <c r="BU128" s="33" t="s">
        <v>162</v>
      </c>
      <c r="BV128" s="33" t="s">
        <v>162</v>
      </c>
      <c r="BW128" s="33" t="s">
        <v>162</v>
      </c>
      <c r="BX128" s="33" t="s">
        <v>162</v>
      </c>
      <c r="BY128" s="33" t="s">
        <v>162</v>
      </c>
      <c r="BZ128" s="33" t="s">
        <v>162</v>
      </c>
      <c r="CA128" s="33" t="s">
        <v>162</v>
      </c>
      <c r="CB128" s="33" t="s">
        <v>162</v>
      </c>
      <c r="CC128" s="33" t="s">
        <v>162</v>
      </c>
      <c r="CD128" s="33" t="s">
        <v>162</v>
      </c>
      <c r="CE128" s="33" t="s">
        <v>162</v>
      </c>
      <c r="CF128" s="62">
        <v>24.52267359</v>
      </c>
      <c r="CG128" s="62">
        <v>24.522673589999997</v>
      </c>
      <c r="CH128" s="33">
        <v>0</v>
      </c>
      <c r="CI128" s="33">
        <v>0</v>
      </c>
      <c r="CJ128" s="33">
        <v>0</v>
      </c>
      <c r="CK128" s="33">
        <v>0</v>
      </c>
      <c r="CL128" s="33">
        <v>0</v>
      </c>
      <c r="CM128" s="33">
        <v>0</v>
      </c>
      <c r="CN128" s="33">
        <v>0</v>
      </c>
      <c r="CO128" s="33">
        <v>0</v>
      </c>
      <c r="CP128" s="33">
        <v>0</v>
      </c>
      <c r="CQ128" s="33">
        <v>0</v>
      </c>
    </row>
    <row r="129" spans="1:95" s="32" customFormat="1" ht="63" x14ac:dyDescent="0.25">
      <c r="A129" s="59" t="s">
        <v>266</v>
      </c>
      <c r="B129" s="60" t="s">
        <v>488</v>
      </c>
      <c r="C129" s="61" t="s">
        <v>489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0.45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14.301</v>
      </c>
      <c r="Z129" s="33">
        <v>0</v>
      </c>
      <c r="AA129" s="33">
        <v>0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0</v>
      </c>
      <c r="AH129" s="33">
        <v>0</v>
      </c>
      <c r="AI129" s="33">
        <v>0</v>
      </c>
      <c r="AJ129" s="33" t="s">
        <v>162</v>
      </c>
      <c r="AK129" s="33" t="s">
        <v>162</v>
      </c>
      <c r="AL129" s="33" t="s">
        <v>162</v>
      </c>
      <c r="AM129" s="33" t="s">
        <v>162</v>
      </c>
      <c r="AN129" s="33" t="s">
        <v>162</v>
      </c>
      <c r="AO129" s="33" t="s">
        <v>162</v>
      </c>
      <c r="AP129" s="33" t="s">
        <v>162</v>
      </c>
      <c r="AQ129" s="33">
        <v>0.4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3">
        <v>0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0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  <c r="BQ129" s="33">
        <v>0</v>
      </c>
      <c r="BR129" s="33">
        <v>0</v>
      </c>
      <c r="BS129" s="33">
        <v>0</v>
      </c>
      <c r="BT129" s="33" t="s">
        <v>162</v>
      </c>
      <c r="BU129" s="33" t="s">
        <v>162</v>
      </c>
      <c r="BV129" s="33" t="s">
        <v>162</v>
      </c>
      <c r="BW129" s="33" t="s">
        <v>162</v>
      </c>
      <c r="BX129" s="33" t="s">
        <v>162</v>
      </c>
      <c r="BY129" s="33" t="s">
        <v>162</v>
      </c>
      <c r="BZ129" s="33" t="s">
        <v>162</v>
      </c>
      <c r="CA129" s="33" t="s">
        <v>162</v>
      </c>
      <c r="CB129" s="33" t="s">
        <v>162</v>
      </c>
      <c r="CC129" s="33" t="s">
        <v>162</v>
      </c>
      <c r="CD129" s="33" t="s">
        <v>162</v>
      </c>
      <c r="CE129" s="33" t="s">
        <v>162</v>
      </c>
      <c r="CF129" s="62">
        <v>12.30129765</v>
      </c>
      <c r="CG129" s="62">
        <v>12.30129765</v>
      </c>
      <c r="CH129" s="33">
        <v>0</v>
      </c>
      <c r="CI129" s="33">
        <v>0</v>
      </c>
      <c r="CJ129" s="33">
        <v>0</v>
      </c>
      <c r="CK129" s="33">
        <v>0</v>
      </c>
      <c r="CL129" s="33">
        <v>0</v>
      </c>
      <c r="CM129" s="33">
        <v>0</v>
      </c>
      <c r="CN129" s="33">
        <v>0</v>
      </c>
      <c r="CO129" s="33">
        <v>0</v>
      </c>
      <c r="CP129" s="33">
        <v>0</v>
      </c>
      <c r="CQ129" s="33">
        <v>0</v>
      </c>
    </row>
    <row r="130" spans="1:95" s="32" customFormat="1" ht="31.5" x14ac:dyDescent="0.25">
      <c r="A130" s="55" t="s">
        <v>268</v>
      </c>
      <c r="B130" s="64" t="s">
        <v>269</v>
      </c>
      <c r="C130" s="31" t="s">
        <v>161</v>
      </c>
      <c r="D130" s="31">
        <v>0</v>
      </c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0</v>
      </c>
      <c r="V130" s="31">
        <v>0</v>
      </c>
      <c r="W130" s="31">
        <v>0</v>
      </c>
      <c r="X130" s="31">
        <v>0</v>
      </c>
      <c r="Y130" s="31">
        <v>0</v>
      </c>
      <c r="Z130" s="31">
        <v>0</v>
      </c>
      <c r="AA130" s="31">
        <v>0</v>
      </c>
      <c r="AB130" s="31">
        <v>0</v>
      </c>
      <c r="AC130" s="31">
        <v>0</v>
      </c>
      <c r="AD130" s="31">
        <v>0</v>
      </c>
      <c r="AE130" s="31">
        <v>0</v>
      </c>
      <c r="AF130" s="31">
        <v>0</v>
      </c>
      <c r="AG130" s="31">
        <v>0</v>
      </c>
      <c r="AH130" s="31">
        <v>0</v>
      </c>
      <c r="AI130" s="31">
        <v>0</v>
      </c>
      <c r="AJ130" s="31">
        <v>0</v>
      </c>
      <c r="AK130" s="31">
        <v>0</v>
      </c>
      <c r="AL130" s="31">
        <v>0</v>
      </c>
      <c r="AM130" s="31">
        <v>0</v>
      </c>
      <c r="AN130" s="31">
        <v>0</v>
      </c>
      <c r="AO130" s="31">
        <v>0</v>
      </c>
      <c r="AP130" s="31" t="s">
        <v>162</v>
      </c>
      <c r="AQ130" s="31" t="s">
        <v>162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1">
        <v>0</v>
      </c>
      <c r="AX130" s="31">
        <v>0</v>
      </c>
      <c r="AY130" s="31">
        <v>0</v>
      </c>
      <c r="AZ130" s="31">
        <v>0</v>
      </c>
      <c r="BA130" s="31">
        <v>0</v>
      </c>
      <c r="BB130" s="31">
        <v>0</v>
      </c>
      <c r="BC130" s="31">
        <v>0</v>
      </c>
      <c r="BD130" s="31">
        <v>0</v>
      </c>
      <c r="BE130" s="31">
        <v>0</v>
      </c>
      <c r="BF130" s="31">
        <v>0</v>
      </c>
      <c r="BG130" s="31">
        <v>0</v>
      </c>
      <c r="BH130" s="31">
        <v>0</v>
      </c>
      <c r="BI130" s="31">
        <v>0</v>
      </c>
      <c r="BJ130" s="31">
        <v>0</v>
      </c>
      <c r="BK130" s="31">
        <v>0</v>
      </c>
      <c r="BL130" s="31">
        <v>0</v>
      </c>
      <c r="BM130" s="31">
        <v>0</v>
      </c>
      <c r="BN130" s="31">
        <v>0</v>
      </c>
      <c r="BO130" s="31">
        <v>0</v>
      </c>
      <c r="BP130" s="31">
        <v>0</v>
      </c>
      <c r="BQ130" s="31">
        <v>0</v>
      </c>
      <c r="BR130" s="31">
        <v>0</v>
      </c>
      <c r="BS130" s="31">
        <v>0</v>
      </c>
      <c r="BT130" s="31" t="s">
        <v>162</v>
      </c>
      <c r="BU130" s="31" t="s">
        <v>162</v>
      </c>
      <c r="BV130" s="31" t="s">
        <v>162</v>
      </c>
      <c r="BW130" s="31" t="s">
        <v>162</v>
      </c>
      <c r="BX130" s="31" t="s">
        <v>162</v>
      </c>
      <c r="BY130" s="31" t="s">
        <v>162</v>
      </c>
      <c r="BZ130" s="31" t="s">
        <v>162</v>
      </c>
      <c r="CA130" s="31" t="s">
        <v>162</v>
      </c>
      <c r="CB130" s="31">
        <v>0</v>
      </c>
      <c r="CC130" s="31">
        <v>0</v>
      </c>
      <c r="CD130" s="31">
        <v>0</v>
      </c>
      <c r="CE130" s="31">
        <v>0</v>
      </c>
      <c r="CF130" s="31">
        <v>0</v>
      </c>
      <c r="CG130" s="31">
        <v>0</v>
      </c>
      <c r="CH130" s="31">
        <v>0</v>
      </c>
      <c r="CI130" s="31">
        <v>0</v>
      </c>
      <c r="CJ130" s="31">
        <v>0</v>
      </c>
      <c r="CK130" s="31">
        <v>0</v>
      </c>
      <c r="CL130" s="31">
        <v>0</v>
      </c>
      <c r="CM130" s="31">
        <v>0</v>
      </c>
      <c r="CN130" s="31">
        <v>0</v>
      </c>
      <c r="CO130" s="31">
        <v>0</v>
      </c>
      <c r="CP130" s="31">
        <v>0</v>
      </c>
      <c r="CQ130" s="31">
        <v>0</v>
      </c>
    </row>
    <row r="131" spans="1:95" s="32" customFormat="1" x14ac:dyDescent="0.25">
      <c r="A131" s="55" t="s">
        <v>270</v>
      </c>
      <c r="B131" s="64" t="s">
        <v>271</v>
      </c>
      <c r="C131" s="31" t="s">
        <v>161</v>
      </c>
      <c r="D131" s="31">
        <v>0</v>
      </c>
      <c r="E131" s="31">
        <v>0</v>
      </c>
      <c r="F131" s="31">
        <v>0</v>
      </c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  <c r="M131" s="31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1">
        <v>0</v>
      </c>
      <c r="U131" s="31">
        <v>0</v>
      </c>
      <c r="V131" s="31">
        <v>0</v>
      </c>
      <c r="W131" s="31">
        <v>0</v>
      </c>
      <c r="X131" s="31">
        <v>0</v>
      </c>
      <c r="Y131" s="31">
        <v>0</v>
      </c>
      <c r="Z131" s="31">
        <v>0</v>
      </c>
      <c r="AA131" s="31">
        <v>0</v>
      </c>
      <c r="AB131" s="31">
        <v>0</v>
      </c>
      <c r="AC131" s="31">
        <v>0</v>
      </c>
      <c r="AD131" s="31">
        <v>0</v>
      </c>
      <c r="AE131" s="31">
        <v>0</v>
      </c>
      <c r="AF131" s="31">
        <v>0</v>
      </c>
      <c r="AG131" s="31">
        <v>0</v>
      </c>
      <c r="AH131" s="31">
        <v>0</v>
      </c>
      <c r="AI131" s="31">
        <v>0</v>
      </c>
      <c r="AJ131" s="31">
        <v>0</v>
      </c>
      <c r="AK131" s="31">
        <v>0</v>
      </c>
      <c r="AL131" s="31">
        <v>0</v>
      </c>
      <c r="AM131" s="31">
        <v>0</v>
      </c>
      <c r="AN131" s="31">
        <v>0</v>
      </c>
      <c r="AO131" s="31">
        <v>0</v>
      </c>
      <c r="AP131" s="31" t="s">
        <v>162</v>
      </c>
      <c r="AQ131" s="31" t="s">
        <v>162</v>
      </c>
      <c r="AR131" s="31">
        <v>0</v>
      </c>
      <c r="AS131" s="31">
        <v>0</v>
      </c>
      <c r="AT131" s="31">
        <v>0</v>
      </c>
      <c r="AU131" s="31">
        <v>0</v>
      </c>
      <c r="AV131" s="31">
        <v>0</v>
      </c>
      <c r="AW131" s="31">
        <v>0</v>
      </c>
      <c r="AX131" s="31">
        <v>0</v>
      </c>
      <c r="AY131" s="31">
        <v>0</v>
      </c>
      <c r="AZ131" s="31">
        <v>0</v>
      </c>
      <c r="BA131" s="31">
        <v>0</v>
      </c>
      <c r="BB131" s="31">
        <v>0</v>
      </c>
      <c r="BC131" s="31">
        <v>0</v>
      </c>
      <c r="BD131" s="31">
        <v>0</v>
      </c>
      <c r="BE131" s="31">
        <v>0</v>
      </c>
      <c r="BF131" s="31">
        <v>0</v>
      </c>
      <c r="BG131" s="31">
        <v>0</v>
      </c>
      <c r="BH131" s="31">
        <v>0</v>
      </c>
      <c r="BI131" s="31">
        <v>0</v>
      </c>
      <c r="BJ131" s="31">
        <v>0</v>
      </c>
      <c r="BK131" s="31">
        <v>0</v>
      </c>
      <c r="BL131" s="31">
        <v>0</v>
      </c>
      <c r="BM131" s="31">
        <v>0</v>
      </c>
      <c r="BN131" s="31">
        <v>0</v>
      </c>
      <c r="BO131" s="31">
        <v>0</v>
      </c>
      <c r="BP131" s="31">
        <v>0</v>
      </c>
      <c r="BQ131" s="31">
        <v>0</v>
      </c>
      <c r="BR131" s="31">
        <v>0</v>
      </c>
      <c r="BS131" s="31">
        <v>0</v>
      </c>
      <c r="BT131" s="31" t="s">
        <v>162</v>
      </c>
      <c r="BU131" s="31" t="s">
        <v>162</v>
      </c>
      <c r="BV131" s="31" t="s">
        <v>162</v>
      </c>
      <c r="BW131" s="31" t="s">
        <v>162</v>
      </c>
      <c r="BX131" s="31" t="s">
        <v>162</v>
      </c>
      <c r="BY131" s="31" t="s">
        <v>162</v>
      </c>
      <c r="BZ131" s="31" t="s">
        <v>162</v>
      </c>
      <c r="CA131" s="31" t="s">
        <v>162</v>
      </c>
      <c r="CB131" s="31">
        <v>0</v>
      </c>
      <c r="CC131" s="31">
        <v>0</v>
      </c>
      <c r="CD131" s="31">
        <v>0</v>
      </c>
      <c r="CE131" s="31">
        <v>0</v>
      </c>
      <c r="CF131" s="31">
        <v>0</v>
      </c>
      <c r="CG131" s="31">
        <v>0</v>
      </c>
      <c r="CH131" s="31">
        <v>0</v>
      </c>
      <c r="CI131" s="31">
        <v>0</v>
      </c>
      <c r="CJ131" s="31">
        <v>0</v>
      </c>
      <c r="CK131" s="31">
        <v>0</v>
      </c>
      <c r="CL131" s="31">
        <v>0</v>
      </c>
      <c r="CM131" s="31">
        <v>0</v>
      </c>
      <c r="CN131" s="31">
        <v>0</v>
      </c>
      <c r="CO131" s="31">
        <v>0</v>
      </c>
      <c r="CP131" s="31">
        <v>0</v>
      </c>
      <c r="CQ131" s="31">
        <v>0</v>
      </c>
    </row>
    <row r="132" spans="1:95" ht="31.5" x14ac:dyDescent="0.25">
      <c r="A132" s="31" t="s">
        <v>272</v>
      </c>
      <c r="B132" s="31" t="s">
        <v>273</v>
      </c>
      <c r="C132" s="31" t="s">
        <v>161</v>
      </c>
      <c r="D132" s="31">
        <v>0</v>
      </c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31">
        <v>0</v>
      </c>
      <c r="V132" s="31">
        <v>0</v>
      </c>
      <c r="W132" s="31">
        <v>0</v>
      </c>
      <c r="X132" s="31">
        <v>0</v>
      </c>
      <c r="Y132" s="31">
        <v>0</v>
      </c>
      <c r="Z132" s="31">
        <v>0</v>
      </c>
      <c r="AA132" s="31">
        <v>0</v>
      </c>
      <c r="AB132" s="31">
        <v>0</v>
      </c>
      <c r="AC132" s="31">
        <v>0</v>
      </c>
      <c r="AD132" s="31">
        <v>0</v>
      </c>
      <c r="AE132" s="31">
        <v>0</v>
      </c>
      <c r="AF132" s="31">
        <v>0</v>
      </c>
      <c r="AG132" s="31">
        <v>0</v>
      </c>
      <c r="AH132" s="31">
        <v>0</v>
      </c>
      <c r="AI132" s="31">
        <v>0</v>
      </c>
      <c r="AJ132" s="31">
        <v>0</v>
      </c>
      <c r="AK132" s="31">
        <v>0</v>
      </c>
      <c r="AL132" s="31">
        <v>0</v>
      </c>
      <c r="AM132" s="31">
        <v>0</v>
      </c>
      <c r="AN132" s="31">
        <v>0</v>
      </c>
      <c r="AO132" s="31">
        <v>0</v>
      </c>
      <c r="AP132" s="31" t="s">
        <v>162</v>
      </c>
      <c r="AQ132" s="31" t="s">
        <v>162</v>
      </c>
      <c r="AR132" s="31">
        <v>0</v>
      </c>
      <c r="AS132" s="31">
        <v>0</v>
      </c>
      <c r="AT132" s="31">
        <v>0</v>
      </c>
      <c r="AU132" s="31">
        <v>0</v>
      </c>
      <c r="AV132" s="31">
        <v>0</v>
      </c>
      <c r="AW132" s="31">
        <v>0</v>
      </c>
      <c r="AX132" s="31">
        <v>0</v>
      </c>
      <c r="AY132" s="31">
        <v>0</v>
      </c>
      <c r="AZ132" s="31">
        <v>0</v>
      </c>
      <c r="BA132" s="31">
        <v>0</v>
      </c>
      <c r="BB132" s="31">
        <v>0</v>
      </c>
      <c r="BC132" s="31">
        <v>0</v>
      </c>
      <c r="BD132" s="31">
        <v>0</v>
      </c>
      <c r="BE132" s="31">
        <v>0</v>
      </c>
      <c r="BF132" s="31">
        <v>0</v>
      </c>
      <c r="BG132" s="31">
        <v>0</v>
      </c>
      <c r="BH132" s="31">
        <v>0</v>
      </c>
      <c r="BI132" s="31">
        <v>0</v>
      </c>
      <c r="BJ132" s="31">
        <v>0</v>
      </c>
      <c r="BK132" s="31">
        <v>0</v>
      </c>
      <c r="BL132" s="31">
        <v>0</v>
      </c>
      <c r="BM132" s="31">
        <v>0</v>
      </c>
      <c r="BN132" s="31">
        <v>0</v>
      </c>
      <c r="BO132" s="31">
        <v>0</v>
      </c>
      <c r="BP132" s="31">
        <v>0</v>
      </c>
      <c r="BQ132" s="31">
        <v>0</v>
      </c>
      <c r="BR132" s="31">
        <v>0</v>
      </c>
      <c r="BS132" s="31">
        <v>0</v>
      </c>
      <c r="BT132" s="31" t="s">
        <v>162</v>
      </c>
      <c r="BU132" s="31" t="s">
        <v>162</v>
      </c>
      <c r="BV132" s="31" t="s">
        <v>162</v>
      </c>
      <c r="BW132" s="31" t="s">
        <v>162</v>
      </c>
      <c r="BX132" s="31" t="s">
        <v>162</v>
      </c>
      <c r="BY132" s="31" t="s">
        <v>162</v>
      </c>
      <c r="BZ132" s="31" t="s">
        <v>162</v>
      </c>
      <c r="CA132" s="31" t="s">
        <v>162</v>
      </c>
      <c r="CB132" s="31">
        <v>0</v>
      </c>
      <c r="CC132" s="31">
        <v>0</v>
      </c>
      <c r="CD132" s="31">
        <v>0</v>
      </c>
      <c r="CE132" s="31">
        <v>0</v>
      </c>
      <c r="CF132" s="31">
        <v>0</v>
      </c>
      <c r="CG132" s="31">
        <v>0</v>
      </c>
      <c r="CH132" s="31">
        <v>0</v>
      </c>
      <c r="CI132" s="31">
        <v>0</v>
      </c>
      <c r="CJ132" s="31">
        <v>0</v>
      </c>
      <c r="CK132" s="31">
        <v>0</v>
      </c>
      <c r="CL132" s="31">
        <v>0</v>
      </c>
      <c r="CM132" s="31">
        <v>0</v>
      </c>
      <c r="CN132" s="31">
        <v>0</v>
      </c>
      <c r="CO132" s="31">
        <v>0</v>
      </c>
      <c r="CP132" s="31">
        <v>0</v>
      </c>
      <c r="CQ132" s="31">
        <v>0</v>
      </c>
    </row>
    <row r="133" spans="1:95" ht="25.5" customHeight="1" x14ac:dyDescent="0.25">
      <c r="A133" s="31" t="s">
        <v>274</v>
      </c>
      <c r="B133" s="31" t="s">
        <v>275</v>
      </c>
      <c r="C133" s="31" t="s">
        <v>161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31">
        <v>0</v>
      </c>
      <c r="V133" s="31">
        <v>0</v>
      </c>
      <c r="W133" s="31">
        <v>0</v>
      </c>
      <c r="X133" s="31">
        <v>0</v>
      </c>
      <c r="Y133" s="31">
        <v>0</v>
      </c>
      <c r="Z133" s="31">
        <v>0</v>
      </c>
      <c r="AA133" s="31">
        <v>0</v>
      </c>
      <c r="AB133" s="31">
        <v>0</v>
      </c>
      <c r="AC133" s="31">
        <v>0</v>
      </c>
      <c r="AD133" s="31">
        <v>0</v>
      </c>
      <c r="AE133" s="31">
        <v>0</v>
      </c>
      <c r="AF133" s="31">
        <v>0</v>
      </c>
      <c r="AG133" s="31">
        <v>0</v>
      </c>
      <c r="AH133" s="31">
        <v>0</v>
      </c>
      <c r="AI133" s="31">
        <v>0</v>
      </c>
      <c r="AJ133" s="31">
        <v>0</v>
      </c>
      <c r="AK133" s="31">
        <v>0</v>
      </c>
      <c r="AL133" s="31">
        <v>0</v>
      </c>
      <c r="AM133" s="31">
        <v>0</v>
      </c>
      <c r="AN133" s="31">
        <v>0</v>
      </c>
      <c r="AO133" s="31">
        <v>0</v>
      </c>
      <c r="AP133" s="31" t="s">
        <v>162</v>
      </c>
      <c r="AQ133" s="31" t="s">
        <v>162</v>
      </c>
      <c r="AR133" s="31">
        <v>0</v>
      </c>
      <c r="AS133" s="31">
        <v>0</v>
      </c>
      <c r="AT133" s="31">
        <v>0</v>
      </c>
      <c r="AU133" s="31">
        <v>0</v>
      </c>
      <c r="AV133" s="31">
        <v>0</v>
      </c>
      <c r="AW133" s="31">
        <v>0</v>
      </c>
      <c r="AX133" s="31">
        <v>0</v>
      </c>
      <c r="AY133" s="31">
        <v>0</v>
      </c>
      <c r="AZ133" s="31">
        <v>0</v>
      </c>
      <c r="BA133" s="31">
        <v>0</v>
      </c>
      <c r="BB133" s="31">
        <v>0</v>
      </c>
      <c r="BC133" s="31">
        <v>0</v>
      </c>
      <c r="BD133" s="31">
        <v>0</v>
      </c>
      <c r="BE133" s="31">
        <v>0</v>
      </c>
      <c r="BF133" s="31">
        <v>0</v>
      </c>
      <c r="BG133" s="31">
        <v>0</v>
      </c>
      <c r="BH133" s="31">
        <v>0</v>
      </c>
      <c r="BI133" s="31">
        <v>0</v>
      </c>
      <c r="BJ133" s="31">
        <v>0</v>
      </c>
      <c r="BK133" s="31">
        <v>0</v>
      </c>
      <c r="BL133" s="31">
        <v>0</v>
      </c>
      <c r="BM133" s="31">
        <v>0</v>
      </c>
      <c r="BN133" s="31">
        <v>0</v>
      </c>
      <c r="BO133" s="31">
        <v>0</v>
      </c>
      <c r="BP133" s="31">
        <v>0</v>
      </c>
      <c r="BQ133" s="31">
        <v>0</v>
      </c>
      <c r="BR133" s="31">
        <v>0</v>
      </c>
      <c r="BS133" s="31">
        <v>0</v>
      </c>
      <c r="BT133" s="31" t="s">
        <v>162</v>
      </c>
      <c r="BU133" s="31" t="s">
        <v>162</v>
      </c>
      <c r="BV133" s="31" t="s">
        <v>162</v>
      </c>
      <c r="BW133" s="31" t="s">
        <v>162</v>
      </c>
      <c r="BX133" s="31" t="s">
        <v>162</v>
      </c>
      <c r="BY133" s="31" t="s">
        <v>162</v>
      </c>
      <c r="BZ133" s="31" t="s">
        <v>162</v>
      </c>
      <c r="CA133" s="31" t="s">
        <v>162</v>
      </c>
      <c r="CB133" s="31">
        <v>0</v>
      </c>
      <c r="CC133" s="31">
        <v>0</v>
      </c>
      <c r="CD133" s="31">
        <v>0</v>
      </c>
      <c r="CE133" s="31">
        <v>0</v>
      </c>
      <c r="CF133" s="31">
        <v>0</v>
      </c>
      <c r="CG133" s="31">
        <v>0</v>
      </c>
      <c r="CH133" s="31">
        <v>0</v>
      </c>
      <c r="CI133" s="31">
        <v>0</v>
      </c>
      <c r="CJ133" s="31">
        <v>0</v>
      </c>
      <c r="CK133" s="31">
        <v>0</v>
      </c>
      <c r="CL133" s="31">
        <v>0</v>
      </c>
      <c r="CM133" s="31">
        <v>0</v>
      </c>
      <c r="CN133" s="31">
        <v>0</v>
      </c>
      <c r="CO133" s="31">
        <v>0</v>
      </c>
      <c r="CP133" s="31">
        <v>0</v>
      </c>
      <c r="CQ133" s="31">
        <v>0</v>
      </c>
    </row>
    <row r="134" spans="1:95" ht="24.75" customHeight="1" x14ac:dyDescent="0.25">
      <c r="A134" s="31" t="s">
        <v>276</v>
      </c>
      <c r="B134" s="31" t="s">
        <v>277</v>
      </c>
      <c r="C134" s="31" t="s">
        <v>161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31">
        <v>0</v>
      </c>
      <c r="V134" s="31">
        <v>0</v>
      </c>
      <c r="W134" s="31">
        <v>0</v>
      </c>
      <c r="X134" s="31">
        <v>0</v>
      </c>
      <c r="Y134" s="31">
        <v>0</v>
      </c>
      <c r="Z134" s="31">
        <v>0</v>
      </c>
      <c r="AA134" s="31">
        <v>0</v>
      </c>
      <c r="AB134" s="31">
        <v>0</v>
      </c>
      <c r="AC134" s="31">
        <v>0</v>
      </c>
      <c r="AD134" s="31">
        <v>0</v>
      </c>
      <c r="AE134" s="31">
        <v>0</v>
      </c>
      <c r="AF134" s="31">
        <v>0</v>
      </c>
      <c r="AG134" s="31">
        <v>0</v>
      </c>
      <c r="AH134" s="31">
        <v>0</v>
      </c>
      <c r="AI134" s="31">
        <v>0</v>
      </c>
      <c r="AJ134" s="31">
        <v>0</v>
      </c>
      <c r="AK134" s="31">
        <v>0</v>
      </c>
      <c r="AL134" s="31">
        <v>0</v>
      </c>
      <c r="AM134" s="31">
        <v>0</v>
      </c>
      <c r="AN134" s="31">
        <v>0</v>
      </c>
      <c r="AO134" s="31">
        <v>0</v>
      </c>
      <c r="AP134" s="31" t="s">
        <v>162</v>
      </c>
      <c r="AQ134" s="31" t="s">
        <v>162</v>
      </c>
      <c r="AR134" s="31">
        <v>0</v>
      </c>
      <c r="AS134" s="31">
        <v>0</v>
      </c>
      <c r="AT134" s="31">
        <v>0</v>
      </c>
      <c r="AU134" s="31">
        <v>0</v>
      </c>
      <c r="AV134" s="31">
        <v>0</v>
      </c>
      <c r="AW134" s="31">
        <v>0</v>
      </c>
      <c r="AX134" s="31">
        <v>0</v>
      </c>
      <c r="AY134" s="31">
        <v>0</v>
      </c>
      <c r="AZ134" s="31">
        <v>0</v>
      </c>
      <c r="BA134" s="31">
        <v>0</v>
      </c>
      <c r="BB134" s="31">
        <v>0</v>
      </c>
      <c r="BC134" s="31">
        <v>0</v>
      </c>
      <c r="BD134" s="31">
        <v>0</v>
      </c>
      <c r="BE134" s="31">
        <v>0</v>
      </c>
      <c r="BF134" s="31">
        <v>0</v>
      </c>
      <c r="BG134" s="31">
        <v>0</v>
      </c>
      <c r="BH134" s="31">
        <v>0</v>
      </c>
      <c r="BI134" s="31">
        <v>0</v>
      </c>
      <c r="BJ134" s="31">
        <v>0</v>
      </c>
      <c r="BK134" s="31">
        <v>0</v>
      </c>
      <c r="BL134" s="31">
        <v>0</v>
      </c>
      <c r="BM134" s="31">
        <v>0</v>
      </c>
      <c r="BN134" s="31">
        <v>0</v>
      </c>
      <c r="BO134" s="31">
        <v>0</v>
      </c>
      <c r="BP134" s="31">
        <v>0</v>
      </c>
      <c r="BQ134" s="31">
        <v>0</v>
      </c>
      <c r="BR134" s="31">
        <v>0</v>
      </c>
      <c r="BS134" s="31">
        <v>0</v>
      </c>
      <c r="BT134" s="31" t="s">
        <v>162</v>
      </c>
      <c r="BU134" s="31" t="s">
        <v>162</v>
      </c>
      <c r="BV134" s="31" t="s">
        <v>162</v>
      </c>
      <c r="BW134" s="31" t="s">
        <v>162</v>
      </c>
      <c r="BX134" s="31" t="s">
        <v>162</v>
      </c>
      <c r="BY134" s="31" t="s">
        <v>162</v>
      </c>
      <c r="BZ134" s="31" t="s">
        <v>162</v>
      </c>
      <c r="CA134" s="31" t="s">
        <v>162</v>
      </c>
      <c r="CB134" s="31">
        <v>0</v>
      </c>
      <c r="CC134" s="31">
        <v>0</v>
      </c>
      <c r="CD134" s="31">
        <v>0</v>
      </c>
      <c r="CE134" s="31">
        <v>0</v>
      </c>
      <c r="CF134" s="31">
        <v>0</v>
      </c>
      <c r="CG134" s="31">
        <v>0</v>
      </c>
      <c r="CH134" s="31">
        <v>0</v>
      </c>
      <c r="CI134" s="31">
        <v>0</v>
      </c>
      <c r="CJ134" s="31">
        <v>0</v>
      </c>
      <c r="CK134" s="31">
        <v>0</v>
      </c>
      <c r="CL134" s="31">
        <v>0</v>
      </c>
      <c r="CM134" s="31">
        <v>0</v>
      </c>
      <c r="CN134" s="31">
        <v>0</v>
      </c>
      <c r="CO134" s="31">
        <v>0</v>
      </c>
      <c r="CP134" s="31">
        <v>0</v>
      </c>
      <c r="CQ134" s="31">
        <v>0</v>
      </c>
    </row>
    <row r="135" spans="1:95" ht="27" customHeight="1" x14ac:dyDescent="0.25">
      <c r="A135" s="31" t="s">
        <v>278</v>
      </c>
      <c r="B135" s="31" t="s">
        <v>279</v>
      </c>
      <c r="C135" s="31" t="s">
        <v>161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  <c r="M135" s="31">
        <v>0</v>
      </c>
      <c r="N135" s="31"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31">
        <v>0</v>
      </c>
      <c r="U135" s="31">
        <v>0</v>
      </c>
      <c r="V135" s="31">
        <v>0</v>
      </c>
      <c r="W135" s="31">
        <v>0</v>
      </c>
      <c r="X135" s="31">
        <v>0</v>
      </c>
      <c r="Y135" s="31">
        <v>0</v>
      </c>
      <c r="Z135" s="31">
        <v>0</v>
      </c>
      <c r="AA135" s="31">
        <v>0</v>
      </c>
      <c r="AB135" s="31">
        <v>0</v>
      </c>
      <c r="AC135" s="31">
        <v>0</v>
      </c>
      <c r="AD135" s="31">
        <v>0</v>
      </c>
      <c r="AE135" s="31">
        <v>0</v>
      </c>
      <c r="AF135" s="31">
        <v>0</v>
      </c>
      <c r="AG135" s="31">
        <v>0</v>
      </c>
      <c r="AH135" s="31">
        <v>0</v>
      </c>
      <c r="AI135" s="31">
        <v>0</v>
      </c>
      <c r="AJ135" s="31">
        <v>0</v>
      </c>
      <c r="AK135" s="31">
        <v>0</v>
      </c>
      <c r="AL135" s="31">
        <v>0</v>
      </c>
      <c r="AM135" s="31">
        <v>0</v>
      </c>
      <c r="AN135" s="31">
        <v>0</v>
      </c>
      <c r="AO135" s="31">
        <v>0</v>
      </c>
      <c r="AP135" s="31" t="s">
        <v>162</v>
      </c>
      <c r="AQ135" s="31" t="s">
        <v>162</v>
      </c>
      <c r="AR135" s="31">
        <v>0</v>
      </c>
      <c r="AS135" s="31">
        <v>0</v>
      </c>
      <c r="AT135" s="31">
        <v>0</v>
      </c>
      <c r="AU135" s="31">
        <v>0</v>
      </c>
      <c r="AV135" s="31">
        <v>0</v>
      </c>
      <c r="AW135" s="31">
        <v>0</v>
      </c>
      <c r="AX135" s="31">
        <v>0</v>
      </c>
      <c r="AY135" s="31">
        <v>0</v>
      </c>
      <c r="AZ135" s="31">
        <v>0</v>
      </c>
      <c r="BA135" s="31">
        <v>0</v>
      </c>
      <c r="BB135" s="31">
        <v>0</v>
      </c>
      <c r="BC135" s="31">
        <v>0</v>
      </c>
      <c r="BD135" s="31">
        <v>0</v>
      </c>
      <c r="BE135" s="31">
        <v>0</v>
      </c>
      <c r="BF135" s="31">
        <v>0</v>
      </c>
      <c r="BG135" s="31">
        <v>0</v>
      </c>
      <c r="BH135" s="31">
        <v>0</v>
      </c>
      <c r="BI135" s="31">
        <v>0</v>
      </c>
      <c r="BJ135" s="31">
        <v>0</v>
      </c>
      <c r="BK135" s="31">
        <v>0</v>
      </c>
      <c r="BL135" s="31">
        <v>0</v>
      </c>
      <c r="BM135" s="31">
        <v>0</v>
      </c>
      <c r="BN135" s="31">
        <v>0</v>
      </c>
      <c r="BO135" s="31">
        <v>0</v>
      </c>
      <c r="BP135" s="31">
        <v>0</v>
      </c>
      <c r="BQ135" s="31">
        <v>0</v>
      </c>
      <c r="BR135" s="31">
        <v>0</v>
      </c>
      <c r="BS135" s="31">
        <v>0</v>
      </c>
      <c r="BT135" s="31" t="s">
        <v>162</v>
      </c>
      <c r="BU135" s="31" t="s">
        <v>162</v>
      </c>
      <c r="BV135" s="31" t="s">
        <v>162</v>
      </c>
      <c r="BW135" s="31" t="s">
        <v>162</v>
      </c>
      <c r="BX135" s="31" t="s">
        <v>162</v>
      </c>
      <c r="BY135" s="31" t="s">
        <v>162</v>
      </c>
      <c r="BZ135" s="31" t="s">
        <v>162</v>
      </c>
      <c r="CA135" s="31" t="s">
        <v>162</v>
      </c>
      <c r="CB135" s="31">
        <v>0</v>
      </c>
      <c r="CC135" s="31">
        <v>0</v>
      </c>
      <c r="CD135" s="31">
        <v>0</v>
      </c>
      <c r="CE135" s="31">
        <v>0</v>
      </c>
      <c r="CF135" s="31">
        <v>0</v>
      </c>
      <c r="CG135" s="31">
        <v>0</v>
      </c>
      <c r="CH135" s="31">
        <v>0</v>
      </c>
      <c r="CI135" s="31">
        <v>0</v>
      </c>
      <c r="CJ135" s="31">
        <v>0</v>
      </c>
      <c r="CK135" s="31">
        <v>0</v>
      </c>
      <c r="CL135" s="31">
        <v>0</v>
      </c>
      <c r="CM135" s="31">
        <v>0</v>
      </c>
      <c r="CN135" s="31">
        <v>0</v>
      </c>
      <c r="CO135" s="31">
        <v>0</v>
      </c>
      <c r="CP135" s="31">
        <v>0</v>
      </c>
      <c r="CQ135" s="31">
        <v>0</v>
      </c>
    </row>
    <row r="136" spans="1:95" ht="23.25" customHeight="1" x14ac:dyDescent="0.25">
      <c r="A136" s="31" t="s">
        <v>280</v>
      </c>
      <c r="B136" s="31" t="s">
        <v>279</v>
      </c>
      <c r="C136" s="31" t="s">
        <v>161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31">
        <v>0</v>
      </c>
      <c r="V136" s="31">
        <v>0</v>
      </c>
      <c r="W136" s="31">
        <v>0</v>
      </c>
      <c r="X136" s="31">
        <v>0</v>
      </c>
      <c r="Y136" s="31">
        <v>0</v>
      </c>
      <c r="Z136" s="31">
        <v>0</v>
      </c>
      <c r="AA136" s="31">
        <v>0</v>
      </c>
      <c r="AB136" s="31">
        <v>0</v>
      </c>
      <c r="AC136" s="31">
        <v>0</v>
      </c>
      <c r="AD136" s="31">
        <v>0</v>
      </c>
      <c r="AE136" s="31">
        <v>0</v>
      </c>
      <c r="AF136" s="31">
        <v>0</v>
      </c>
      <c r="AG136" s="31">
        <v>0</v>
      </c>
      <c r="AH136" s="31">
        <v>0</v>
      </c>
      <c r="AI136" s="31">
        <v>0</v>
      </c>
      <c r="AJ136" s="31">
        <v>0</v>
      </c>
      <c r="AK136" s="31">
        <v>0</v>
      </c>
      <c r="AL136" s="31">
        <v>0</v>
      </c>
      <c r="AM136" s="31">
        <v>0</v>
      </c>
      <c r="AN136" s="31">
        <v>0</v>
      </c>
      <c r="AO136" s="31">
        <v>0</v>
      </c>
      <c r="AP136" s="31" t="s">
        <v>162</v>
      </c>
      <c r="AQ136" s="31" t="s">
        <v>162</v>
      </c>
      <c r="AR136" s="31">
        <v>0</v>
      </c>
      <c r="AS136" s="31">
        <v>0</v>
      </c>
      <c r="AT136" s="31">
        <v>0</v>
      </c>
      <c r="AU136" s="31">
        <v>0</v>
      </c>
      <c r="AV136" s="31">
        <v>0</v>
      </c>
      <c r="AW136" s="31">
        <v>0</v>
      </c>
      <c r="AX136" s="31">
        <v>0</v>
      </c>
      <c r="AY136" s="31">
        <v>0</v>
      </c>
      <c r="AZ136" s="31">
        <v>0</v>
      </c>
      <c r="BA136" s="31">
        <v>0</v>
      </c>
      <c r="BB136" s="31">
        <v>0</v>
      </c>
      <c r="BC136" s="31">
        <v>0</v>
      </c>
      <c r="BD136" s="31">
        <v>0</v>
      </c>
      <c r="BE136" s="31">
        <v>0</v>
      </c>
      <c r="BF136" s="31">
        <v>0</v>
      </c>
      <c r="BG136" s="31">
        <v>0</v>
      </c>
      <c r="BH136" s="31">
        <v>0</v>
      </c>
      <c r="BI136" s="31">
        <v>0</v>
      </c>
      <c r="BJ136" s="31">
        <v>0</v>
      </c>
      <c r="BK136" s="31">
        <v>0</v>
      </c>
      <c r="BL136" s="31">
        <v>0</v>
      </c>
      <c r="BM136" s="31">
        <v>0</v>
      </c>
      <c r="BN136" s="31">
        <v>0</v>
      </c>
      <c r="BO136" s="31">
        <v>0</v>
      </c>
      <c r="BP136" s="31">
        <v>0</v>
      </c>
      <c r="BQ136" s="31">
        <v>0</v>
      </c>
      <c r="BR136" s="31">
        <v>0</v>
      </c>
      <c r="BS136" s="31">
        <v>0</v>
      </c>
      <c r="BT136" s="31" t="s">
        <v>162</v>
      </c>
      <c r="BU136" s="31" t="s">
        <v>162</v>
      </c>
      <c r="BV136" s="31" t="s">
        <v>162</v>
      </c>
      <c r="BW136" s="31" t="s">
        <v>162</v>
      </c>
      <c r="BX136" s="31" t="s">
        <v>162</v>
      </c>
      <c r="BY136" s="31" t="s">
        <v>162</v>
      </c>
      <c r="BZ136" s="31" t="s">
        <v>162</v>
      </c>
      <c r="CA136" s="31" t="s">
        <v>162</v>
      </c>
      <c r="CB136" s="31">
        <v>0</v>
      </c>
      <c r="CC136" s="31">
        <v>0</v>
      </c>
      <c r="CD136" s="31">
        <v>0</v>
      </c>
      <c r="CE136" s="31">
        <v>0</v>
      </c>
      <c r="CF136" s="31">
        <v>0</v>
      </c>
      <c r="CG136" s="31">
        <v>0</v>
      </c>
      <c r="CH136" s="31">
        <v>0</v>
      </c>
      <c r="CI136" s="31">
        <v>0</v>
      </c>
      <c r="CJ136" s="31">
        <v>0</v>
      </c>
      <c r="CK136" s="31">
        <v>0</v>
      </c>
      <c r="CL136" s="31">
        <v>0</v>
      </c>
      <c r="CM136" s="31">
        <v>0</v>
      </c>
      <c r="CN136" s="31">
        <v>0</v>
      </c>
      <c r="CO136" s="31">
        <v>0</v>
      </c>
      <c r="CP136" s="31">
        <v>0</v>
      </c>
      <c r="CQ136" s="31">
        <v>0</v>
      </c>
    </row>
    <row r="137" spans="1:95" ht="31.5" x14ac:dyDescent="0.25">
      <c r="A137" s="31" t="s">
        <v>281</v>
      </c>
      <c r="B137" s="31" t="s">
        <v>282</v>
      </c>
      <c r="C137" s="31" t="s">
        <v>161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31">
        <v>0</v>
      </c>
      <c r="U137" s="31">
        <v>0</v>
      </c>
      <c r="V137" s="31">
        <v>0</v>
      </c>
      <c r="W137" s="31">
        <v>0</v>
      </c>
      <c r="X137" s="31">
        <v>0</v>
      </c>
      <c r="Y137" s="31">
        <v>0</v>
      </c>
      <c r="Z137" s="31">
        <v>0</v>
      </c>
      <c r="AA137" s="31">
        <v>0</v>
      </c>
      <c r="AB137" s="31">
        <v>0</v>
      </c>
      <c r="AC137" s="31">
        <v>0</v>
      </c>
      <c r="AD137" s="31">
        <v>0</v>
      </c>
      <c r="AE137" s="31">
        <v>0</v>
      </c>
      <c r="AF137" s="31">
        <v>0</v>
      </c>
      <c r="AG137" s="31">
        <v>0</v>
      </c>
      <c r="AH137" s="31">
        <v>0</v>
      </c>
      <c r="AI137" s="31">
        <v>0</v>
      </c>
      <c r="AJ137" s="31">
        <v>0</v>
      </c>
      <c r="AK137" s="31">
        <v>0</v>
      </c>
      <c r="AL137" s="31">
        <v>0</v>
      </c>
      <c r="AM137" s="31">
        <v>0</v>
      </c>
      <c r="AN137" s="31">
        <v>0</v>
      </c>
      <c r="AO137" s="31">
        <v>0</v>
      </c>
      <c r="AP137" s="31" t="s">
        <v>162</v>
      </c>
      <c r="AQ137" s="31" t="s">
        <v>162</v>
      </c>
      <c r="AR137" s="31">
        <v>0</v>
      </c>
      <c r="AS137" s="31">
        <v>0</v>
      </c>
      <c r="AT137" s="31">
        <v>0</v>
      </c>
      <c r="AU137" s="31">
        <v>0</v>
      </c>
      <c r="AV137" s="31">
        <v>0</v>
      </c>
      <c r="AW137" s="31">
        <v>0</v>
      </c>
      <c r="AX137" s="31">
        <v>0</v>
      </c>
      <c r="AY137" s="31">
        <v>0</v>
      </c>
      <c r="AZ137" s="31">
        <v>0</v>
      </c>
      <c r="BA137" s="31">
        <v>0</v>
      </c>
      <c r="BB137" s="31">
        <v>0</v>
      </c>
      <c r="BC137" s="31">
        <v>0</v>
      </c>
      <c r="BD137" s="31">
        <v>0</v>
      </c>
      <c r="BE137" s="31">
        <v>0</v>
      </c>
      <c r="BF137" s="31">
        <v>0</v>
      </c>
      <c r="BG137" s="31">
        <v>0</v>
      </c>
      <c r="BH137" s="31">
        <v>0</v>
      </c>
      <c r="BI137" s="31">
        <v>0</v>
      </c>
      <c r="BJ137" s="31">
        <v>0</v>
      </c>
      <c r="BK137" s="31">
        <v>0</v>
      </c>
      <c r="BL137" s="31">
        <v>0</v>
      </c>
      <c r="BM137" s="31">
        <v>0</v>
      </c>
      <c r="BN137" s="31">
        <v>0</v>
      </c>
      <c r="BO137" s="31">
        <v>0</v>
      </c>
      <c r="BP137" s="31">
        <v>0</v>
      </c>
      <c r="BQ137" s="31">
        <v>0</v>
      </c>
      <c r="BR137" s="31">
        <v>0</v>
      </c>
      <c r="BS137" s="31">
        <v>0</v>
      </c>
      <c r="BT137" s="31" t="s">
        <v>162</v>
      </c>
      <c r="BU137" s="31" t="s">
        <v>162</v>
      </c>
      <c r="BV137" s="31" t="s">
        <v>162</v>
      </c>
      <c r="BW137" s="31" t="s">
        <v>162</v>
      </c>
      <c r="BX137" s="31" t="s">
        <v>162</v>
      </c>
      <c r="BY137" s="31" t="s">
        <v>162</v>
      </c>
      <c r="BZ137" s="31" t="s">
        <v>162</v>
      </c>
      <c r="CA137" s="31" t="s">
        <v>162</v>
      </c>
      <c r="CB137" s="31">
        <v>0</v>
      </c>
      <c r="CC137" s="31">
        <v>0</v>
      </c>
      <c r="CD137" s="31">
        <v>0</v>
      </c>
      <c r="CE137" s="31">
        <v>0</v>
      </c>
      <c r="CF137" s="31">
        <v>0</v>
      </c>
      <c r="CG137" s="31">
        <v>0</v>
      </c>
      <c r="CH137" s="31">
        <v>0</v>
      </c>
      <c r="CI137" s="31">
        <v>0</v>
      </c>
      <c r="CJ137" s="31">
        <v>0</v>
      </c>
      <c r="CK137" s="31">
        <v>0</v>
      </c>
      <c r="CL137" s="31">
        <v>0</v>
      </c>
      <c r="CM137" s="31">
        <v>0</v>
      </c>
      <c r="CN137" s="31">
        <v>0</v>
      </c>
      <c r="CO137" s="31">
        <v>0</v>
      </c>
      <c r="CP137" s="31">
        <v>0</v>
      </c>
      <c r="CQ137" s="31">
        <v>0</v>
      </c>
    </row>
    <row r="138" spans="1:95" ht="31.5" x14ac:dyDescent="0.25">
      <c r="A138" s="31" t="s">
        <v>283</v>
      </c>
      <c r="B138" s="31" t="s">
        <v>284</v>
      </c>
      <c r="C138" s="31" t="s">
        <v>161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1">
        <v>0</v>
      </c>
      <c r="N138" s="31"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1">
        <v>0</v>
      </c>
      <c r="U138" s="31">
        <v>0</v>
      </c>
      <c r="V138" s="31">
        <v>0</v>
      </c>
      <c r="W138" s="31">
        <v>0</v>
      </c>
      <c r="X138" s="31">
        <v>0</v>
      </c>
      <c r="Y138" s="31">
        <v>0</v>
      </c>
      <c r="Z138" s="31">
        <v>0</v>
      </c>
      <c r="AA138" s="31">
        <v>0</v>
      </c>
      <c r="AB138" s="31">
        <v>0</v>
      </c>
      <c r="AC138" s="31">
        <v>0</v>
      </c>
      <c r="AD138" s="31">
        <v>0</v>
      </c>
      <c r="AE138" s="31">
        <v>0</v>
      </c>
      <c r="AF138" s="31">
        <v>0</v>
      </c>
      <c r="AG138" s="31">
        <v>0</v>
      </c>
      <c r="AH138" s="31">
        <v>0</v>
      </c>
      <c r="AI138" s="31">
        <v>0</v>
      </c>
      <c r="AJ138" s="31">
        <v>0</v>
      </c>
      <c r="AK138" s="31">
        <v>0</v>
      </c>
      <c r="AL138" s="31">
        <v>0</v>
      </c>
      <c r="AM138" s="31">
        <v>0</v>
      </c>
      <c r="AN138" s="31">
        <v>0</v>
      </c>
      <c r="AO138" s="31">
        <v>0</v>
      </c>
      <c r="AP138" s="31" t="s">
        <v>162</v>
      </c>
      <c r="AQ138" s="31" t="s">
        <v>162</v>
      </c>
      <c r="AR138" s="31">
        <v>0</v>
      </c>
      <c r="AS138" s="31">
        <v>0</v>
      </c>
      <c r="AT138" s="31">
        <v>0</v>
      </c>
      <c r="AU138" s="31">
        <v>0</v>
      </c>
      <c r="AV138" s="31">
        <v>0</v>
      </c>
      <c r="AW138" s="31">
        <v>0</v>
      </c>
      <c r="AX138" s="31">
        <v>0</v>
      </c>
      <c r="AY138" s="31">
        <v>0</v>
      </c>
      <c r="AZ138" s="31">
        <v>0</v>
      </c>
      <c r="BA138" s="31">
        <v>0</v>
      </c>
      <c r="BB138" s="31">
        <v>0</v>
      </c>
      <c r="BC138" s="31">
        <v>0</v>
      </c>
      <c r="BD138" s="31">
        <v>0</v>
      </c>
      <c r="BE138" s="31">
        <v>0</v>
      </c>
      <c r="BF138" s="31">
        <v>0</v>
      </c>
      <c r="BG138" s="31">
        <v>0</v>
      </c>
      <c r="BH138" s="31">
        <v>0</v>
      </c>
      <c r="BI138" s="31">
        <v>0</v>
      </c>
      <c r="BJ138" s="31">
        <v>0</v>
      </c>
      <c r="BK138" s="31">
        <v>0</v>
      </c>
      <c r="BL138" s="31">
        <v>0</v>
      </c>
      <c r="BM138" s="31">
        <v>0</v>
      </c>
      <c r="BN138" s="31">
        <v>0</v>
      </c>
      <c r="BO138" s="31">
        <v>0</v>
      </c>
      <c r="BP138" s="31">
        <v>0</v>
      </c>
      <c r="BQ138" s="31">
        <v>0</v>
      </c>
      <c r="BR138" s="31">
        <v>0</v>
      </c>
      <c r="BS138" s="31">
        <v>0</v>
      </c>
      <c r="BT138" s="31" t="s">
        <v>162</v>
      </c>
      <c r="BU138" s="31" t="s">
        <v>162</v>
      </c>
      <c r="BV138" s="31" t="s">
        <v>162</v>
      </c>
      <c r="BW138" s="31" t="s">
        <v>162</v>
      </c>
      <c r="BX138" s="31" t="s">
        <v>162</v>
      </c>
      <c r="BY138" s="31" t="s">
        <v>162</v>
      </c>
      <c r="BZ138" s="31" t="s">
        <v>162</v>
      </c>
      <c r="CA138" s="31" t="s">
        <v>162</v>
      </c>
      <c r="CB138" s="31">
        <v>0</v>
      </c>
      <c r="CC138" s="31">
        <v>0</v>
      </c>
      <c r="CD138" s="31">
        <v>0</v>
      </c>
      <c r="CE138" s="31">
        <v>0</v>
      </c>
      <c r="CF138" s="31">
        <v>0</v>
      </c>
      <c r="CG138" s="31">
        <v>0</v>
      </c>
      <c r="CH138" s="31">
        <v>0</v>
      </c>
      <c r="CI138" s="31">
        <v>0</v>
      </c>
      <c r="CJ138" s="31">
        <v>0</v>
      </c>
      <c r="CK138" s="31">
        <v>0</v>
      </c>
      <c r="CL138" s="31">
        <v>0</v>
      </c>
      <c r="CM138" s="31">
        <v>0</v>
      </c>
      <c r="CN138" s="31">
        <v>0</v>
      </c>
      <c r="CO138" s="31">
        <v>0</v>
      </c>
      <c r="CP138" s="31">
        <v>0</v>
      </c>
      <c r="CQ138" s="31">
        <v>0</v>
      </c>
    </row>
    <row r="139" spans="1:95" ht="31.5" x14ac:dyDescent="0.25">
      <c r="A139" s="31" t="s">
        <v>285</v>
      </c>
      <c r="B139" s="31" t="s">
        <v>279</v>
      </c>
      <c r="C139" s="31" t="s">
        <v>161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31">
        <v>0</v>
      </c>
      <c r="V139" s="31">
        <v>0</v>
      </c>
      <c r="W139" s="31">
        <v>0</v>
      </c>
      <c r="X139" s="31">
        <v>0</v>
      </c>
      <c r="Y139" s="31">
        <v>0</v>
      </c>
      <c r="Z139" s="31">
        <v>0</v>
      </c>
      <c r="AA139" s="31">
        <v>0</v>
      </c>
      <c r="AB139" s="31">
        <v>0</v>
      </c>
      <c r="AC139" s="31">
        <v>0</v>
      </c>
      <c r="AD139" s="31">
        <v>0</v>
      </c>
      <c r="AE139" s="31">
        <v>0</v>
      </c>
      <c r="AF139" s="31">
        <v>0</v>
      </c>
      <c r="AG139" s="31">
        <v>0</v>
      </c>
      <c r="AH139" s="31">
        <v>0</v>
      </c>
      <c r="AI139" s="31">
        <v>0</v>
      </c>
      <c r="AJ139" s="31">
        <v>0</v>
      </c>
      <c r="AK139" s="31">
        <v>0</v>
      </c>
      <c r="AL139" s="31">
        <v>0</v>
      </c>
      <c r="AM139" s="31">
        <v>0</v>
      </c>
      <c r="AN139" s="31">
        <v>0</v>
      </c>
      <c r="AO139" s="31">
        <v>0</v>
      </c>
      <c r="AP139" s="31" t="s">
        <v>162</v>
      </c>
      <c r="AQ139" s="31" t="s">
        <v>162</v>
      </c>
      <c r="AR139" s="31">
        <v>0</v>
      </c>
      <c r="AS139" s="31">
        <v>0</v>
      </c>
      <c r="AT139" s="31">
        <v>0</v>
      </c>
      <c r="AU139" s="31">
        <v>0</v>
      </c>
      <c r="AV139" s="31">
        <v>0</v>
      </c>
      <c r="AW139" s="31">
        <v>0</v>
      </c>
      <c r="AX139" s="31">
        <v>0</v>
      </c>
      <c r="AY139" s="31">
        <v>0</v>
      </c>
      <c r="AZ139" s="31">
        <v>0</v>
      </c>
      <c r="BA139" s="31">
        <v>0</v>
      </c>
      <c r="BB139" s="31">
        <v>0</v>
      </c>
      <c r="BC139" s="31">
        <v>0</v>
      </c>
      <c r="BD139" s="31">
        <v>0</v>
      </c>
      <c r="BE139" s="31">
        <v>0</v>
      </c>
      <c r="BF139" s="31">
        <v>0</v>
      </c>
      <c r="BG139" s="31">
        <v>0</v>
      </c>
      <c r="BH139" s="31">
        <v>0</v>
      </c>
      <c r="BI139" s="31">
        <v>0</v>
      </c>
      <c r="BJ139" s="31">
        <v>0</v>
      </c>
      <c r="BK139" s="31">
        <v>0</v>
      </c>
      <c r="BL139" s="31">
        <v>0</v>
      </c>
      <c r="BM139" s="31">
        <v>0</v>
      </c>
      <c r="BN139" s="31">
        <v>0</v>
      </c>
      <c r="BO139" s="31">
        <v>0</v>
      </c>
      <c r="BP139" s="31">
        <v>0</v>
      </c>
      <c r="BQ139" s="31">
        <v>0</v>
      </c>
      <c r="BR139" s="31">
        <v>0</v>
      </c>
      <c r="BS139" s="31">
        <v>0</v>
      </c>
      <c r="BT139" s="31" t="s">
        <v>162</v>
      </c>
      <c r="BU139" s="31" t="s">
        <v>162</v>
      </c>
      <c r="BV139" s="31" t="s">
        <v>162</v>
      </c>
      <c r="BW139" s="31" t="s">
        <v>162</v>
      </c>
      <c r="BX139" s="31" t="s">
        <v>162</v>
      </c>
      <c r="BY139" s="31" t="s">
        <v>162</v>
      </c>
      <c r="BZ139" s="31" t="s">
        <v>162</v>
      </c>
      <c r="CA139" s="31" t="s">
        <v>162</v>
      </c>
      <c r="CB139" s="31">
        <v>0</v>
      </c>
      <c r="CC139" s="31">
        <v>0</v>
      </c>
      <c r="CD139" s="31">
        <v>0</v>
      </c>
      <c r="CE139" s="31">
        <v>0</v>
      </c>
      <c r="CF139" s="31">
        <v>0</v>
      </c>
      <c r="CG139" s="31">
        <v>0</v>
      </c>
      <c r="CH139" s="31">
        <v>0</v>
      </c>
      <c r="CI139" s="31">
        <v>0</v>
      </c>
      <c r="CJ139" s="31">
        <v>0</v>
      </c>
      <c r="CK139" s="31">
        <v>0</v>
      </c>
      <c r="CL139" s="31">
        <v>0</v>
      </c>
      <c r="CM139" s="31">
        <v>0</v>
      </c>
      <c r="CN139" s="31">
        <v>0</v>
      </c>
      <c r="CO139" s="31">
        <v>0</v>
      </c>
      <c r="CP139" s="31">
        <v>0</v>
      </c>
      <c r="CQ139" s="31">
        <v>0</v>
      </c>
    </row>
    <row r="140" spans="1:95" ht="31.5" x14ac:dyDescent="0.25">
      <c r="A140" s="31" t="s">
        <v>286</v>
      </c>
      <c r="B140" s="31" t="s">
        <v>287</v>
      </c>
      <c r="C140" s="31" t="s">
        <v>161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  <c r="O140" s="31">
        <v>0</v>
      </c>
      <c r="P140" s="31">
        <v>0</v>
      </c>
      <c r="Q140" s="31">
        <v>0</v>
      </c>
      <c r="R140" s="31">
        <v>0</v>
      </c>
      <c r="S140" s="31">
        <v>0</v>
      </c>
      <c r="T140" s="31">
        <v>0</v>
      </c>
      <c r="U140" s="31">
        <v>0</v>
      </c>
      <c r="V140" s="31">
        <v>0</v>
      </c>
      <c r="W140" s="31">
        <v>0</v>
      </c>
      <c r="X140" s="31">
        <v>0</v>
      </c>
      <c r="Y140" s="31">
        <v>0</v>
      </c>
      <c r="Z140" s="31">
        <v>0</v>
      </c>
      <c r="AA140" s="31">
        <v>0</v>
      </c>
      <c r="AB140" s="31">
        <v>0</v>
      </c>
      <c r="AC140" s="31">
        <v>0</v>
      </c>
      <c r="AD140" s="31">
        <v>0</v>
      </c>
      <c r="AE140" s="31">
        <v>0</v>
      </c>
      <c r="AF140" s="31">
        <v>0</v>
      </c>
      <c r="AG140" s="31">
        <v>0</v>
      </c>
      <c r="AH140" s="31">
        <v>0</v>
      </c>
      <c r="AI140" s="31">
        <v>0</v>
      </c>
      <c r="AJ140" s="31">
        <v>0</v>
      </c>
      <c r="AK140" s="31">
        <v>0</v>
      </c>
      <c r="AL140" s="31">
        <v>0</v>
      </c>
      <c r="AM140" s="31">
        <v>0</v>
      </c>
      <c r="AN140" s="31">
        <v>0</v>
      </c>
      <c r="AO140" s="31">
        <v>0</v>
      </c>
      <c r="AP140" s="31" t="s">
        <v>162</v>
      </c>
      <c r="AQ140" s="31" t="s">
        <v>162</v>
      </c>
      <c r="AR140" s="31">
        <v>0</v>
      </c>
      <c r="AS140" s="31">
        <v>0</v>
      </c>
      <c r="AT140" s="31">
        <v>0</v>
      </c>
      <c r="AU140" s="31">
        <v>0</v>
      </c>
      <c r="AV140" s="31">
        <v>0</v>
      </c>
      <c r="AW140" s="31">
        <v>0</v>
      </c>
      <c r="AX140" s="31">
        <v>0</v>
      </c>
      <c r="AY140" s="31">
        <v>0</v>
      </c>
      <c r="AZ140" s="31">
        <v>0</v>
      </c>
      <c r="BA140" s="31">
        <v>0</v>
      </c>
      <c r="BB140" s="31">
        <v>0</v>
      </c>
      <c r="BC140" s="31">
        <v>0</v>
      </c>
      <c r="BD140" s="31">
        <v>0</v>
      </c>
      <c r="BE140" s="31">
        <v>0</v>
      </c>
      <c r="BF140" s="31">
        <v>0</v>
      </c>
      <c r="BG140" s="31">
        <v>0</v>
      </c>
      <c r="BH140" s="31">
        <v>0</v>
      </c>
      <c r="BI140" s="31">
        <v>0</v>
      </c>
      <c r="BJ140" s="31">
        <v>0</v>
      </c>
      <c r="BK140" s="31">
        <v>0</v>
      </c>
      <c r="BL140" s="31">
        <v>0</v>
      </c>
      <c r="BM140" s="31">
        <v>0</v>
      </c>
      <c r="BN140" s="31">
        <v>0</v>
      </c>
      <c r="BO140" s="31">
        <v>0</v>
      </c>
      <c r="BP140" s="31">
        <v>0</v>
      </c>
      <c r="BQ140" s="31">
        <v>0</v>
      </c>
      <c r="BR140" s="31">
        <v>0</v>
      </c>
      <c r="BS140" s="31">
        <v>0</v>
      </c>
      <c r="BT140" s="31" t="s">
        <v>162</v>
      </c>
      <c r="BU140" s="31" t="s">
        <v>162</v>
      </c>
      <c r="BV140" s="31" t="s">
        <v>162</v>
      </c>
      <c r="BW140" s="31" t="s">
        <v>162</v>
      </c>
      <c r="BX140" s="31" t="s">
        <v>162</v>
      </c>
      <c r="BY140" s="31" t="s">
        <v>162</v>
      </c>
      <c r="BZ140" s="31" t="s">
        <v>162</v>
      </c>
      <c r="CA140" s="31" t="s">
        <v>162</v>
      </c>
      <c r="CB140" s="31">
        <v>0</v>
      </c>
      <c r="CC140" s="31">
        <v>0</v>
      </c>
      <c r="CD140" s="31">
        <v>0</v>
      </c>
      <c r="CE140" s="31">
        <v>0</v>
      </c>
      <c r="CF140" s="31">
        <v>0</v>
      </c>
      <c r="CG140" s="31">
        <v>0</v>
      </c>
      <c r="CH140" s="31">
        <v>0</v>
      </c>
      <c r="CI140" s="31">
        <v>0</v>
      </c>
      <c r="CJ140" s="31">
        <v>0</v>
      </c>
      <c r="CK140" s="31">
        <v>0</v>
      </c>
      <c r="CL140" s="31">
        <v>0</v>
      </c>
      <c r="CM140" s="31">
        <v>0</v>
      </c>
      <c r="CN140" s="31">
        <v>0</v>
      </c>
      <c r="CO140" s="31">
        <v>0</v>
      </c>
      <c r="CP140" s="31">
        <v>0</v>
      </c>
      <c r="CQ140" s="31">
        <v>0</v>
      </c>
    </row>
    <row r="141" spans="1:95" ht="63" x14ac:dyDescent="0.25">
      <c r="A141" s="31" t="s">
        <v>288</v>
      </c>
      <c r="B141" s="31" t="s">
        <v>289</v>
      </c>
      <c r="C141" s="31" t="s">
        <v>161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31">
        <v>0</v>
      </c>
      <c r="P141" s="31">
        <v>0</v>
      </c>
      <c r="Q141" s="31">
        <v>0</v>
      </c>
      <c r="R141" s="31">
        <v>0</v>
      </c>
      <c r="S141" s="31">
        <v>0</v>
      </c>
      <c r="T141" s="31">
        <v>0</v>
      </c>
      <c r="U141" s="31">
        <v>0</v>
      </c>
      <c r="V141" s="31">
        <v>0</v>
      </c>
      <c r="W141" s="31">
        <v>0</v>
      </c>
      <c r="X141" s="31">
        <v>0</v>
      </c>
      <c r="Y141" s="31">
        <v>0</v>
      </c>
      <c r="Z141" s="31">
        <v>0</v>
      </c>
      <c r="AA141" s="31">
        <v>0</v>
      </c>
      <c r="AB141" s="31">
        <v>0</v>
      </c>
      <c r="AC141" s="31">
        <v>0</v>
      </c>
      <c r="AD141" s="31">
        <v>0</v>
      </c>
      <c r="AE141" s="31">
        <v>0</v>
      </c>
      <c r="AF141" s="31">
        <v>0</v>
      </c>
      <c r="AG141" s="31">
        <v>0</v>
      </c>
      <c r="AH141" s="31">
        <v>0</v>
      </c>
      <c r="AI141" s="31">
        <v>0</v>
      </c>
      <c r="AJ141" s="31">
        <v>0</v>
      </c>
      <c r="AK141" s="31">
        <v>0</v>
      </c>
      <c r="AL141" s="31">
        <v>0</v>
      </c>
      <c r="AM141" s="31">
        <v>0</v>
      </c>
      <c r="AN141" s="31">
        <v>0</v>
      </c>
      <c r="AO141" s="31">
        <v>0</v>
      </c>
      <c r="AP141" s="31" t="s">
        <v>162</v>
      </c>
      <c r="AQ141" s="31" t="s">
        <v>162</v>
      </c>
      <c r="AR141" s="31">
        <v>0</v>
      </c>
      <c r="AS141" s="31">
        <v>0</v>
      </c>
      <c r="AT141" s="31">
        <v>0</v>
      </c>
      <c r="AU141" s="31">
        <v>0</v>
      </c>
      <c r="AV141" s="31">
        <v>0</v>
      </c>
      <c r="AW141" s="31">
        <v>0</v>
      </c>
      <c r="AX141" s="31">
        <v>0</v>
      </c>
      <c r="AY141" s="31">
        <v>0</v>
      </c>
      <c r="AZ141" s="31">
        <v>0</v>
      </c>
      <c r="BA141" s="31">
        <v>0</v>
      </c>
      <c r="BB141" s="31">
        <v>0</v>
      </c>
      <c r="BC141" s="31">
        <v>0</v>
      </c>
      <c r="BD141" s="31">
        <v>0</v>
      </c>
      <c r="BE141" s="31">
        <v>0</v>
      </c>
      <c r="BF141" s="31">
        <v>0</v>
      </c>
      <c r="BG141" s="31">
        <v>0</v>
      </c>
      <c r="BH141" s="31">
        <v>0</v>
      </c>
      <c r="BI141" s="31">
        <v>0</v>
      </c>
      <c r="BJ141" s="31">
        <v>0</v>
      </c>
      <c r="BK141" s="31">
        <v>0</v>
      </c>
      <c r="BL141" s="31">
        <v>0</v>
      </c>
      <c r="BM141" s="31">
        <v>0</v>
      </c>
      <c r="BN141" s="31">
        <v>0</v>
      </c>
      <c r="BO141" s="31">
        <v>0</v>
      </c>
      <c r="BP141" s="31">
        <v>0</v>
      </c>
      <c r="BQ141" s="31">
        <v>0</v>
      </c>
      <c r="BR141" s="31">
        <v>0</v>
      </c>
      <c r="BS141" s="31">
        <v>0</v>
      </c>
      <c r="BT141" s="31" t="s">
        <v>162</v>
      </c>
      <c r="BU141" s="31" t="s">
        <v>162</v>
      </c>
      <c r="BV141" s="31" t="s">
        <v>162</v>
      </c>
      <c r="BW141" s="31" t="s">
        <v>162</v>
      </c>
      <c r="BX141" s="31" t="s">
        <v>162</v>
      </c>
      <c r="BY141" s="31" t="s">
        <v>162</v>
      </c>
      <c r="BZ141" s="31" t="s">
        <v>162</v>
      </c>
      <c r="CA141" s="31" t="s">
        <v>162</v>
      </c>
      <c r="CB141" s="31">
        <v>0</v>
      </c>
      <c r="CC141" s="31">
        <v>0</v>
      </c>
      <c r="CD141" s="31">
        <v>0</v>
      </c>
      <c r="CE141" s="31">
        <v>0</v>
      </c>
      <c r="CF141" s="31">
        <v>0</v>
      </c>
      <c r="CG141" s="31">
        <v>0</v>
      </c>
      <c r="CH141" s="31">
        <v>0</v>
      </c>
      <c r="CI141" s="31">
        <v>0</v>
      </c>
      <c r="CJ141" s="31">
        <v>0</v>
      </c>
      <c r="CK141" s="31">
        <v>0</v>
      </c>
      <c r="CL141" s="31">
        <v>0</v>
      </c>
      <c r="CM141" s="31">
        <v>0</v>
      </c>
      <c r="CN141" s="31">
        <v>0</v>
      </c>
      <c r="CO141" s="31">
        <v>0</v>
      </c>
      <c r="CP141" s="31">
        <v>0</v>
      </c>
      <c r="CQ141" s="31">
        <v>0</v>
      </c>
    </row>
    <row r="142" spans="1:95" ht="63" x14ac:dyDescent="0.25">
      <c r="A142" s="31" t="s">
        <v>290</v>
      </c>
      <c r="B142" s="31" t="s">
        <v>291</v>
      </c>
      <c r="C142" s="31" t="s">
        <v>161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31">
        <v>0</v>
      </c>
      <c r="V142" s="31">
        <v>0</v>
      </c>
      <c r="W142" s="31">
        <v>0</v>
      </c>
      <c r="X142" s="31">
        <v>0</v>
      </c>
      <c r="Y142" s="31">
        <v>0</v>
      </c>
      <c r="Z142" s="31">
        <v>0</v>
      </c>
      <c r="AA142" s="31">
        <v>0</v>
      </c>
      <c r="AB142" s="31">
        <v>0</v>
      </c>
      <c r="AC142" s="31">
        <v>0</v>
      </c>
      <c r="AD142" s="31">
        <v>0</v>
      </c>
      <c r="AE142" s="31">
        <v>0</v>
      </c>
      <c r="AF142" s="31">
        <v>0</v>
      </c>
      <c r="AG142" s="31">
        <v>0</v>
      </c>
      <c r="AH142" s="31">
        <v>0</v>
      </c>
      <c r="AI142" s="31">
        <v>0</v>
      </c>
      <c r="AJ142" s="31">
        <v>0</v>
      </c>
      <c r="AK142" s="31">
        <v>0</v>
      </c>
      <c r="AL142" s="31">
        <v>0</v>
      </c>
      <c r="AM142" s="31">
        <v>0</v>
      </c>
      <c r="AN142" s="31">
        <v>0</v>
      </c>
      <c r="AO142" s="31">
        <v>0</v>
      </c>
      <c r="AP142" s="31" t="s">
        <v>162</v>
      </c>
      <c r="AQ142" s="31" t="s">
        <v>162</v>
      </c>
      <c r="AR142" s="31">
        <v>0</v>
      </c>
      <c r="AS142" s="31">
        <v>0</v>
      </c>
      <c r="AT142" s="31">
        <v>0</v>
      </c>
      <c r="AU142" s="31">
        <v>0</v>
      </c>
      <c r="AV142" s="31">
        <v>0</v>
      </c>
      <c r="AW142" s="31">
        <v>0</v>
      </c>
      <c r="AX142" s="31">
        <v>0</v>
      </c>
      <c r="AY142" s="31">
        <v>0</v>
      </c>
      <c r="AZ142" s="31">
        <v>0</v>
      </c>
      <c r="BA142" s="31">
        <v>0</v>
      </c>
      <c r="BB142" s="31">
        <v>0</v>
      </c>
      <c r="BC142" s="31">
        <v>0</v>
      </c>
      <c r="BD142" s="31">
        <v>0</v>
      </c>
      <c r="BE142" s="31">
        <v>0</v>
      </c>
      <c r="BF142" s="31">
        <v>0</v>
      </c>
      <c r="BG142" s="31">
        <v>0</v>
      </c>
      <c r="BH142" s="31">
        <v>0</v>
      </c>
      <c r="BI142" s="31">
        <v>0</v>
      </c>
      <c r="BJ142" s="31">
        <v>0</v>
      </c>
      <c r="BK142" s="31">
        <v>0</v>
      </c>
      <c r="BL142" s="31">
        <v>0</v>
      </c>
      <c r="BM142" s="31">
        <v>0</v>
      </c>
      <c r="BN142" s="31">
        <v>0</v>
      </c>
      <c r="BO142" s="31">
        <v>0</v>
      </c>
      <c r="BP142" s="31">
        <v>0</v>
      </c>
      <c r="BQ142" s="31">
        <v>0</v>
      </c>
      <c r="BR142" s="31">
        <v>0</v>
      </c>
      <c r="BS142" s="31">
        <v>0</v>
      </c>
      <c r="BT142" s="31" t="s">
        <v>162</v>
      </c>
      <c r="BU142" s="31" t="s">
        <v>162</v>
      </c>
      <c r="BV142" s="31" t="s">
        <v>162</v>
      </c>
      <c r="BW142" s="31" t="s">
        <v>162</v>
      </c>
      <c r="BX142" s="31" t="s">
        <v>162</v>
      </c>
      <c r="BY142" s="31" t="s">
        <v>162</v>
      </c>
      <c r="BZ142" s="31" t="s">
        <v>162</v>
      </c>
      <c r="CA142" s="31" t="s">
        <v>162</v>
      </c>
      <c r="CB142" s="31">
        <v>0</v>
      </c>
      <c r="CC142" s="31">
        <v>0</v>
      </c>
      <c r="CD142" s="31">
        <v>0</v>
      </c>
      <c r="CE142" s="31">
        <v>0</v>
      </c>
      <c r="CF142" s="31">
        <v>0</v>
      </c>
      <c r="CG142" s="31">
        <v>0</v>
      </c>
      <c r="CH142" s="31">
        <v>0</v>
      </c>
      <c r="CI142" s="31">
        <v>0</v>
      </c>
      <c r="CJ142" s="31">
        <v>0</v>
      </c>
      <c r="CK142" s="31">
        <v>0</v>
      </c>
      <c r="CL142" s="31">
        <v>0</v>
      </c>
      <c r="CM142" s="31">
        <v>0</v>
      </c>
      <c r="CN142" s="31">
        <v>0</v>
      </c>
      <c r="CO142" s="31">
        <v>0</v>
      </c>
      <c r="CP142" s="31">
        <v>0</v>
      </c>
      <c r="CQ142" s="31">
        <v>0</v>
      </c>
    </row>
    <row r="143" spans="1:95" ht="47.25" x14ac:dyDescent="0.25">
      <c r="A143" s="31" t="s">
        <v>292</v>
      </c>
      <c r="B143" s="31" t="s">
        <v>293</v>
      </c>
      <c r="C143" s="31" t="s">
        <v>161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1">
        <v>0</v>
      </c>
      <c r="O143" s="31">
        <v>0</v>
      </c>
      <c r="P143" s="31">
        <v>0</v>
      </c>
      <c r="Q143" s="31">
        <v>0</v>
      </c>
      <c r="R143" s="31">
        <v>0</v>
      </c>
      <c r="S143" s="31">
        <v>0</v>
      </c>
      <c r="T143" s="31">
        <v>0</v>
      </c>
      <c r="U143" s="31">
        <v>0</v>
      </c>
      <c r="V143" s="31">
        <v>0</v>
      </c>
      <c r="W143" s="31">
        <v>0</v>
      </c>
      <c r="X143" s="31">
        <v>0</v>
      </c>
      <c r="Y143" s="31">
        <v>0</v>
      </c>
      <c r="Z143" s="31">
        <v>0</v>
      </c>
      <c r="AA143" s="31">
        <v>0</v>
      </c>
      <c r="AB143" s="31">
        <v>0</v>
      </c>
      <c r="AC143" s="31">
        <v>0</v>
      </c>
      <c r="AD143" s="31">
        <v>0</v>
      </c>
      <c r="AE143" s="31">
        <v>0</v>
      </c>
      <c r="AF143" s="31">
        <v>0</v>
      </c>
      <c r="AG143" s="31">
        <v>0</v>
      </c>
      <c r="AH143" s="31">
        <v>0</v>
      </c>
      <c r="AI143" s="31">
        <v>0</v>
      </c>
      <c r="AJ143" s="31">
        <v>0</v>
      </c>
      <c r="AK143" s="31">
        <v>0</v>
      </c>
      <c r="AL143" s="31">
        <v>0</v>
      </c>
      <c r="AM143" s="31">
        <v>0</v>
      </c>
      <c r="AN143" s="31">
        <v>0</v>
      </c>
      <c r="AO143" s="31">
        <v>0</v>
      </c>
      <c r="AP143" s="31" t="s">
        <v>162</v>
      </c>
      <c r="AQ143" s="31" t="s">
        <v>162</v>
      </c>
      <c r="AR143" s="31">
        <v>0</v>
      </c>
      <c r="AS143" s="31">
        <v>0</v>
      </c>
      <c r="AT143" s="31">
        <v>0</v>
      </c>
      <c r="AU143" s="31">
        <v>0</v>
      </c>
      <c r="AV143" s="31">
        <v>0</v>
      </c>
      <c r="AW143" s="31">
        <v>0</v>
      </c>
      <c r="AX143" s="31">
        <v>0</v>
      </c>
      <c r="AY143" s="31">
        <v>0</v>
      </c>
      <c r="AZ143" s="31">
        <v>0</v>
      </c>
      <c r="BA143" s="31">
        <v>0</v>
      </c>
      <c r="BB143" s="31">
        <v>0</v>
      </c>
      <c r="BC143" s="31">
        <v>0</v>
      </c>
      <c r="BD143" s="31">
        <v>0</v>
      </c>
      <c r="BE143" s="31">
        <v>0</v>
      </c>
      <c r="BF143" s="31">
        <v>0</v>
      </c>
      <c r="BG143" s="31">
        <v>0</v>
      </c>
      <c r="BH143" s="31">
        <v>0</v>
      </c>
      <c r="BI143" s="31">
        <v>0</v>
      </c>
      <c r="BJ143" s="31">
        <v>0</v>
      </c>
      <c r="BK143" s="31">
        <v>0</v>
      </c>
      <c r="BL143" s="31">
        <v>0</v>
      </c>
      <c r="BM143" s="31">
        <v>0</v>
      </c>
      <c r="BN143" s="31">
        <v>0</v>
      </c>
      <c r="BO143" s="31">
        <v>0</v>
      </c>
      <c r="BP143" s="31">
        <v>0</v>
      </c>
      <c r="BQ143" s="31">
        <v>0</v>
      </c>
      <c r="BR143" s="31">
        <v>0</v>
      </c>
      <c r="BS143" s="31">
        <v>0</v>
      </c>
      <c r="BT143" s="31" t="s">
        <v>162</v>
      </c>
      <c r="BU143" s="31" t="s">
        <v>162</v>
      </c>
      <c r="BV143" s="31" t="s">
        <v>162</v>
      </c>
      <c r="BW143" s="31" t="s">
        <v>162</v>
      </c>
      <c r="BX143" s="31" t="s">
        <v>162</v>
      </c>
      <c r="BY143" s="31" t="s">
        <v>162</v>
      </c>
      <c r="BZ143" s="31" t="s">
        <v>162</v>
      </c>
      <c r="CA143" s="31" t="s">
        <v>162</v>
      </c>
      <c r="CB143" s="31">
        <v>0</v>
      </c>
      <c r="CC143" s="31">
        <v>0</v>
      </c>
      <c r="CD143" s="31">
        <v>0</v>
      </c>
      <c r="CE143" s="31">
        <v>0</v>
      </c>
      <c r="CF143" s="31">
        <v>0</v>
      </c>
      <c r="CG143" s="31">
        <v>0</v>
      </c>
      <c r="CH143" s="31">
        <v>0</v>
      </c>
      <c r="CI143" s="31">
        <v>0</v>
      </c>
      <c r="CJ143" s="31">
        <v>0</v>
      </c>
      <c r="CK143" s="31">
        <v>0</v>
      </c>
      <c r="CL143" s="31">
        <v>0</v>
      </c>
      <c r="CM143" s="31">
        <v>0</v>
      </c>
      <c r="CN143" s="31">
        <v>0</v>
      </c>
      <c r="CO143" s="31">
        <v>0</v>
      </c>
      <c r="CP143" s="31">
        <v>0</v>
      </c>
      <c r="CQ143" s="31">
        <v>0</v>
      </c>
    </row>
    <row r="144" spans="1:95" ht="63" x14ac:dyDescent="0.25">
      <c r="A144" s="31" t="s">
        <v>294</v>
      </c>
      <c r="B144" s="31" t="s">
        <v>295</v>
      </c>
      <c r="C144" s="31" t="s">
        <v>161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31">
        <v>0</v>
      </c>
      <c r="V144" s="31">
        <v>0</v>
      </c>
      <c r="W144" s="31">
        <v>0</v>
      </c>
      <c r="X144" s="31">
        <v>0</v>
      </c>
      <c r="Y144" s="31">
        <v>0</v>
      </c>
      <c r="Z144" s="31">
        <v>0</v>
      </c>
      <c r="AA144" s="31">
        <v>0</v>
      </c>
      <c r="AB144" s="31">
        <v>0</v>
      </c>
      <c r="AC144" s="31">
        <v>0</v>
      </c>
      <c r="AD144" s="31">
        <v>0</v>
      </c>
      <c r="AE144" s="31">
        <v>0</v>
      </c>
      <c r="AF144" s="31">
        <v>0</v>
      </c>
      <c r="AG144" s="31">
        <v>0</v>
      </c>
      <c r="AH144" s="31">
        <v>0</v>
      </c>
      <c r="AI144" s="31">
        <v>0</v>
      </c>
      <c r="AJ144" s="31">
        <v>0</v>
      </c>
      <c r="AK144" s="31">
        <v>0</v>
      </c>
      <c r="AL144" s="31">
        <v>0</v>
      </c>
      <c r="AM144" s="31">
        <v>0</v>
      </c>
      <c r="AN144" s="31">
        <v>0</v>
      </c>
      <c r="AO144" s="31">
        <v>0</v>
      </c>
      <c r="AP144" s="31" t="s">
        <v>162</v>
      </c>
      <c r="AQ144" s="31" t="s">
        <v>162</v>
      </c>
      <c r="AR144" s="31">
        <v>0</v>
      </c>
      <c r="AS144" s="31">
        <v>0</v>
      </c>
      <c r="AT144" s="31">
        <v>0</v>
      </c>
      <c r="AU144" s="31">
        <v>0</v>
      </c>
      <c r="AV144" s="31">
        <v>0</v>
      </c>
      <c r="AW144" s="31">
        <v>0</v>
      </c>
      <c r="AX144" s="31">
        <v>0</v>
      </c>
      <c r="AY144" s="31">
        <v>0</v>
      </c>
      <c r="AZ144" s="31">
        <v>0</v>
      </c>
      <c r="BA144" s="31">
        <v>0</v>
      </c>
      <c r="BB144" s="31">
        <v>0</v>
      </c>
      <c r="BC144" s="31">
        <v>0</v>
      </c>
      <c r="BD144" s="31">
        <v>0</v>
      </c>
      <c r="BE144" s="31">
        <v>0</v>
      </c>
      <c r="BF144" s="31">
        <v>0</v>
      </c>
      <c r="BG144" s="31">
        <v>0</v>
      </c>
      <c r="BH144" s="31">
        <v>0</v>
      </c>
      <c r="BI144" s="31">
        <v>0</v>
      </c>
      <c r="BJ144" s="31">
        <v>0</v>
      </c>
      <c r="BK144" s="31">
        <v>0</v>
      </c>
      <c r="BL144" s="31">
        <v>0</v>
      </c>
      <c r="BM144" s="31">
        <v>0</v>
      </c>
      <c r="BN144" s="31">
        <v>0</v>
      </c>
      <c r="BO144" s="31">
        <v>0</v>
      </c>
      <c r="BP144" s="31">
        <v>0</v>
      </c>
      <c r="BQ144" s="31">
        <v>0</v>
      </c>
      <c r="BR144" s="31">
        <v>0</v>
      </c>
      <c r="BS144" s="31">
        <v>0</v>
      </c>
      <c r="BT144" s="31" t="s">
        <v>162</v>
      </c>
      <c r="BU144" s="31" t="s">
        <v>162</v>
      </c>
      <c r="BV144" s="31" t="s">
        <v>162</v>
      </c>
      <c r="BW144" s="31" t="s">
        <v>162</v>
      </c>
      <c r="BX144" s="31" t="s">
        <v>162</v>
      </c>
      <c r="BY144" s="31" t="s">
        <v>162</v>
      </c>
      <c r="BZ144" s="31" t="s">
        <v>162</v>
      </c>
      <c r="CA144" s="31" t="s">
        <v>162</v>
      </c>
      <c r="CB144" s="31">
        <v>0</v>
      </c>
      <c r="CC144" s="31">
        <v>0</v>
      </c>
      <c r="CD144" s="31">
        <v>0</v>
      </c>
      <c r="CE144" s="31">
        <v>0</v>
      </c>
      <c r="CF144" s="31">
        <v>0</v>
      </c>
      <c r="CG144" s="31">
        <v>0</v>
      </c>
      <c r="CH144" s="31">
        <v>0</v>
      </c>
      <c r="CI144" s="31">
        <v>0</v>
      </c>
      <c r="CJ144" s="31">
        <v>0</v>
      </c>
      <c r="CK144" s="31">
        <v>0</v>
      </c>
      <c r="CL144" s="31">
        <v>0</v>
      </c>
      <c r="CM144" s="31">
        <v>0</v>
      </c>
      <c r="CN144" s="31">
        <v>0</v>
      </c>
      <c r="CO144" s="31">
        <v>0</v>
      </c>
      <c r="CP144" s="31">
        <v>0</v>
      </c>
      <c r="CQ144" s="31">
        <v>0</v>
      </c>
    </row>
    <row r="145" spans="1:95" ht="63" x14ac:dyDescent="0.25">
      <c r="A145" s="31" t="s">
        <v>296</v>
      </c>
      <c r="B145" s="31" t="s">
        <v>297</v>
      </c>
      <c r="C145" s="31" t="s">
        <v>161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1">
        <v>0</v>
      </c>
      <c r="U145" s="31">
        <v>0</v>
      </c>
      <c r="V145" s="31">
        <v>0</v>
      </c>
      <c r="W145" s="31">
        <v>0</v>
      </c>
      <c r="X145" s="31">
        <v>0</v>
      </c>
      <c r="Y145" s="31">
        <v>0</v>
      </c>
      <c r="Z145" s="31">
        <v>0</v>
      </c>
      <c r="AA145" s="31">
        <v>0</v>
      </c>
      <c r="AB145" s="31">
        <v>0</v>
      </c>
      <c r="AC145" s="31">
        <v>0</v>
      </c>
      <c r="AD145" s="31">
        <v>0</v>
      </c>
      <c r="AE145" s="31">
        <v>0</v>
      </c>
      <c r="AF145" s="31">
        <v>0</v>
      </c>
      <c r="AG145" s="31">
        <v>0</v>
      </c>
      <c r="AH145" s="31">
        <v>0</v>
      </c>
      <c r="AI145" s="31">
        <v>0</v>
      </c>
      <c r="AJ145" s="31">
        <v>0</v>
      </c>
      <c r="AK145" s="31">
        <v>0</v>
      </c>
      <c r="AL145" s="31">
        <v>0</v>
      </c>
      <c r="AM145" s="31">
        <v>0</v>
      </c>
      <c r="AN145" s="31">
        <v>0</v>
      </c>
      <c r="AO145" s="31">
        <v>0</v>
      </c>
      <c r="AP145" s="31" t="s">
        <v>162</v>
      </c>
      <c r="AQ145" s="31" t="s">
        <v>162</v>
      </c>
      <c r="AR145" s="31">
        <v>0</v>
      </c>
      <c r="AS145" s="31">
        <v>0</v>
      </c>
      <c r="AT145" s="31">
        <v>0</v>
      </c>
      <c r="AU145" s="31">
        <v>0</v>
      </c>
      <c r="AV145" s="31">
        <v>0</v>
      </c>
      <c r="AW145" s="31">
        <v>0</v>
      </c>
      <c r="AX145" s="31">
        <v>0</v>
      </c>
      <c r="AY145" s="31">
        <v>0</v>
      </c>
      <c r="AZ145" s="31">
        <v>0</v>
      </c>
      <c r="BA145" s="31">
        <v>0</v>
      </c>
      <c r="BB145" s="31">
        <v>0</v>
      </c>
      <c r="BC145" s="31">
        <v>0</v>
      </c>
      <c r="BD145" s="31">
        <v>0</v>
      </c>
      <c r="BE145" s="31">
        <v>0</v>
      </c>
      <c r="BF145" s="31">
        <v>0</v>
      </c>
      <c r="BG145" s="31">
        <v>0</v>
      </c>
      <c r="BH145" s="31">
        <v>0</v>
      </c>
      <c r="BI145" s="31">
        <v>0</v>
      </c>
      <c r="BJ145" s="31">
        <v>0</v>
      </c>
      <c r="BK145" s="31">
        <v>0</v>
      </c>
      <c r="BL145" s="31">
        <v>0</v>
      </c>
      <c r="BM145" s="31">
        <v>0</v>
      </c>
      <c r="BN145" s="31">
        <v>0</v>
      </c>
      <c r="BO145" s="31">
        <v>0</v>
      </c>
      <c r="BP145" s="31">
        <v>0</v>
      </c>
      <c r="BQ145" s="31">
        <v>0</v>
      </c>
      <c r="BR145" s="31">
        <v>0</v>
      </c>
      <c r="BS145" s="31">
        <v>0</v>
      </c>
      <c r="BT145" s="31" t="s">
        <v>162</v>
      </c>
      <c r="BU145" s="31" t="s">
        <v>162</v>
      </c>
      <c r="BV145" s="31" t="s">
        <v>162</v>
      </c>
      <c r="BW145" s="31" t="s">
        <v>162</v>
      </c>
      <c r="BX145" s="31" t="s">
        <v>162</v>
      </c>
      <c r="BY145" s="31" t="s">
        <v>162</v>
      </c>
      <c r="BZ145" s="31" t="s">
        <v>162</v>
      </c>
      <c r="CA145" s="31" t="s">
        <v>162</v>
      </c>
      <c r="CB145" s="31">
        <v>0</v>
      </c>
      <c r="CC145" s="31">
        <v>0</v>
      </c>
      <c r="CD145" s="31">
        <v>0</v>
      </c>
      <c r="CE145" s="31">
        <v>0</v>
      </c>
      <c r="CF145" s="31">
        <v>0</v>
      </c>
      <c r="CG145" s="31">
        <v>0</v>
      </c>
      <c r="CH145" s="31">
        <v>0</v>
      </c>
      <c r="CI145" s="31">
        <v>0</v>
      </c>
      <c r="CJ145" s="31">
        <v>0</v>
      </c>
      <c r="CK145" s="31">
        <v>0</v>
      </c>
      <c r="CL145" s="31">
        <v>0</v>
      </c>
      <c r="CM145" s="31">
        <v>0</v>
      </c>
      <c r="CN145" s="31">
        <v>0</v>
      </c>
      <c r="CO145" s="31">
        <v>0</v>
      </c>
      <c r="CP145" s="31">
        <v>0</v>
      </c>
      <c r="CQ145" s="31">
        <v>0</v>
      </c>
    </row>
    <row r="146" spans="1:95" ht="31.5" x14ac:dyDescent="0.25">
      <c r="A146" s="31" t="s">
        <v>298</v>
      </c>
      <c r="B146" s="31" t="s">
        <v>299</v>
      </c>
      <c r="C146" s="31" t="s">
        <v>161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1">
        <v>0</v>
      </c>
      <c r="U146" s="31">
        <v>0</v>
      </c>
      <c r="V146" s="31">
        <v>0</v>
      </c>
      <c r="W146" s="31">
        <v>0</v>
      </c>
      <c r="X146" s="31">
        <v>0</v>
      </c>
      <c r="Y146" s="31">
        <v>0</v>
      </c>
      <c r="Z146" s="31">
        <v>0</v>
      </c>
      <c r="AA146" s="31">
        <v>0</v>
      </c>
      <c r="AB146" s="31">
        <v>0</v>
      </c>
      <c r="AC146" s="31">
        <v>0</v>
      </c>
      <c r="AD146" s="31">
        <v>0</v>
      </c>
      <c r="AE146" s="31">
        <v>0</v>
      </c>
      <c r="AF146" s="31">
        <v>0</v>
      </c>
      <c r="AG146" s="31">
        <v>0</v>
      </c>
      <c r="AH146" s="31">
        <v>0</v>
      </c>
      <c r="AI146" s="31">
        <v>0</v>
      </c>
      <c r="AJ146" s="31">
        <v>0</v>
      </c>
      <c r="AK146" s="31">
        <v>0</v>
      </c>
      <c r="AL146" s="31">
        <v>0</v>
      </c>
      <c r="AM146" s="31">
        <v>0</v>
      </c>
      <c r="AN146" s="31">
        <v>0</v>
      </c>
      <c r="AO146" s="31">
        <v>0</v>
      </c>
      <c r="AP146" s="31" t="s">
        <v>162</v>
      </c>
      <c r="AQ146" s="31" t="s">
        <v>162</v>
      </c>
      <c r="AR146" s="31">
        <v>0</v>
      </c>
      <c r="AS146" s="31">
        <v>0</v>
      </c>
      <c r="AT146" s="31">
        <v>0</v>
      </c>
      <c r="AU146" s="31">
        <v>0</v>
      </c>
      <c r="AV146" s="31">
        <v>0</v>
      </c>
      <c r="AW146" s="31">
        <v>0</v>
      </c>
      <c r="AX146" s="31">
        <v>0</v>
      </c>
      <c r="AY146" s="31">
        <v>0</v>
      </c>
      <c r="AZ146" s="31">
        <v>0</v>
      </c>
      <c r="BA146" s="31">
        <v>0</v>
      </c>
      <c r="BB146" s="31">
        <v>0</v>
      </c>
      <c r="BC146" s="31">
        <v>0</v>
      </c>
      <c r="BD146" s="31">
        <v>0</v>
      </c>
      <c r="BE146" s="31">
        <v>0</v>
      </c>
      <c r="BF146" s="31">
        <v>0</v>
      </c>
      <c r="BG146" s="31">
        <v>0</v>
      </c>
      <c r="BH146" s="31">
        <v>0</v>
      </c>
      <c r="BI146" s="31">
        <v>0</v>
      </c>
      <c r="BJ146" s="31">
        <v>0</v>
      </c>
      <c r="BK146" s="31">
        <v>0</v>
      </c>
      <c r="BL146" s="31">
        <v>0</v>
      </c>
      <c r="BM146" s="31">
        <v>0</v>
      </c>
      <c r="BN146" s="31">
        <v>0</v>
      </c>
      <c r="BO146" s="31">
        <v>0</v>
      </c>
      <c r="BP146" s="31">
        <v>0</v>
      </c>
      <c r="BQ146" s="31">
        <v>0</v>
      </c>
      <c r="BR146" s="31">
        <v>0</v>
      </c>
      <c r="BS146" s="31">
        <v>0</v>
      </c>
      <c r="BT146" s="31" t="s">
        <v>162</v>
      </c>
      <c r="BU146" s="31" t="s">
        <v>162</v>
      </c>
      <c r="BV146" s="31" t="s">
        <v>162</v>
      </c>
      <c r="BW146" s="31" t="s">
        <v>162</v>
      </c>
      <c r="BX146" s="31" t="s">
        <v>162</v>
      </c>
      <c r="BY146" s="31" t="s">
        <v>162</v>
      </c>
      <c r="BZ146" s="31" t="s">
        <v>162</v>
      </c>
      <c r="CA146" s="31" t="s">
        <v>162</v>
      </c>
      <c r="CB146" s="31">
        <v>0</v>
      </c>
      <c r="CC146" s="31">
        <v>0</v>
      </c>
      <c r="CD146" s="31">
        <v>0</v>
      </c>
      <c r="CE146" s="31">
        <v>0</v>
      </c>
      <c r="CF146" s="31">
        <v>0</v>
      </c>
      <c r="CG146" s="31">
        <v>0</v>
      </c>
      <c r="CH146" s="31">
        <v>0</v>
      </c>
      <c r="CI146" s="31">
        <v>0</v>
      </c>
      <c r="CJ146" s="31">
        <v>0</v>
      </c>
      <c r="CK146" s="31">
        <v>0</v>
      </c>
      <c r="CL146" s="31">
        <v>0</v>
      </c>
      <c r="CM146" s="31">
        <v>0</v>
      </c>
      <c r="CN146" s="31">
        <v>0</v>
      </c>
      <c r="CO146" s="31">
        <v>0</v>
      </c>
      <c r="CP146" s="31">
        <v>0</v>
      </c>
      <c r="CQ146" s="31">
        <v>0</v>
      </c>
    </row>
    <row r="147" spans="1:95" ht="47.25" x14ac:dyDescent="0.25">
      <c r="A147" s="31" t="s">
        <v>300</v>
      </c>
      <c r="B147" s="31" t="s">
        <v>301</v>
      </c>
      <c r="C147" s="31" t="s">
        <v>161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31">
        <v>0</v>
      </c>
      <c r="V147" s="31">
        <v>0</v>
      </c>
      <c r="W147" s="31">
        <v>0</v>
      </c>
      <c r="X147" s="31">
        <v>0</v>
      </c>
      <c r="Y147" s="31">
        <v>0</v>
      </c>
      <c r="Z147" s="31">
        <v>0</v>
      </c>
      <c r="AA147" s="31">
        <v>0</v>
      </c>
      <c r="AB147" s="31">
        <v>0</v>
      </c>
      <c r="AC147" s="31">
        <v>0</v>
      </c>
      <c r="AD147" s="31">
        <v>0</v>
      </c>
      <c r="AE147" s="31">
        <v>0</v>
      </c>
      <c r="AF147" s="31">
        <v>0</v>
      </c>
      <c r="AG147" s="31">
        <v>0</v>
      </c>
      <c r="AH147" s="31">
        <v>0</v>
      </c>
      <c r="AI147" s="31">
        <v>0</v>
      </c>
      <c r="AJ147" s="31">
        <v>0</v>
      </c>
      <c r="AK147" s="31">
        <v>0</v>
      </c>
      <c r="AL147" s="31">
        <v>0</v>
      </c>
      <c r="AM147" s="31">
        <v>0</v>
      </c>
      <c r="AN147" s="31">
        <v>0</v>
      </c>
      <c r="AO147" s="31">
        <v>0</v>
      </c>
      <c r="AP147" s="31" t="s">
        <v>162</v>
      </c>
      <c r="AQ147" s="31" t="s">
        <v>162</v>
      </c>
      <c r="AR147" s="31">
        <v>0</v>
      </c>
      <c r="AS147" s="31">
        <v>0</v>
      </c>
      <c r="AT147" s="31">
        <v>0</v>
      </c>
      <c r="AU147" s="31">
        <v>0</v>
      </c>
      <c r="AV147" s="31">
        <v>0</v>
      </c>
      <c r="AW147" s="31">
        <v>0</v>
      </c>
      <c r="AX147" s="31">
        <v>0</v>
      </c>
      <c r="AY147" s="31">
        <v>0</v>
      </c>
      <c r="AZ147" s="31">
        <v>0</v>
      </c>
      <c r="BA147" s="31">
        <v>0</v>
      </c>
      <c r="BB147" s="31">
        <v>0</v>
      </c>
      <c r="BC147" s="31">
        <v>0</v>
      </c>
      <c r="BD147" s="31">
        <v>0</v>
      </c>
      <c r="BE147" s="31">
        <v>0</v>
      </c>
      <c r="BF147" s="31">
        <v>0</v>
      </c>
      <c r="BG147" s="31">
        <v>0</v>
      </c>
      <c r="BH147" s="31">
        <v>0</v>
      </c>
      <c r="BI147" s="31">
        <v>0</v>
      </c>
      <c r="BJ147" s="31">
        <v>0</v>
      </c>
      <c r="BK147" s="31">
        <v>0</v>
      </c>
      <c r="BL147" s="31">
        <v>0</v>
      </c>
      <c r="BM147" s="31">
        <v>0</v>
      </c>
      <c r="BN147" s="31">
        <v>0</v>
      </c>
      <c r="BO147" s="31">
        <v>0</v>
      </c>
      <c r="BP147" s="31">
        <v>0</v>
      </c>
      <c r="BQ147" s="31">
        <v>0</v>
      </c>
      <c r="BR147" s="31">
        <v>0</v>
      </c>
      <c r="BS147" s="31">
        <v>0</v>
      </c>
      <c r="BT147" s="31" t="s">
        <v>162</v>
      </c>
      <c r="BU147" s="31" t="s">
        <v>162</v>
      </c>
      <c r="BV147" s="31" t="s">
        <v>162</v>
      </c>
      <c r="BW147" s="31" t="s">
        <v>162</v>
      </c>
      <c r="BX147" s="31" t="s">
        <v>162</v>
      </c>
      <c r="BY147" s="31" t="s">
        <v>162</v>
      </c>
      <c r="BZ147" s="31" t="s">
        <v>162</v>
      </c>
      <c r="CA147" s="31" t="s">
        <v>162</v>
      </c>
      <c r="CB147" s="31">
        <v>0</v>
      </c>
      <c r="CC147" s="31">
        <v>0</v>
      </c>
      <c r="CD147" s="31">
        <v>0</v>
      </c>
      <c r="CE147" s="31">
        <v>0</v>
      </c>
      <c r="CF147" s="31">
        <v>0</v>
      </c>
      <c r="CG147" s="31">
        <v>0</v>
      </c>
      <c r="CH147" s="31">
        <v>0</v>
      </c>
      <c r="CI147" s="31">
        <v>0</v>
      </c>
      <c r="CJ147" s="31">
        <v>0</v>
      </c>
      <c r="CK147" s="31">
        <v>0</v>
      </c>
      <c r="CL147" s="31">
        <v>0</v>
      </c>
      <c r="CM147" s="31">
        <v>0</v>
      </c>
      <c r="CN147" s="31">
        <v>0</v>
      </c>
      <c r="CO147" s="31">
        <v>0</v>
      </c>
      <c r="CP147" s="31">
        <v>0</v>
      </c>
      <c r="CQ147" s="31">
        <v>0</v>
      </c>
    </row>
    <row r="148" spans="1:95" ht="31.5" x14ac:dyDescent="0.25">
      <c r="A148" s="31" t="s">
        <v>302</v>
      </c>
      <c r="B148" s="31" t="s">
        <v>303</v>
      </c>
      <c r="C148" s="31" t="s">
        <v>161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1">
        <v>0</v>
      </c>
      <c r="O148" s="31">
        <v>0</v>
      </c>
      <c r="P148" s="31">
        <v>0</v>
      </c>
      <c r="Q148" s="31">
        <v>0</v>
      </c>
      <c r="R148" s="31">
        <v>0</v>
      </c>
      <c r="S148" s="31">
        <v>0</v>
      </c>
      <c r="T148" s="31">
        <v>0</v>
      </c>
      <c r="U148" s="31">
        <v>0</v>
      </c>
      <c r="V148" s="31">
        <v>0</v>
      </c>
      <c r="W148" s="31">
        <v>0</v>
      </c>
      <c r="X148" s="31">
        <v>0</v>
      </c>
      <c r="Y148" s="31">
        <v>0</v>
      </c>
      <c r="Z148" s="31">
        <v>0</v>
      </c>
      <c r="AA148" s="31">
        <v>0</v>
      </c>
      <c r="AB148" s="31">
        <v>0</v>
      </c>
      <c r="AC148" s="31">
        <v>0</v>
      </c>
      <c r="AD148" s="31">
        <v>0</v>
      </c>
      <c r="AE148" s="31">
        <v>0</v>
      </c>
      <c r="AF148" s="31">
        <v>0</v>
      </c>
      <c r="AG148" s="31">
        <v>0</v>
      </c>
      <c r="AH148" s="31">
        <v>0</v>
      </c>
      <c r="AI148" s="31">
        <v>0</v>
      </c>
      <c r="AJ148" s="31">
        <v>0</v>
      </c>
      <c r="AK148" s="31">
        <v>0</v>
      </c>
      <c r="AL148" s="31">
        <v>0</v>
      </c>
      <c r="AM148" s="31">
        <v>0</v>
      </c>
      <c r="AN148" s="31">
        <v>0</v>
      </c>
      <c r="AO148" s="31">
        <v>0</v>
      </c>
      <c r="AP148" s="31" t="s">
        <v>162</v>
      </c>
      <c r="AQ148" s="31" t="s">
        <v>162</v>
      </c>
      <c r="AR148" s="31">
        <v>0</v>
      </c>
      <c r="AS148" s="31">
        <v>0</v>
      </c>
      <c r="AT148" s="31">
        <v>0</v>
      </c>
      <c r="AU148" s="31">
        <v>0</v>
      </c>
      <c r="AV148" s="31">
        <v>0</v>
      </c>
      <c r="AW148" s="31">
        <v>0</v>
      </c>
      <c r="AX148" s="31">
        <v>0</v>
      </c>
      <c r="AY148" s="31">
        <v>0</v>
      </c>
      <c r="AZ148" s="31">
        <v>0</v>
      </c>
      <c r="BA148" s="31">
        <v>0</v>
      </c>
      <c r="BB148" s="31">
        <v>0</v>
      </c>
      <c r="BC148" s="31">
        <v>0</v>
      </c>
      <c r="BD148" s="31">
        <v>0</v>
      </c>
      <c r="BE148" s="31">
        <v>0</v>
      </c>
      <c r="BF148" s="31">
        <v>0</v>
      </c>
      <c r="BG148" s="31">
        <v>0</v>
      </c>
      <c r="BH148" s="31">
        <v>0</v>
      </c>
      <c r="BI148" s="31">
        <v>0</v>
      </c>
      <c r="BJ148" s="31">
        <v>0</v>
      </c>
      <c r="BK148" s="31">
        <v>0</v>
      </c>
      <c r="BL148" s="31">
        <v>0</v>
      </c>
      <c r="BM148" s="31">
        <v>0</v>
      </c>
      <c r="BN148" s="31">
        <v>0</v>
      </c>
      <c r="BO148" s="31">
        <v>0</v>
      </c>
      <c r="BP148" s="31">
        <v>0</v>
      </c>
      <c r="BQ148" s="31">
        <v>0</v>
      </c>
      <c r="BR148" s="31">
        <v>0</v>
      </c>
      <c r="BS148" s="31">
        <v>0</v>
      </c>
      <c r="BT148" s="31" t="s">
        <v>162</v>
      </c>
      <c r="BU148" s="31" t="s">
        <v>162</v>
      </c>
      <c r="BV148" s="31" t="s">
        <v>162</v>
      </c>
      <c r="BW148" s="31" t="s">
        <v>162</v>
      </c>
      <c r="BX148" s="31" t="s">
        <v>162</v>
      </c>
      <c r="BY148" s="31" t="s">
        <v>162</v>
      </c>
      <c r="BZ148" s="31" t="s">
        <v>162</v>
      </c>
      <c r="CA148" s="31" t="s">
        <v>162</v>
      </c>
      <c r="CB148" s="31">
        <v>0</v>
      </c>
      <c r="CC148" s="31">
        <v>0</v>
      </c>
      <c r="CD148" s="31">
        <v>0</v>
      </c>
      <c r="CE148" s="31">
        <v>0</v>
      </c>
      <c r="CF148" s="31">
        <v>0</v>
      </c>
      <c r="CG148" s="31">
        <v>0</v>
      </c>
      <c r="CH148" s="31">
        <v>0</v>
      </c>
      <c r="CI148" s="31">
        <v>0</v>
      </c>
      <c r="CJ148" s="31">
        <v>0</v>
      </c>
      <c r="CK148" s="31">
        <v>0</v>
      </c>
      <c r="CL148" s="31">
        <v>0</v>
      </c>
      <c r="CM148" s="31">
        <v>0</v>
      </c>
      <c r="CN148" s="31">
        <v>0</v>
      </c>
      <c r="CO148" s="31">
        <v>0</v>
      </c>
      <c r="CP148" s="31">
        <v>0</v>
      </c>
      <c r="CQ148" s="31">
        <v>0</v>
      </c>
    </row>
    <row r="149" spans="1:95" x14ac:dyDescent="0.25">
      <c r="A149" s="31" t="s">
        <v>304</v>
      </c>
      <c r="B149" s="31" t="s">
        <v>305</v>
      </c>
      <c r="C149" s="31" t="s">
        <v>161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31">
        <v>0</v>
      </c>
      <c r="V149" s="31">
        <v>0</v>
      </c>
      <c r="W149" s="31">
        <v>0</v>
      </c>
      <c r="X149" s="31">
        <v>0</v>
      </c>
      <c r="Y149" s="31">
        <v>0</v>
      </c>
      <c r="Z149" s="31">
        <v>0</v>
      </c>
      <c r="AA149" s="31">
        <v>0</v>
      </c>
      <c r="AB149" s="31">
        <v>0</v>
      </c>
      <c r="AC149" s="31">
        <v>0</v>
      </c>
      <c r="AD149" s="31">
        <v>0</v>
      </c>
      <c r="AE149" s="31">
        <v>0</v>
      </c>
      <c r="AF149" s="31">
        <v>0</v>
      </c>
      <c r="AG149" s="31">
        <v>0</v>
      </c>
      <c r="AH149" s="31">
        <v>0</v>
      </c>
      <c r="AI149" s="31">
        <v>0</v>
      </c>
      <c r="AJ149" s="31">
        <v>0</v>
      </c>
      <c r="AK149" s="31">
        <v>0</v>
      </c>
      <c r="AL149" s="31">
        <v>0</v>
      </c>
      <c r="AM149" s="31">
        <v>0</v>
      </c>
      <c r="AN149" s="31">
        <v>0</v>
      </c>
      <c r="AO149" s="31">
        <v>0</v>
      </c>
      <c r="AP149" s="31" t="s">
        <v>162</v>
      </c>
      <c r="AQ149" s="31" t="s">
        <v>162</v>
      </c>
      <c r="AR149" s="31">
        <v>0</v>
      </c>
      <c r="AS149" s="31">
        <v>0</v>
      </c>
      <c r="AT149" s="31">
        <v>0</v>
      </c>
      <c r="AU149" s="31">
        <v>0</v>
      </c>
      <c r="AV149" s="31">
        <v>0</v>
      </c>
      <c r="AW149" s="31">
        <v>0</v>
      </c>
      <c r="AX149" s="31">
        <v>0</v>
      </c>
      <c r="AY149" s="31">
        <v>0</v>
      </c>
      <c r="AZ149" s="31">
        <v>0</v>
      </c>
      <c r="BA149" s="31">
        <v>0</v>
      </c>
      <c r="BB149" s="31">
        <v>0</v>
      </c>
      <c r="BC149" s="31">
        <v>0</v>
      </c>
      <c r="BD149" s="31">
        <v>0</v>
      </c>
      <c r="BE149" s="31">
        <v>0</v>
      </c>
      <c r="BF149" s="31">
        <v>0</v>
      </c>
      <c r="BG149" s="31">
        <v>0</v>
      </c>
      <c r="BH149" s="31">
        <v>0</v>
      </c>
      <c r="BI149" s="31">
        <v>0</v>
      </c>
      <c r="BJ149" s="31">
        <v>0</v>
      </c>
      <c r="BK149" s="31">
        <v>0</v>
      </c>
      <c r="BL149" s="31">
        <v>0</v>
      </c>
      <c r="BM149" s="31">
        <v>0</v>
      </c>
      <c r="BN149" s="31">
        <v>0</v>
      </c>
      <c r="BO149" s="31">
        <v>0</v>
      </c>
      <c r="BP149" s="31">
        <v>0</v>
      </c>
      <c r="BQ149" s="31">
        <v>0</v>
      </c>
      <c r="BR149" s="31">
        <v>0</v>
      </c>
      <c r="BS149" s="31">
        <v>0</v>
      </c>
      <c r="BT149" s="31" t="s">
        <v>162</v>
      </c>
      <c r="BU149" s="31" t="s">
        <v>162</v>
      </c>
      <c r="BV149" s="31" t="s">
        <v>162</v>
      </c>
      <c r="BW149" s="31" t="s">
        <v>162</v>
      </c>
      <c r="BX149" s="31" t="s">
        <v>162</v>
      </c>
      <c r="BY149" s="31" t="s">
        <v>162</v>
      </c>
      <c r="BZ149" s="31" t="s">
        <v>162</v>
      </c>
      <c r="CA149" s="31" t="s">
        <v>162</v>
      </c>
      <c r="CB149" s="31">
        <v>0</v>
      </c>
      <c r="CC149" s="31">
        <v>0</v>
      </c>
      <c r="CD149" s="31">
        <v>0</v>
      </c>
      <c r="CE149" s="31">
        <v>0</v>
      </c>
      <c r="CF149" s="31">
        <v>0</v>
      </c>
      <c r="CG149" s="31">
        <v>0</v>
      </c>
      <c r="CH149" s="31">
        <v>0</v>
      </c>
      <c r="CI149" s="31">
        <v>0</v>
      </c>
      <c r="CJ149" s="31">
        <v>0</v>
      </c>
      <c r="CK149" s="31">
        <v>0</v>
      </c>
      <c r="CL149" s="31">
        <v>0</v>
      </c>
      <c r="CM149" s="31">
        <v>0</v>
      </c>
      <c r="CN149" s="31">
        <v>0</v>
      </c>
      <c r="CO149" s="31">
        <v>0</v>
      </c>
      <c r="CP149" s="31">
        <v>0</v>
      </c>
      <c r="CQ149" s="31">
        <v>0</v>
      </c>
    </row>
    <row r="150" spans="1:95" x14ac:dyDescent="0.25">
      <c r="A150" s="31" t="s">
        <v>306</v>
      </c>
      <c r="B150" s="31" t="s">
        <v>307</v>
      </c>
      <c r="C150" s="31" t="s">
        <v>161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1">
        <v>0</v>
      </c>
      <c r="L150" s="31">
        <v>0</v>
      </c>
      <c r="M150" s="31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31">
        <v>0</v>
      </c>
      <c r="T150" s="31">
        <v>0</v>
      </c>
      <c r="U150" s="31">
        <v>0</v>
      </c>
      <c r="V150" s="31">
        <v>0</v>
      </c>
      <c r="W150" s="31">
        <v>0</v>
      </c>
      <c r="X150" s="31">
        <v>0</v>
      </c>
      <c r="Y150" s="31">
        <v>0</v>
      </c>
      <c r="Z150" s="31">
        <v>0</v>
      </c>
      <c r="AA150" s="31">
        <v>0</v>
      </c>
      <c r="AB150" s="31">
        <v>0</v>
      </c>
      <c r="AC150" s="31">
        <v>0</v>
      </c>
      <c r="AD150" s="31">
        <v>0</v>
      </c>
      <c r="AE150" s="31">
        <v>0</v>
      </c>
      <c r="AF150" s="31">
        <v>0</v>
      </c>
      <c r="AG150" s="31">
        <v>0</v>
      </c>
      <c r="AH150" s="31">
        <v>0</v>
      </c>
      <c r="AI150" s="31">
        <v>0</v>
      </c>
      <c r="AJ150" s="31">
        <v>0</v>
      </c>
      <c r="AK150" s="31">
        <v>0</v>
      </c>
      <c r="AL150" s="31">
        <v>0</v>
      </c>
      <c r="AM150" s="31">
        <v>0</v>
      </c>
      <c r="AN150" s="31">
        <v>0</v>
      </c>
      <c r="AO150" s="31">
        <v>0</v>
      </c>
      <c r="AP150" s="31" t="s">
        <v>162</v>
      </c>
      <c r="AQ150" s="31" t="s">
        <v>162</v>
      </c>
      <c r="AR150" s="31">
        <v>0</v>
      </c>
      <c r="AS150" s="31">
        <v>0</v>
      </c>
      <c r="AT150" s="31">
        <v>0</v>
      </c>
      <c r="AU150" s="31">
        <v>0</v>
      </c>
      <c r="AV150" s="31">
        <v>0</v>
      </c>
      <c r="AW150" s="31">
        <v>0</v>
      </c>
      <c r="AX150" s="31">
        <v>0</v>
      </c>
      <c r="AY150" s="31">
        <v>0</v>
      </c>
      <c r="AZ150" s="31">
        <v>0</v>
      </c>
      <c r="BA150" s="31">
        <v>0</v>
      </c>
      <c r="BB150" s="31">
        <v>0</v>
      </c>
      <c r="BC150" s="31">
        <v>0</v>
      </c>
      <c r="BD150" s="31">
        <v>0</v>
      </c>
      <c r="BE150" s="31">
        <v>0</v>
      </c>
      <c r="BF150" s="31">
        <v>0</v>
      </c>
      <c r="BG150" s="31">
        <v>0</v>
      </c>
      <c r="BH150" s="31">
        <v>0</v>
      </c>
      <c r="BI150" s="31">
        <v>0</v>
      </c>
      <c r="BJ150" s="31">
        <v>0</v>
      </c>
      <c r="BK150" s="31">
        <v>0</v>
      </c>
      <c r="BL150" s="31">
        <v>0</v>
      </c>
      <c r="BM150" s="31">
        <v>0</v>
      </c>
      <c r="BN150" s="31">
        <v>0</v>
      </c>
      <c r="BO150" s="31">
        <v>0</v>
      </c>
      <c r="BP150" s="31">
        <v>0</v>
      </c>
      <c r="BQ150" s="31">
        <v>0</v>
      </c>
      <c r="BR150" s="31">
        <v>0</v>
      </c>
      <c r="BS150" s="31">
        <v>0</v>
      </c>
      <c r="BT150" s="31" t="s">
        <v>162</v>
      </c>
      <c r="BU150" s="31" t="s">
        <v>162</v>
      </c>
      <c r="BV150" s="31" t="s">
        <v>162</v>
      </c>
      <c r="BW150" s="31" t="s">
        <v>162</v>
      </c>
      <c r="BX150" s="31" t="s">
        <v>162</v>
      </c>
      <c r="BY150" s="31" t="s">
        <v>162</v>
      </c>
      <c r="BZ150" s="31" t="s">
        <v>162</v>
      </c>
      <c r="CA150" s="31" t="s">
        <v>162</v>
      </c>
      <c r="CB150" s="31">
        <v>0</v>
      </c>
      <c r="CC150" s="31">
        <v>0</v>
      </c>
      <c r="CD150" s="31">
        <v>0</v>
      </c>
      <c r="CE150" s="31">
        <v>0</v>
      </c>
      <c r="CF150" s="31">
        <v>0</v>
      </c>
      <c r="CG150" s="31">
        <v>0</v>
      </c>
      <c r="CH150" s="31">
        <v>0</v>
      </c>
      <c r="CI150" s="31">
        <v>0</v>
      </c>
      <c r="CJ150" s="31">
        <v>0</v>
      </c>
      <c r="CK150" s="31">
        <v>0</v>
      </c>
      <c r="CL150" s="31">
        <v>0</v>
      </c>
      <c r="CM150" s="31">
        <v>0</v>
      </c>
      <c r="CN150" s="31">
        <v>0</v>
      </c>
      <c r="CO150" s="31">
        <v>0</v>
      </c>
      <c r="CP150" s="31">
        <v>0</v>
      </c>
      <c r="CQ150" s="31">
        <v>0</v>
      </c>
    </row>
    <row r="151" spans="1:95" ht="31.5" x14ac:dyDescent="0.25">
      <c r="A151" s="31" t="s">
        <v>308</v>
      </c>
      <c r="B151" s="31" t="s">
        <v>257</v>
      </c>
      <c r="C151" s="31" t="s">
        <v>161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31">
        <v>0</v>
      </c>
      <c r="V151" s="31">
        <v>0</v>
      </c>
      <c r="W151" s="31">
        <v>0</v>
      </c>
      <c r="X151" s="31">
        <v>0</v>
      </c>
      <c r="Y151" s="31">
        <v>0</v>
      </c>
      <c r="Z151" s="31">
        <v>0</v>
      </c>
      <c r="AA151" s="31">
        <v>0</v>
      </c>
      <c r="AB151" s="31">
        <v>0</v>
      </c>
      <c r="AC151" s="31">
        <v>0</v>
      </c>
      <c r="AD151" s="31">
        <v>0</v>
      </c>
      <c r="AE151" s="31">
        <v>0</v>
      </c>
      <c r="AF151" s="31">
        <v>0</v>
      </c>
      <c r="AG151" s="31">
        <v>0</v>
      </c>
      <c r="AH151" s="31">
        <v>0</v>
      </c>
      <c r="AI151" s="31">
        <v>0</v>
      </c>
      <c r="AJ151" s="31">
        <v>0</v>
      </c>
      <c r="AK151" s="31">
        <v>0</v>
      </c>
      <c r="AL151" s="31">
        <v>0</v>
      </c>
      <c r="AM151" s="31">
        <v>0</v>
      </c>
      <c r="AN151" s="31">
        <v>0</v>
      </c>
      <c r="AO151" s="31">
        <v>0</v>
      </c>
      <c r="AP151" s="31" t="s">
        <v>162</v>
      </c>
      <c r="AQ151" s="31" t="s">
        <v>162</v>
      </c>
      <c r="AR151" s="31">
        <v>0</v>
      </c>
      <c r="AS151" s="31">
        <v>0</v>
      </c>
      <c r="AT151" s="31">
        <v>0</v>
      </c>
      <c r="AU151" s="31">
        <v>0</v>
      </c>
      <c r="AV151" s="31">
        <v>0</v>
      </c>
      <c r="AW151" s="31">
        <v>0</v>
      </c>
      <c r="AX151" s="31">
        <v>0</v>
      </c>
      <c r="AY151" s="31">
        <v>0</v>
      </c>
      <c r="AZ151" s="31">
        <v>0</v>
      </c>
      <c r="BA151" s="31">
        <v>0</v>
      </c>
      <c r="BB151" s="31">
        <v>0</v>
      </c>
      <c r="BC151" s="31">
        <v>0</v>
      </c>
      <c r="BD151" s="31">
        <v>0</v>
      </c>
      <c r="BE151" s="31">
        <v>0</v>
      </c>
      <c r="BF151" s="31">
        <v>0</v>
      </c>
      <c r="BG151" s="31">
        <v>0</v>
      </c>
      <c r="BH151" s="31">
        <v>0</v>
      </c>
      <c r="BI151" s="31">
        <v>0</v>
      </c>
      <c r="BJ151" s="31">
        <v>0</v>
      </c>
      <c r="BK151" s="31">
        <v>0</v>
      </c>
      <c r="BL151" s="31">
        <v>0</v>
      </c>
      <c r="BM151" s="31">
        <v>0</v>
      </c>
      <c r="BN151" s="31">
        <v>0</v>
      </c>
      <c r="BO151" s="31">
        <v>0</v>
      </c>
      <c r="BP151" s="31">
        <v>0</v>
      </c>
      <c r="BQ151" s="31">
        <v>0</v>
      </c>
      <c r="BR151" s="31">
        <v>0</v>
      </c>
      <c r="BS151" s="31">
        <v>0</v>
      </c>
      <c r="BT151" s="31" t="s">
        <v>162</v>
      </c>
      <c r="BU151" s="31" t="s">
        <v>162</v>
      </c>
      <c r="BV151" s="31" t="s">
        <v>162</v>
      </c>
      <c r="BW151" s="31" t="s">
        <v>162</v>
      </c>
      <c r="BX151" s="31" t="s">
        <v>162</v>
      </c>
      <c r="BY151" s="31" t="s">
        <v>162</v>
      </c>
      <c r="BZ151" s="31" t="s">
        <v>162</v>
      </c>
      <c r="CA151" s="31" t="s">
        <v>162</v>
      </c>
      <c r="CB151" s="31">
        <v>0</v>
      </c>
      <c r="CC151" s="31">
        <v>0</v>
      </c>
      <c r="CD151" s="31">
        <v>0</v>
      </c>
      <c r="CE151" s="31">
        <v>0</v>
      </c>
      <c r="CF151" s="31">
        <v>0</v>
      </c>
      <c r="CG151" s="31">
        <v>0</v>
      </c>
      <c r="CH151" s="31">
        <v>0</v>
      </c>
      <c r="CI151" s="31">
        <v>0</v>
      </c>
      <c r="CJ151" s="31">
        <v>0</v>
      </c>
      <c r="CK151" s="31">
        <v>0</v>
      </c>
      <c r="CL151" s="31">
        <v>0</v>
      </c>
      <c r="CM151" s="31">
        <v>0</v>
      </c>
      <c r="CN151" s="31">
        <v>0</v>
      </c>
      <c r="CO151" s="31">
        <v>0</v>
      </c>
      <c r="CP151" s="31">
        <v>0</v>
      </c>
      <c r="CQ151" s="31">
        <v>0</v>
      </c>
    </row>
    <row r="152" spans="1:95" x14ac:dyDescent="0.25">
      <c r="A152" s="31" t="s">
        <v>309</v>
      </c>
      <c r="B152" s="31" t="s">
        <v>310</v>
      </c>
      <c r="C152" s="31" t="s">
        <v>161</v>
      </c>
      <c r="D152" s="31">
        <v>0</v>
      </c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0</v>
      </c>
      <c r="Q152" s="31">
        <v>0</v>
      </c>
      <c r="R152" s="31">
        <v>0</v>
      </c>
      <c r="S152" s="31">
        <v>0</v>
      </c>
      <c r="T152" s="31">
        <v>0</v>
      </c>
      <c r="U152" s="31">
        <v>0</v>
      </c>
      <c r="V152" s="31">
        <v>0</v>
      </c>
      <c r="W152" s="31">
        <v>0</v>
      </c>
      <c r="X152" s="31">
        <v>0</v>
      </c>
      <c r="Y152" s="31">
        <v>0</v>
      </c>
      <c r="Z152" s="31">
        <v>0</v>
      </c>
      <c r="AA152" s="31">
        <v>0</v>
      </c>
      <c r="AB152" s="31">
        <v>0</v>
      </c>
      <c r="AC152" s="31">
        <v>0</v>
      </c>
      <c r="AD152" s="31">
        <v>0</v>
      </c>
      <c r="AE152" s="31">
        <v>0</v>
      </c>
      <c r="AF152" s="31">
        <v>0</v>
      </c>
      <c r="AG152" s="31">
        <v>0</v>
      </c>
      <c r="AH152" s="31">
        <v>0</v>
      </c>
      <c r="AI152" s="31">
        <v>0</v>
      </c>
      <c r="AJ152" s="31">
        <v>0</v>
      </c>
      <c r="AK152" s="31">
        <v>0</v>
      </c>
      <c r="AL152" s="31">
        <v>0</v>
      </c>
      <c r="AM152" s="31">
        <v>0</v>
      </c>
      <c r="AN152" s="31">
        <v>0</v>
      </c>
      <c r="AO152" s="31">
        <v>0</v>
      </c>
      <c r="AP152" s="31" t="s">
        <v>162</v>
      </c>
      <c r="AQ152" s="31" t="s">
        <v>162</v>
      </c>
      <c r="AR152" s="31">
        <v>0</v>
      </c>
      <c r="AS152" s="31">
        <v>0</v>
      </c>
      <c r="AT152" s="31">
        <v>0</v>
      </c>
      <c r="AU152" s="31">
        <v>0</v>
      </c>
      <c r="AV152" s="31">
        <v>0</v>
      </c>
      <c r="AW152" s="31">
        <v>0</v>
      </c>
      <c r="AX152" s="31">
        <v>0</v>
      </c>
      <c r="AY152" s="31">
        <v>0</v>
      </c>
      <c r="AZ152" s="31">
        <v>0</v>
      </c>
      <c r="BA152" s="31">
        <v>0</v>
      </c>
      <c r="BB152" s="31">
        <v>0</v>
      </c>
      <c r="BC152" s="31">
        <v>0</v>
      </c>
      <c r="BD152" s="31">
        <v>0</v>
      </c>
      <c r="BE152" s="31">
        <v>0</v>
      </c>
      <c r="BF152" s="31">
        <v>0</v>
      </c>
      <c r="BG152" s="31">
        <v>0</v>
      </c>
      <c r="BH152" s="31">
        <v>0</v>
      </c>
      <c r="BI152" s="31">
        <v>0</v>
      </c>
      <c r="BJ152" s="31">
        <v>0</v>
      </c>
      <c r="BK152" s="31">
        <v>0</v>
      </c>
      <c r="BL152" s="31">
        <v>0</v>
      </c>
      <c r="BM152" s="31">
        <v>0</v>
      </c>
      <c r="BN152" s="31">
        <v>0</v>
      </c>
      <c r="BO152" s="31">
        <v>0</v>
      </c>
      <c r="BP152" s="31">
        <v>0</v>
      </c>
      <c r="BQ152" s="31">
        <v>0</v>
      </c>
      <c r="BR152" s="31">
        <v>0</v>
      </c>
      <c r="BS152" s="31">
        <v>0</v>
      </c>
      <c r="BT152" s="31" t="s">
        <v>162</v>
      </c>
      <c r="BU152" s="31" t="s">
        <v>162</v>
      </c>
      <c r="BV152" s="31" t="s">
        <v>162</v>
      </c>
      <c r="BW152" s="31" t="s">
        <v>162</v>
      </c>
      <c r="BX152" s="31" t="s">
        <v>162</v>
      </c>
      <c r="BY152" s="31" t="s">
        <v>162</v>
      </c>
      <c r="BZ152" s="31" t="s">
        <v>162</v>
      </c>
      <c r="CA152" s="31" t="s">
        <v>162</v>
      </c>
      <c r="CB152" s="31">
        <v>0</v>
      </c>
      <c r="CC152" s="31">
        <v>0</v>
      </c>
      <c r="CD152" s="31">
        <v>0</v>
      </c>
      <c r="CE152" s="31">
        <v>0</v>
      </c>
      <c r="CF152" s="31">
        <v>0</v>
      </c>
      <c r="CG152" s="31">
        <v>0</v>
      </c>
      <c r="CH152" s="31">
        <v>0</v>
      </c>
      <c r="CI152" s="31">
        <v>0</v>
      </c>
      <c r="CJ152" s="31">
        <v>0</v>
      </c>
      <c r="CK152" s="31">
        <v>0</v>
      </c>
      <c r="CL152" s="31">
        <v>0</v>
      </c>
      <c r="CM152" s="31">
        <v>0</v>
      </c>
      <c r="CN152" s="31">
        <v>0</v>
      </c>
      <c r="CO152" s="31">
        <v>0</v>
      </c>
      <c r="CP152" s="31">
        <v>0</v>
      </c>
      <c r="CQ152" s="31">
        <v>0</v>
      </c>
    </row>
    <row r="153" spans="1:95" ht="31.5" x14ac:dyDescent="0.25">
      <c r="A153" s="31" t="s">
        <v>311</v>
      </c>
      <c r="B153" s="31" t="s">
        <v>312</v>
      </c>
      <c r="C153" s="31" t="s">
        <v>161</v>
      </c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31">
        <v>0</v>
      </c>
      <c r="V153" s="31">
        <v>0</v>
      </c>
      <c r="W153" s="31">
        <v>0</v>
      </c>
      <c r="X153" s="31">
        <v>0</v>
      </c>
      <c r="Y153" s="31">
        <v>0</v>
      </c>
      <c r="Z153" s="31">
        <v>0</v>
      </c>
      <c r="AA153" s="31">
        <v>0</v>
      </c>
      <c r="AB153" s="31">
        <v>0</v>
      </c>
      <c r="AC153" s="31">
        <v>0</v>
      </c>
      <c r="AD153" s="31">
        <v>0</v>
      </c>
      <c r="AE153" s="31">
        <v>0</v>
      </c>
      <c r="AF153" s="31">
        <v>0</v>
      </c>
      <c r="AG153" s="31">
        <v>0</v>
      </c>
      <c r="AH153" s="31">
        <v>0</v>
      </c>
      <c r="AI153" s="31">
        <v>0</v>
      </c>
      <c r="AJ153" s="31">
        <v>0</v>
      </c>
      <c r="AK153" s="31">
        <v>0</v>
      </c>
      <c r="AL153" s="31">
        <v>0</v>
      </c>
      <c r="AM153" s="31">
        <v>0</v>
      </c>
      <c r="AN153" s="31">
        <v>0</v>
      </c>
      <c r="AO153" s="31">
        <v>0</v>
      </c>
      <c r="AP153" s="31" t="s">
        <v>162</v>
      </c>
      <c r="AQ153" s="31" t="s">
        <v>162</v>
      </c>
      <c r="AR153" s="31">
        <v>0</v>
      </c>
      <c r="AS153" s="31">
        <v>0</v>
      </c>
      <c r="AT153" s="31">
        <v>0</v>
      </c>
      <c r="AU153" s="31">
        <v>0</v>
      </c>
      <c r="AV153" s="31">
        <v>0</v>
      </c>
      <c r="AW153" s="31">
        <v>0</v>
      </c>
      <c r="AX153" s="31">
        <v>0</v>
      </c>
      <c r="AY153" s="31">
        <v>0</v>
      </c>
      <c r="AZ153" s="31">
        <v>0</v>
      </c>
      <c r="BA153" s="31">
        <v>0</v>
      </c>
      <c r="BB153" s="31">
        <v>0</v>
      </c>
      <c r="BC153" s="31">
        <v>0</v>
      </c>
      <c r="BD153" s="31">
        <v>0</v>
      </c>
      <c r="BE153" s="31">
        <v>0</v>
      </c>
      <c r="BF153" s="31">
        <v>0</v>
      </c>
      <c r="BG153" s="31">
        <v>0</v>
      </c>
      <c r="BH153" s="31">
        <v>0</v>
      </c>
      <c r="BI153" s="31">
        <v>0</v>
      </c>
      <c r="BJ153" s="31">
        <v>0</v>
      </c>
      <c r="BK153" s="31">
        <v>0</v>
      </c>
      <c r="BL153" s="31">
        <v>0</v>
      </c>
      <c r="BM153" s="31">
        <v>0</v>
      </c>
      <c r="BN153" s="31">
        <v>0</v>
      </c>
      <c r="BO153" s="31">
        <v>0</v>
      </c>
      <c r="BP153" s="31">
        <v>0</v>
      </c>
      <c r="BQ153" s="31">
        <v>0</v>
      </c>
      <c r="BR153" s="31">
        <v>0</v>
      </c>
      <c r="BS153" s="31">
        <v>0</v>
      </c>
      <c r="BT153" s="31" t="s">
        <v>162</v>
      </c>
      <c r="BU153" s="31" t="s">
        <v>162</v>
      </c>
      <c r="BV153" s="31" t="s">
        <v>162</v>
      </c>
      <c r="BW153" s="31" t="s">
        <v>162</v>
      </c>
      <c r="BX153" s="31" t="s">
        <v>162</v>
      </c>
      <c r="BY153" s="31" t="s">
        <v>162</v>
      </c>
      <c r="BZ153" s="31" t="s">
        <v>162</v>
      </c>
      <c r="CA153" s="31" t="s">
        <v>162</v>
      </c>
      <c r="CB153" s="31">
        <v>0</v>
      </c>
      <c r="CC153" s="31">
        <v>0</v>
      </c>
      <c r="CD153" s="31">
        <v>0</v>
      </c>
      <c r="CE153" s="31">
        <v>0</v>
      </c>
      <c r="CF153" s="31">
        <v>0</v>
      </c>
      <c r="CG153" s="31">
        <v>0</v>
      </c>
      <c r="CH153" s="31">
        <v>0</v>
      </c>
      <c r="CI153" s="31">
        <v>0</v>
      </c>
      <c r="CJ153" s="31">
        <v>0</v>
      </c>
      <c r="CK153" s="31">
        <v>0</v>
      </c>
      <c r="CL153" s="31">
        <v>0</v>
      </c>
      <c r="CM153" s="31">
        <v>0</v>
      </c>
      <c r="CN153" s="31">
        <v>0</v>
      </c>
      <c r="CO153" s="31">
        <v>0</v>
      </c>
      <c r="CP153" s="31">
        <v>0</v>
      </c>
      <c r="CQ153" s="31">
        <v>0</v>
      </c>
    </row>
    <row r="154" spans="1:95" ht="31.5" x14ac:dyDescent="0.25">
      <c r="A154" s="31" t="s">
        <v>313</v>
      </c>
      <c r="B154" s="31" t="s">
        <v>314</v>
      </c>
      <c r="C154" s="31" t="s">
        <v>161</v>
      </c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31">
        <v>0</v>
      </c>
      <c r="T154" s="31">
        <v>0</v>
      </c>
      <c r="U154" s="31">
        <v>0</v>
      </c>
      <c r="V154" s="31">
        <v>0</v>
      </c>
      <c r="W154" s="31">
        <v>0</v>
      </c>
      <c r="X154" s="31">
        <v>0</v>
      </c>
      <c r="Y154" s="31">
        <v>0</v>
      </c>
      <c r="Z154" s="31">
        <v>0</v>
      </c>
      <c r="AA154" s="31">
        <v>0</v>
      </c>
      <c r="AB154" s="31">
        <v>0</v>
      </c>
      <c r="AC154" s="31">
        <v>0</v>
      </c>
      <c r="AD154" s="31">
        <v>0</v>
      </c>
      <c r="AE154" s="31">
        <v>0</v>
      </c>
      <c r="AF154" s="31">
        <v>0</v>
      </c>
      <c r="AG154" s="31">
        <v>0</v>
      </c>
      <c r="AH154" s="31">
        <v>0</v>
      </c>
      <c r="AI154" s="31">
        <v>0</v>
      </c>
      <c r="AJ154" s="31">
        <v>0</v>
      </c>
      <c r="AK154" s="31">
        <v>0</v>
      </c>
      <c r="AL154" s="31">
        <v>0</v>
      </c>
      <c r="AM154" s="31">
        <v>0</v>
      </c>
      <c r="AN154" s="31">
        <v>0</v>
      </c>
      <c r="AO154" s="31">
        <v>0</v>
      </c>
      <c r="AP154" s="31" t="s">
        <v>162</v>
      </c>
      <c r="AQ154" s="31" t="s">
        <v>162</v>
      </c>
      <c r="AR154" s="31">
        <v>0</v>
      </c>
      <c r="AS154" s="31">
        <v>0</v>
      </c>
      <c r="AT154" s="31">
        <v>0</v>
      </c>
      <c r="AU154" s="31">
        <v>0</v>
      </c>
      <c r="AV154" s="31">
        <v>0</v>
      </c>
      <c r="AW154" s="31">
        <v>0</v>
      </c>
      <c r="AX154" s="31">
        <v>0</v>
      </c>
      <c r="AY154" s="31">
        <v>0</v>
      </c>
      <c r="AZ154" s="31">
        <v>0</v>
      </c>
      <c r="BA154" s="31">
        <v>0</v>
      </c>
      <c r="BB154" s="31">
        <v>0</v>
      </c>
      <c r="BC154" s="31">
        <v>0</v>
      </c>
      <c r="BD154" s="31">
        <v>0</v>
      </c>
      <c r="BE154" s="31">
        <v>0</v>
      </c>
      <c r="BF154" s="31">
        <v>0</v>
      </c>
      <c r="BG154" s="31">
        <v>0</v>
      </c>
      <c r="BH154" s="31">
        <v>0</v>
      </c>
      <c r="BI154" s="31">
        <v>0</v>
      </c>
      <c r="BJ154" s="31">
        <v>0</v>
      </c>
      <c r="BK154" s="31">
        <v>0</v>
      </c>
      <c r="BL154" s="31">
        <v>0</v>
      </c>
      <c r="BM154" s="31">
        <v>0</v>
      </c>
      <c r="BN154" s="31">
        <v>0</v>
      </c>
      <c r="BO154" s="31">
        <v>0</v>
      </c>
      <c r="BP154" s="31">
        <v>0</v>
      </c>
      <c r="BQ154" s="31">
        <v>0</v>
      </c>
      <c r="BR154" s="31">
        <v>0</v>
      </c>
      <c r="BS154" s="31">
        <v>0</v>
      </c>
      <c r="BT154" s="31" t="s">
        <v>162</v>
      </c>
      <c r="BU154" s="31" t="s">
        <v>162</v>
      </c>
      <c r="BV154" s="31" t="s">
        <v>162</v>
      </c>
      <c r="BW154" s="31" t="s">
        <v>162</v>
      </c>
      <c r="BX154" s="31" t="s">
        <v>162</v>
      </c>
      <c r="BY154" s="31" t="s">
        <v>162</v>
      </c>
      <c r="BZ154" s="31" t="s">
        <v>162</v>
      </c>
      <c r="CA154" s="31" t="s">
        <v>162</v>
      </c>
      <c r="CB154" s="31">
        <v>0</v>
      </c>
      <c r="CC154" s="31">
        <v>0</v>
      </c>
      <c r="CD154" s="31">
        <v>0</v>
      </c>
      <c r="CE154" s="31">
        <v>0</v>
      </c>
      <c r="CF154" s="31">
        <v>0</v>
      </c>
      <c r="CG154" s="31">
        <v>0</v>
      </c>
      <c r="CH154" s="31">
        <v>0</v>
      </c>
      <c r="CI154" s="31">
        <v>0</v>
      </c>
      <c r="CJ154" s="31">
        <v>0</v>
      </c>
      <c r="CK154" s="31">
        <v>0</v>
      </c>
      <c r="CL154" s="31">
        <v>0</v>
      </c>
      <c r="CM154" s="31">
        <v>0</v>
      </c>
      <c r="CN154" s="31">
        <v>0</v>
      </c>
      <c r="CO154" s="31">
        <v>0</v>
      </c>
      <c r="CP154" s="31">
        <v>0</v>
      </c>
      <c r="CQ154" s="31">
        <v>0</v>
      </c>
    </row>
    <row r="155" spans="1:95" ht="31.5" x14ac:dyDescent="0.25">
      <c r="A155" s="31" t="s">
        <v>315</v>
      </c>
      <c r="B155" s="31" t="s">
        <v>316</v>
      </c>
      <c r="C155" s="31" t="s">
        <v>161</v>
      </c>
      <c r="D155" s="31">
        <v>0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31">
        <v>0</v>
      </c>
      <c r="P155" s="31">
        <v>0</v>
      </c>
      <c r="Q155" s="31">
        <v>0</v>
      </c>
      <c r="R155" s="31">
        <v>0</v>
      </c>
      <c r="S155" s="31">
        <v>0</v>
      </c>
      <c r="T155" s="31">
        <v>0</v>
      </c>
      <c r="U155" s="31">
        <v>0</v>
      </c>
      <c r="V155" s="31">
        <v>0</v>
      </c>
      <c r="W155" s="31">
        <v>0</v>
      </c>
      <c r="X155" s="31">
        <v>0</v>
      </c>
      <c r="Y155" s="31">
        <v>0</v>
      </c>
      <c r="Z155" s="31">
        <v>0</v>
      </c>
      <c r="AA155" s="31">
        <v>0</v>
      </c>
      <c r="AB155" s="31">
        <v>0</v>
      </c>
      <c r="AC155" s="31">
        <v>0</v>
      </c>
      <c r="AD155" s="31">
        <v>0</v>
      </c>
      <c r="AE155" s="31">
        <v>0</v>
      </c>
      <c r="AF155" s="31">
        <v>0</v>
      </c>
      <c r="AG155" s="31">
        <v>0</v>
      </c>
      <c r="AH155" s="31">
        <v>0</v>
      </c>
      <c r="AI155" s="31">
        <v>0</v>
      </c>
      <c r="AJ155" s="31">
        <v>0</v>
      </c>
      <c r="AK155" s="31">
        <v>0</v>
      </c>
      <c r="AL155" s="31">
        <v>0</v>
      </c>
      <c r="AM155" s="31">
        <v>0</v>
      </c>
      <c r="AN155" s="31">
        <v>0</v>
      </c>
      <c r="AO155" s="31">
        <v>0</v>
      </c>
      <c r="AP155" s="31" t="s">
        <v>162</v>
      </c>
      <c r="AQ155" s="31" t="s">
        <v>162</v>
      </c>
      <c r="AR155" s="31">
        <v>0</v>
      </c>
      <c r="AS155" s="31">
        <v>0</v>
      </c>
      <c r="AT155" s="31">
        <v>0</v>
      </c>
      <c r="AU155" s="31">
        <v>0</v>
      </c>
      <c r="AV155" s="31">
        <v>0</v>
      </c>
      <c r="AW155" s="31">
        <v>0</v>
      </c>
      <c r="AX155" s="31">
        <v>0</v>
      </c>
      <c r="AY155" s="31">
        <v>0</v>
      </c>
      <c r="AZ155" s="31">
        <v>0</v>
      </c>
      <c r="BA155" s="31">
        <v>0</v>
      </c>
      <c r="BB155" s="31">
        <v>0</v>
      </c>
      <c r="BC155" s="31">
        <v>0</v>
      </c>
      <c r="BD155" s="31">
        <v>0</v>
      </c>
      <c r="BE155" s="31">
        <v>0</v>
      </c>
      <c r="BF155" s="31">
        <v>0</v>
      </c>
      <c r="BG155" s="31">
        <v>0</v>
      </c>
      <c r="BH155" s="31">
        <v>0</v>
      </c>
      <c r="BI155" s="31">
        <v>0</v>
      </c>
      <c r="BJ155" s="31">
        <v>0</v>
      </c>
      <c r="BK155" s="31">
        <v>0</v>
      </c>
      <c r="BL155" s="31">
        <v>0</v>
      </c>
      <c r="BM155" s="31">
        <v>0</v>
      </c>
      <c r="BN155" s="31">
        <v>0</v>
      </c>
      <c r="BO155" s="31">
        <v>0</v>
      </c>
      <c r="BP155" s="31">
        <v>0</v>
      </c>
      <c r="BQ155" s="31">
        <v>0</v>
      </c>
      <c r="BR155" s="31">
        <v>0</v>
      </c>
      <c r="BS155" s="31">
        <v>0</v>
      </c>
      <c r="BT155" s="31" t="s">
        <v>162</v>
      </c>
      <c r="BU155" s="31" t="s">
        <v>162</v>
      </c>
      <c r="BV155" s="31" t="s">
        <v>162</v>
      </c>
      <c r="BW155" s="31" t="s">
        <v>162</v>
      </c>
      <c r="BX155" s="31" t="s">
        <v>162</v>
      </c>
      <c r="BY155" s="31" t="s">
        <v>162</v>
      </c>
      <c r="BZ155" s="31" t="s">
        <v>162</v>
      </c>
      <c r="CA155" s="31" t="s">
        <v>162</v>
      </c>
      <c r="CB155" s="31">
        <v>0</v>
      </c>
      <c r="CC155" s="31">
        <v>0</v>
      </c>
      <c r="CD155" s="31">
        <v>0</v>
      </c>
      <c r="CE155" s="31">
        <v>0</v>
      </c>
      <c r="CF155" s="31">
        <v>0</v>
      </c>
      <c r="CG155" s="31">
        <v>0</v>
      </c>
      <c r="CH155" s="31">
        <v>0</v>
      </c>
      <c r="CI155" s="31">
        <v>0</v>
      </c>
      <c r="CJ155" s="31">
        <v>0</v>
      </c>
      <c r="CK155" s="31">
        <v>0</v>
      </c>
      <c r="CL155" s="31">
        <v>0</v>
      </c>
      <c r="CM155" s="31">
        <v>0</v>
      </c>
      <c r="CN155" s="31">
        <v>0</v>
      </c>
      <c r="CO155" s="31">
        <v>0</v>
      </c>
      <c r="CP155" s="31">
        <v>0</v>
      </c>
      <c r="CQ155" s="31">
        <v>0</v>
      </c>
    </row>
    <row r="156" spans="1:95" ht="31.5" x14ac:dyDescent="0.25">
      <c r="A156" s="31" t="s">
        <v>317</v>
      </c>
      <c r="B156" s="31" t="s">
        <v>259</v>
      </c>
      <c r="C156" s="31" t="s">
        <v>161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31">
        <v>0</v>
      </c>
      <c r="V156" s="31">
        <v>0</v>
      </c>
      <c r="W156" s="31">
        <v>0</v>
      </c>
      <c r="X156" s="31">
        <v>0</v>
      </c>
      <c r="Y156" s="31">
        <v>0</v>
      </c>
      <c r="Z156" s="31">
        <v>0</v>
      </c>
      <c r="AA156" s="31">
        <v>0</v>
      </c>
      <c r="AB156" s="31">
        <v>0</v>
      </c>
      <c r="AC156" s="31">
        <v>0</v>
      </c>
      <c r="AD156" s="31">
        <v>0</v>
      </c>
      <c r="AE156" s="31">
        <v>0</v>
      </c>
      <c r="AF156" s="31">
        <v>0</v>
      </c>
      <c r="AG156" s="31">
        <v>0</v>
      </c>
      <c r="AH156" s="31">
        <v>0</v>
      </c>
      <c r="AI156" s="31">
        <v>0</v>
      </c>
      <c r="AJ156" s="31">
        <v>0</v>
      </c>
      <c r="AK156" s="31">
        <v>0</v>
      </c>
      <c r="AL156" s="31">
        <v>0</v>
      </c>
      <c r="AM156" s="31">
        <v>0</v>
      </c>
      <c r="AN156" s="31">
        <v>0</v>
      </c>
      <c r="AO156" s="31">
        <v>0</v>
      </c>
      <c r="AP156" s="31" t="s">
        <v>162</v>
      </c>
      <c r="AQ156" s="31" t="s">
        <v>162</v>
      </c>
      <c r="AR156" s="31">
        <v>0</v>
      </c>
      <c r="AS156" s="31">
        <v>0</v>
      </c>
      <c r="AT156" s="31">
        <v>0</v>
      </c>
      <c r="AU156" s="31">
        <v>0</v>
      </c>
      <c r="AV156" s="31">
        <v>0</v>
      </c>
      <c r="AW156" s="31">
        <v>0</v>
      </c>
      <c r="AX156" s="31">
        <v>0</v>
      </c>
      <c r="AY156" s="31">
        <v>0</v>
      </c>
      <c r="AZ156" s="31">
        <v>0</v>
      </c>
      <c r="BA156" s="31">
        <v>0</v>
      </c>
      <c r="BB156" s="31">
        <v>0</v>
      </c>
      <c r="BC156" s="31">
        <v>0</v>
      </c>
      <c r="BD156" s="31">
        <v>0</v>
      </c>
      <c r="BE156" s="31">
        <v>0</v>
      </c>
      <c r="BF156" s="31">
        <v>0</v>
      </c>
      <c r="BG156" s="31">
        <v>0</v>
      </c>
      <c r="BH156" s="31">
        <v>0</v>
      </c>
      <c r="BI156" s="31">
        <v>0</v>
      </c>
      <c r="BJ156" s="31">
        <v>0</v>
      </c>
      <c r="BK156" s="31">
        <v>0</v>
      </c>
      <c r="BL156" s="31">
        <v>0</v>
      </c>
      <c r="BM156" s="31">
        <v>0</v>
      </c>
      <c r="BN156" s="31">
        <v>0</v>
      </c>
      <c r="BO156" s="31">
        <v>0</v>
      </c>
      <c r="BP156" s="31">
        <v>0</v>
      </c>
      <c r="BQ156" s="31">
        <v>0</v>
      </c>
      <c r="BR156" s="31">
        <v>0</v>
      </c>
      <c r="BS156" s="31">
        <v>0</v>
      </c>
      <c r="BT156" s="31" t="s">
        <v>162</v>
      </c>
      <c r="BU156" s="31" t="s">
        <v>162</v>
      </c>
      <c r="BV156" s="31" t="s">
        <v>162</v>
      </c>
      <c r="BW156" s="31" t="s">
        <v>162</v>
      </c>
      <c r="BX156" s="31" t="s">
        <v>162</v>
      </c>
      <c r="BY156" s="31" t="s">
        <v>162</v>
      </c>
      <c r="BZ156" s="31" t="s">
        <v>162</v>
      </c>
      <c r="CA156" s="31" t="s">
        <v>162</v>
      </c>
      <c r="CB156" s="31">
        <v>0</v>
      </c>
      <c r="CC156" s="31">
        <v>0</v>
      </c>
      <c r="CD156" s="31">
        <v>0</v>
      </c>
      <c r="CE156" s="31">
        <v>0</v>
      </c>
      <c r="CF156" s="31">
        <v>0</v>
      </c>
      <c r="CG156" s="31">
        <v>0</v>
      </c>
      <c r="CH156" s="31">
        <v>0</v>
      </c>
      <c r="CI156" s="31">
        <v>0</v>
      </c>
      <c r="CJ156" s="31">
        <v>0</v>
      </c>
      <c r="CK156" s="31">
        <v>0</v>
      </c>
      <c r="CL156" s="31">
        <v>0</v>
      </c>
      <c r="CM156" s="31">
        <v>0</v>
      </c>
      <c r="CN156" s="31">
        <v>0</v>
      </c>
      <c r="CO156" s="31">
        <v>0</v>
      </c>
      <c r="CP156" s="31">
        <v>0</v>
      </c>
      <c r="CQ156" s="31">
        <v>0</v>
      </c>
    </row>
    <row r="157" spans="1:95" ht="31.5" x14ac:dyDescent="0.25">
      <c r="A157" s="31" t="s">
        <v>318</v>
      </c>
      <c r="B157" s="31" t="s">
        <v>319</v>
      </c>
      <c r="C157" s="31" t="s">
        <v>161</v>
      </c>
      <c r="D157" s="31">
        <v>0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31">
        <v>0</v>
      </c>
      <c r="V157" s="31">
        <v>0</v>
      </c>
      <c r="W157" s="31">
        <v>0</v>
      </c>
      <c r="X157" s="31">
        <v>0</v>
      </c>
      <c r="Y157" s="31">
        <v>0</v>
      </c>
      <c r="Z157" s="31">
        <v>0</v>
      </c>
      <c r="AA157" s="31">
        <v>0</v>
      </c>
      <c r="AB157" s="31">
        <v>0</v>
      </c>
      <c r="AC157" s="31">
        <v>0</v>
      </c>
      <c r="AD157" s="31">
        <v>0</v>
      </c>
      <c r="AE157" s="31">
        <v>0</v>
      </c>
      <c r="AF157" s="31">
        <v>0</v>
      </c>
      <c r="AG157" s="31">
        <v>0</v>
      </c>
      <c r="AH157" s="31">
        <v>0</v>
      </c>
      <c r="AI157" s="31">
        <v>0</v>
      </c>
      <c r="AJ157" s="31">
        <v>0</v>
      </c>
      <c r="AK157" s="31">
        <v>0</v>
      </c>
      <c r="AL157" s="31">
        <v>0</v>
      </c>
      <c r="AM157" s="31">
        <v>0</v>
      </c>
      <c r="AN157" s="31">
        <v>0</v>
      </c>
      <c r="AO157" s="31">
        <v>0</v>
      </c>
      <c r="AP157" s="31" t="s">
        <v>162</v>
      </c>
      <c r="AQ157" s="31" t="s">
        <v>162</v>
      </c>
      <c r="AR157" s="31">
        <v>0</v>
      </c>
      <c r="AS157" s="31">
        <v>0</v>
      </c>
      <c r="AT157" s="31">
        <v>0</v>
      </c>
      <c r="AU157" s="31">
        <v>0</v>
      </c>
      <c r="AV157" s="31">
        <v>0</v>
      </c>
      <c r="AW157" s="31">
        <v>0</v>
      </c>
      <c r="AX157" s="31">
        <v>0</v>
      </c>
      <c r="AY157" s="31">
        <v>0</v>
      </c>
      <c r="AZ157" s="31">
        <v>0</v>
      </c>
      <c r="BA157" s="31">
        <v>0</v>
      </c>
      <c r="BB157" s="31">
        <v>0</v>
      </c>
      <c r="BC157" s="31">
        <v>0</v>
      </c>
      <c r="BD157" s="31">
        <v>0</v>
      </c>
      <c r="BE157" s="31">
        <v>0</v>
      </c>
      <c r="BF157" s="31">
        <v>0</v>
      </c>
      <c r="BG157" s="31">
        <v>0</v>
      </c>
      <c r="BH157" s="31">
        <v>0</v>
      </c>
      <c r="BI157" s="31">
        <v>0</v>
      </c>
      <c r="BJ157" s="31">
        <v>0</v>
      </c>
      <c r="BK157" s="31">
        <v>0</v>
      </c>
      <c r="BL157" s="31">
        <v>0</v>
      </c>
      <c r="BM157" s="31">
        <v>0</v>
      </c>
      <c r="BN157" s="31">
        <v>0</v>
      </c>
      <c r="BO157" s="31">
        <v>0</v>
      </c>
      <c r="BP157" s="31">
        <v>0</v>
      </c>
      <c r="BQ157" s="31">
        <v>0</v>
      </c>
      <c r="BR157" s="31">
        <v>0</v>
      </c>
      <c r="BS157" s="31">
        <v>0</v>
      </c>
      <c r="BT157" s="31" t="s">
        <v>162</v>
      </c>
      <c r="BU157" s="31" t="s">
        <v>162</v>
      </c>
      <c r="BV157" s="31" t="s">
        <v>162</v>
      </c>
      <c r="BW157" s="31" t="s">
        <v>162</v>
      </c>
      <c r="BX157" s="31" t="s">
        <v>162</v>
      </c>
      <c r="BY157" s="31" t="s">
        <v>162</v>
      </c>
      <c r="BZ157" s="31" t="s">
        <v>162</v>
      </c>
      <c r="CA157" s="31" t="s">
        <v>162</v>
      </c>
      <c r="CB157" s="31">
        <v>0</v>
      </c>
      <c r="CC157" s="31">
        <v>0</v>
      </c>
      <c r="CD157" s="31">
        <v>0</v>
      </c>
      <c r="CE157" s="31">
        <v>0</v>
      </c>
      <c r="CF157" s="31">
        <v>0</v>
      </c>
      <c r="CG157" s="31">
        <v>0</v>
      </c>
      <c r="CH157" s="31">
        <v>0</v>
      </c>
      <c r="CI157" s="31">
        <v>0</v>
      </c>
      <c r="CJ157" s="31">
        <v>0</v>
      </c>
      <c r="CK157" s="31">
        <v>0</v>
      </c>
      <c r="CL157" s="31">
        <v>0</v>
      </c>
      <c r="CM157" s="31">
        <v>0</v>
      </c>
      <c r="CN157" s="31">
        <v>0</v>
      </c>
      <c r="CO157" s="31">
        <v>0</v>
      </c>
      <c r="CP157" s="31">
        <v>0</v>
      </c>
      <c r="CQ157" s="31">
        <v>0</v>
      </c>
    </row>
    <row r="158" spans="1:95" x14ac:dyDescent="0.25">
      <c r="A158" s="31" t="s">
        <v>320</v>
      </c>
      <c r="B158" s="31" t="s">
        <v>321</v>
      </c>
      <c r="C158" s="31" t="s">
        <v>161</v>
      </c>
      <c r="D158" s="31">
        <v>0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31">
        <v>0</v>
      </c>
      <c r="T158" s="31">
        <v>0</v>
      </c>
      <c r="U158" s="31">
        <v>0</v>
      </c>
      <c r="V158" s="31">
        <v>0</v>
      </c>
      <c r="W158" s="31">
        <v>0</v>
      </c>
      <c r="X158" s="31">
        <v>0</v>
      </c>
      <c r="Y158" s="31">
        <v>0</v>
      </c>
      <c r="Z158" s="31">
        <v>0</v>
      </c>
      <c r="AA158" s="31">
        <v>0</v>
      </c>
      <c r="AB158" s="31">
        <v>0</v>
      </c>
      <c r="AC158" s="31">
        <v>0</v>
      </c>
      <c r="AD158" s="31">
        <v>0</v>
      </c>
      <c r="AE158" s="31">
        <v>0</v>
      </c>
      <c r="AF158" s="31">
        <v>0</v>
      </c>
      <c r="AG158" s="31">
        <v>0</v>
      </c>
      <c r="AH158" s="31">
        <v>0</v>
      </c>
      <c r="AI158" s="31">
        <v>0</v>
      </c>
      <c r="AJ158" s="31">
        <v>0</v>
      </c>
      <c r="AK158" s="31">
        <v>0</v>
      </c>
      <c r="AL158" s="31">
        <v>0</v>
      </c>
      <c r="AM158" s="31">
        <v>0</v>
      </c>
      <c r="AN158" s="31">
        <v>0</v>
      </c>
      <c r="AO158" s="31">
        <v>0</v>
      </c>
      <c r="AP158" s="31" t="s">
        <v>162</v>
      </c>
      <c r="AQ158" s="31" t="s">
        <v>162</v>
      </c>
      <c r="AR158" s="31">
        <v>0</v>
      </c>
      <c r="AS158" s="31">
        <v>0</v>
      </c>
      <c r="AT158" s="31">
        <v>0</v>
      </c>
      <c r="AU158" s="31">
        <v>0</v>
      </c>
      <c r="AV158" s="31">
        <v>0</v>
      </c>
      <c r="AW158" s="31">
        <v>0</v>
      </c>
      <c r="AX158" s="31">
        <v>0</v>
      </c>
      <c r="AY158" s="31">
        <v>0</v>
      </c>
      <c r="AZ158" s="31">
        <v>0</v>
      </c>
      <c r="BA158" s="31">
        <v>0</v>
      </c>
      <c r="BB158" s="31">
        <v>0</v>
      </c>
      <c r="BC158" s="31">
        <v>0</v>
      </c>
      <c r="BD158" s="31">
        <v>0</v>
      </c>
      <c r="BE158" s="31">
        <v>0</v>
      </c>
      <c r="BF158" s="31">
        <v>0</v>
      </c>
      <c r="BG158" s="31">
        <v>0</v>
      </c>
      <c r="BH158" s="31">
        <v>0</v>
      </c>
      <c r="BI158" s="31">
        <v>0</v>
      </c>
      <c r="BJ158" s="31">
        <v>0</v>
      </c>
      <c r="BK158" s="31">
        <v>0</v>
      </c>
      <c r="BL158" s="31">
        <v>0</v>
      </c>
      <c r="BM158" s="31">
        <v>0</v>
      </c>
      <c r="BN158" s="31">
        <v>0</v>
      </c>
      <c r="BO158" s="31">
        <v>0</v>
      </c>
      <c r="BP158" s="31">
        <v>0</v>
      </c>
      <c r="BQ158" s="31">
        <v>0</v>
      </c>
      <c r="BR158" s="31">
        <v>0</v>
      </c>
      <c r="BS158" s="31">
        <v>0</v>
      </c>
      <c r="BT158" s="31" t="s">
        <v>162</v>
      </c>
      <c r="BU158" s="31" t="s">
        <v>162</v>
      </c>
      <c r="BV158" s="31" t="s">
        <v>162</v>
      </c>
      <c r="BW158" s="31" t="s">
        <v>162</v>
      </c>
      <c r="BX158" s="31" t="s">
        <v>162</v>
      </c>
      <c r="BY158" s="31" t="s">
        <v>162</v>
      </c>
      <c r="BZ158" s="31" t="s">
        <v>162</v>
      </c>
      <c r="CA158" s="31" t="s">
        <v>162</v>
      </c>
      <c r="CB158" s="31">
        <v>0</v>
      </c>
      <c r="CC158" s="31">
        <v>0</v>
      </c>
      <c r="CD158" s="31">
        <v>0</v>
      </c>
      <c r="CE158" s="31">
        <v>0</v>
      </c>
      <c r="CF158" s="31">
        <v>0</v>
      </c>
      <c r="CG158" s="31">
        <v>0</v>
      </c>
      <c r="CH158" s="31">
        <v>0</v>
      </c>
      <c r="CI158" s="31">
        <v>0</v>
      </c>
      <c r="CJ158" s="31">
        <v>0</v>
      </c>
      <c r="CK158" s="31">
        <v>0</v>
      </c>
      <c r="CL158" s="31">
        <v>0</v>
      </c>
      <c r="CM158" s="31">
        <v>0</v>
      </c>
      <c r="CN158" s="31">
        <v>0</v>
      </c>
      <c r="CO158" s="31">
        <v>0</v>
      </c>
      <c r="CP158" s="31">
        <v>0</v>
      </c>
      <c r="CQ158" s="31">
        <v>0</v>
      </c>
    </row>
    <row r="159" spans="1:95" ht="31.5" x14ac:dyDescent="0.25">
      <c r="A159" s="31" t="s">
        <v>322</v>
      </c>
      <c r="B159" s="31" t="s">
        <v>323</v>
      </c>
      <c r="C159" s="31" t="s">
        <v>161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31">
        <v>0</v>
      </c>
      <c r="V159" s="31">
        <v>0</v>
      </c>
      <c r="W159" s="31">
        <v>0</v>
      </c>
      <c r="X159" s="31">
        <v>0</v>
      </c>
      <c r="Y159" s="31">
        <v>0</v>
      </c>
      <c r="Z159" s="31">
        <v>0</v>
      </c>
      <c r="AA159" s="31">
        <v>0</v>
      </c>
      <c r="AB159" s="31">
        <v>0</v>
      </c>
      <c r="AC159" s="31">
        <v>0</v>
      </c>
      <c r="AD159" s="31">
        <v>0</v>
      </c>
      <c r="AE159" s="31">
        <v>0</v>
      </c>
      <c r="AF159" s="31">
        <v>0</v>
      </c>
      <c r="AG159" s="31">
        <v>0</v>
      </c>
      <c r="AH159" s="31">
        <v>0</v>
      </c>
      <c r="AI159" s="31">
        <v>0</v>
      </c>
      <c r="AJ159" s="31">
        <v>0</v>
      </c>
      <c r="AK159" s="31">
        <v>0</v>
      </c>
      <c r="AL159" s="31">
        <v>0</v>
      </c>
      <c r="AM159" s="31">
        <v>0</v>
      </c>
      <c r="AN159" s="31">
        <v>0</v>
      </c>
      <c r="AO159" s="31">
        <v>0</v>
      </c>
      <c r="AP159" s="31" t="s">
        <v>162</v>
      </c>
      <c r="AQ159" s="31" t="s">
        <v>162</v>
      </c>
      <c r="AR159" s="31">
        <v>0</v>
      </c>
      <c r="AS159" s="31">
        <v>0</v>
      </c>
      <c r="AT159" s="31">
        <v>0</v>
      </c>
      <c r="AU159" s="31">
        <v>0</v>
      </c>
      <c r="AV159" s="31">
        <v>0</v>
      </c>
      <c r="AW159" s="31">
        <v>0</v>
      </c>
      <c r="AX159" s="31">
        <v>0</v>
      </c>
      <c r="AY159" s="31">
        <v>0</v>
      </c>
      <c r="AZ159" s="31">
        <v>0</v>
      </c>
      <c r="BA159" s="31">
        <v>0</v>
      </c>
      <c r="BB159" s="31">
        <v>0</v>
      </c>
      <c r="BC159" s="31">
        <v>0</v>
      </c>
      <c r="BD159" s="31">
        <v>0</v>
      </c>
      <c r="BE159" s="31">
        <v>0</v>
      </c>
      <c r="BF159" s="31">
        <v>0</v>
      </c>
      <c r="BG159" s="31">
        <v>0</v>
      </c>
      <c r="BH159" s="31">
        <v>0</v>
      </c>
      <c r="BI159" s="31">
        <v>0</v>
      </c>
      <c r="BJ159" s="31">
        <v>0</v>
      </c>
      <c r="BK159" s="31">
        <v>0</v>
      </c>
      <c r="BL159" s="31">
        <v>0</v>
      </c>
      <c r="BM159" s="31">
        <v>0</v>
      </c>
      <c r="BN159" s="31">
        <v>0</v>
      </c>
      <c r="BO159" s="31">
        <v>0</v>
      </c>
      <c r="BP159" s="31">
        <v>0</v>
      </c>
      <c r="BQ159" s="31">
        <v>0</v>
      </c>
      <c r="BR159" s="31">
        <v>0</v>
      </c>
      <c r="BS159" s="31">
        <v>0</v>
      </c>
      <c r="BT159" s="31" t="s">
        <v>162</v>
      </c>
      <c r="BU159" s="31" t="s">
        <v>162</v>
      </c>
      <c r="BV159" s="31" t="s">
        <v>162</v>
      </c>
      <c r="BW159" s="31" t="s">
        <v>162</v>
      </c>
      <c r="BX159" s="31" t="s">
        <v>162</v>
      </c>
      <c r="BY159" s="31" t="s">
        <v>162</v>
      </c>
      <c r="BZ159" s="31" t="s">
        <v>162</v>
      </c>
      <c r="CA159" s="31" t="s">
        <v>162</v>
      </c>
      <c r="CB159" s="31">
        <v>0</v>
      </c>
      <c r="CC159" s="31">
        <v>0</v>
      </c>
      <c r="CD159" s="31">
        <v>0</v>
      </c>
      <c r="CE159" s="31">
        <v>0</v>
      </c>
      <c r="CF159" s="31">
        <v>0</v>
      </c>
      <c r="CG159" s="31">
        <v>0</v>
      </c>
      <c r="CH159" s="31">
        <v>0</v>
      </c>
      <c r="CI159" s="31">
        <v>0</v>
      </c>
      <c r="CJ159" s="31">
        <v>0</v>
      </c>
      <c r="CK159" s="31">
        <v>0</v>
      </c>
      <c r="CL159" s="31">
        <v>0</v>
      </c>
      <c r="CM159" s="31">
        <v>0</v>
      </c>
      <c r="CN159" s="31">
        <v>0</v>
      </c>
      <c r="CO159" s="31">
        <v>0</v>
      </c>
      <c r="CP159" s="31">
        <v>0</v>
      </c>
      <c r="CQ159" s="31">
        <v>0</v>
      </c>
    </row>
    <row r="160" spans="1:95" ht="31.5" x14ac:dyDescent="0.25">
      <c r="A160" s="31" t="s">
        <v>324</v>
      </c>
      <c r="B160" s="31" t="s">
        <v>325</v>
      </c>
      <c r="C160" s="31" t="s">
        <v>161</v>
      </c>
      <c r="D160" s="31">
        <v>0</v>
      </c>
      <c r="E160" s="31">
        <v>0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31">
        <v>0</v>
      </c>
      <c r="V160" s="31">
        <v>0</v>
      </c>
      <c r="W160" s="31">
        <v>0</v>
      </c>
      <c r="X160" s="31">
        <v>0</v>
      </c>
      <c r="Y160" s="31">
        <v>0</v>
      </c>
      <c r="Z160" s="31">
        <v>0</v>
      </c>
      <c r="AA160" s="31">
        <v>0</v>
      </c>
      <c r="AB160" s="31">
        <v>0</v>
      </c>
      <c r="AC160" s="31">
        <v>0</v>
      </c>
      <c r="AD160" s="31">
        <v>0</v>
      </c>
      <c r="AE160" s="31">
        <v>0</v>
      </c>
      <c r="AF160" s="31">
        <v>0</v>
      </c>
      <c r="AG160" s="31">
        <v>0</v>
      </c>
      <c r="AH160" s="31">
        <v>0</v>
      </c>
      <c r="AI160" s="31">
        <v>0</v>
      </c>
      <c r="AJ160" s="31">
        <v>0</v>
      </c>
      <c r="AK160" s="31">
        <v>0</v>
      </c>
      <c r="AL160" s="31">
        <v>0</v>
      </c>
      <c r="AM160" s="31">
        <v>0</v>
      </c>
      <c r="AN160" s="31">
        <v>0</v>
      </c>
      <c r="AO160" s="31">
        <v>0</v>
      </c>
      <c r="AP160" s="31" t="s">
        <v>162</v>
      </c>
      <c r="AQ160" s="31" t="s">
        <v>162</v>
      </c>
      <c r="AR160" s="31">
        <v>0</v>
      </c>
      <c r="AS160" s="31">
        <v>0</v>
      </c>
      <c r="AT160" s="31">
        <v>0</v>
      </c>
      <c r="AU160" s="31">
        <v>0</v>
      </c>
      <c r="AV160" s="31">
        <v>0</v>
      </c>
      <c r="AW160" s="31">
        <v>0</v>
      </c>
      <c r="AX160" s="31">
        <v>0</v>
      </c>
      <c r="AY160" s="31">
        <v>0</v>
      </c>
      <c r="AZ160" s="31">
        <v>0</v>
      </c>
      <c r="BA160" s="31">
        <v>0</v>
      </c>
      <c r="BB160" s="31">
        <v>0</v>
      </c>
      <c r="BC160" s="31">
        <v>0</v>
      </c>
      <c r="BD160" s="31">
        <v>0</v>
      </c>
      <c r="BE160" s="31">
        <v>0</v>
      </c>
      <c r="BF160" s="31">
        <v>0</v>
      </c>
      <c r="BG160" s="31">
        <v>0</v>
      </c>
      <c r="BH160" s="31">
        <v>0</v>
      </c>
      <c r="BI160" s="31">
        <v>0</v>
      </c>
      <c r="BJ160" s="31">
        <v>0</v>
      </c>
      <c r="BK160" s="31">
        <v>0</v>
      </c>
      <c r="BL160" s="31">
        <v>0</v>
      </c>
      <c r="BM160" s="31">
        <v>0</v>
      </c>
      <c r="BN160" s="31">
        <v>0</v>
      </c>
      <c r="BO160" s="31">
        <v>0</v>
      </c>
      <c r="BP160" s="31">
        <v>0</v>
      </c>
      <c r="BQ160" s="31">
        <v>0</v>
      </c>
      <c r="BR160" s="31">
        <v>0</v>
      </c>
      <c r="BS160" s="31">
        <v>0</v>
      </c>
      <c r="BT160" s="31" t="s">
        <v>162</v>
      </c>
      <c r="BU160" s="31" t="s">
        <v>162</v>
      </c>
      <c r="BV160" s="31" t="s">
        <v>162</v>
      </c>
      <c r="BW160" s="31" t="s">
        <v>162</v>
      </c>
      <c r="BX160" s="31" t="s">
        <v>162</v>
      </c>
      <c r="BY160" s="31" t="s">
        <v>162</v>
      </c>
      <c r="BZ160" s="31" t="s">
        <v>162</v>
      </c>
      <c r="CA160" s="31" t="s">
        <v>162</v>
      </c>
      <c r="CB160" s="31">
        <v>0</v>
      </c>
      <c r="CC160" s="31">
        <v>0</v>
      </c>
      <c r="CD160" s="31">
        <v>0</v>
      </c>
      <c r="CE160" s="31">
        <v>0</v>
      </c>
      <c r="CF160" s="31">
        <v>0</v>
      </c>
      <c r="CG160" s="31">
        <v>0</v>
      </c>
      <c r="CH160" s="31">
        <v>0</v>
      </c>
      <c r="CI160" s="31">
        <v>0</v>
      </c>
      <c r="CJ160" s="31">
        <v>0</v>
      </c>
      <c r="CK160" s="31">
        <v>0</v>
      </c>
      <c r="CL160" s="31">
        <v>0</v>
      </c>
      <c r="CM160" s="31">
        <v>0</v>
      </c>
      <c r="CN160" s="31">
        <v>0</v>
      </c>
      <c r="CO160" s="31">
        <v>0</v>
      </c>
      <c r="CP160" s="31">
        <v>0</v>
      </c>
      <c r="CQ160" s="31">
        <v>0</v>
      </c>
    </row>
    <row r="161" spans="1:95" x14ac:dyDescent="0.25">
      <c r="A161" s="31" t="s">
        <v>326</v>
      </c>
      <c r="B161" s="31" t="s">
        <v>321</v>
      </c>
      <c r="C161" s="31" t="s">
        <v>161</v>
      </c>
      <c r="D161" s="31">
        <v>0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31">
        <v>0</v>
      </c>
      <c r="T161" s="31">
        <v>0</v>
      </c>
      <c r="U161" s="31">
        <v>0</v>
      </c>
      <c r="V161" s="31">
        <v>0</v>
      </c>
      <c r="W161" s="31">
        <v>0</v>
      </c>
      <c r="X161" s="31">
        <v>0</v>
      </c>
      <c r="Y161" s="31">
        <v>0</v>
      </c>
      <c r="Z161" s="31">
        <v>0</v>
      </c>
      <c r="AA161" s="31">
        <v>0</v>
      </c>
      <c r="AB161" s="31">
        <v>0</v>
      </c>
      <c r="AC161" s="31">
        <v>0</v>
      </c>
      <c r="AD161" s="31">
        <v>0</v>
      </c>
      <c r="AE161" s="31">
        <v>0</v>
      </c>
      <c r="AF161" s="31">
        <v>0</v>
      </c>
      <c r="AG161" s="31">
        <v>0</v>
      </c>
      <c r="AH161" s="31">
        <v>0</v>
      </c>
      <c r="AI161" s="31">
        <v>0</v>
      </c>
      <c r="AJ161" s="31">
        <v>0</v>
      </c>
      <c r="AK161" s="31">
        <v>0</v>
      </c>
      <c r="AL161" s="31">
        <v>0</v>
      </c>
      <c r="AM161" s="31">
        <v>0</v>
      </c>
      <c r="AN161" s="31">
        <v>0</v>
      </c>
      <c r="AO161" s="31">
        <v>0</v>
      </c>
      <c r="AP161" s="31" t="s">
        <v>162</v>
      </c>
      <c r="AQ161" s="31" t="s">
        <v>162</v>
      </c>
      <c r="AR161" s="31">
        <v>0</v>
      </c>
      <c r="AS161" s="31">
        <v>0</v>
      </c>
      <c r="AT161" s="31">
        <v>0</v>
      </c>
      <c r="AU161" s="31">
        <v>0</v>
      </c>
      <c r="AV161" s="31">
        <v>0</v>
      </c>
      <c r="AW161" s="31">
        <v>0</v>
      </c>
      <c r="AX161" s="31">
        <v>0</v>
      </c>
      <c r="AY161" s="31">
        <v>0</v>
      </c>
      <c r="AZ161" s="31">
        <v>0</v>
      </c>
      <c r="BA161" s="31">
        <v>0</v>
      </c>
      <c r="BB161" s="31">
        <v>0</v>
      </c>
      <c r="BC161" s="31">
        <v>0</v>
      </c>
      <c r="BD161" s="31">
        <v>0</v>
      </c>
      <c r="BE161" s="31">
        <v>0</v>
      </c>
      <c r="BF161" s="31">
        <v>0</v>
      </c>
      <c r="BG161" s="31">
        <v>0</v>
      </c>
      <c r="BH161" s="31">
        <v>0</v>
      </c>
      <c r="BI161" s="31">
        <v>0</v>
      </c>
      <c r="BJ161" s="31">
        <v>0</v>
      </c>
      <c r="BK161" s="31">
        <v>0</v>
      </c>
      <c r="BL161" s="31">
        <v>0</v>
      </c>
      <c r="BM161" s="31">
        <v>0</v>
      </c>
      <c r="BN161" s="31">
        <v>0</v>
      </c>
      <c r="BO161" s="31">
        <v>0</v>
      </c>
      <c r="BP161" s="31">
        <v>0</v>
      </c>
      <c r="BQ161" s="31">
        <v>0</v>
      </c>
      <c r="BR161" s="31">
        <v>0</v>
      </c>
      <c r="BS161" s="31">
        <v>0</v>
      </c>
      <c r="BT161" s="31" t="s">
        <v>162</v>
      </c>
      <c r="BU161" s="31" t="s">
        <v>162</v>
      </c>
      <c r="BV161" s="31" t="s">
        <v>162</v>
      </c>
      <c r="BW161" s="31" t="s">
        <v>162</v>
      </c>
      <c r="BX161" s="31" t="s">
        <v>162</v>
      </c>
      <c r="BY161" s="31" t="s">
        <v>162</v>
      </c>
      <c r="BZ161" s="31" t="s">
        <v>162</v>
      </c>
      <c r="CA161" s="31" t="s">
        <v>162</v>
      </c>
      <c r="CB161" s="31">
        <v>0</v>
      </c>
      <c r="CC161" s="31">
        <v>0</v>
      </c>
      <c r="CD161" s="31">
        <v>0</v>
      </c>
      <c r="CE161" s="31">
        <v>0</v>
      </c>
      <c r="CF161" s="31">
        <v>0</v>
      </c>
      <c r="CG161" s="31">
        <v>0</v>
      </c>
      <c r="CH161" s="31">
        <v>0</v>
      </c>
      <c r="CI161" s="31">
        <v>0</v>
      </c>
      <c r="CJ161" s="31">
        <v>0</v>
      </c>
      <c r="CK161" s="31">
        <v>0</v>
      </c>
      <c r="CL161" s="31">
        <v>0</v>
      </c>
      <c r="CM161" s="31">
        <v>0</v>
      </c>
      <c r="CN161" s="31">
        <v>0</v>
      </c>
      <c r="CO161" s="31">
        <v>0</v>
      </c>
      <c r="CP161" s="31">
        <v>0</v>
      </c>
      <c r="CQ161" s="31">
        <v>0</v>
      </c>
    </row>
    <row r="162" spans="1:95" ht="31.5" x14ac:dyDescent="0.25">
      <c r="A162" s="31" t="s">
        <v>327</v>
      </c>
      <c r="B162" s="31" t="s">
        <v>323</v>
      </c>
      <c r="C162" s="31" t="s">
        <v>161</v>
      </c>
      <c r="D162" s="31">
        <v>0</v>
      </c>
      <c r="E162" s="31">
        <v>0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31">
        <v>0</v>
      </c>
      <c r="V162" s="31">
        <v>0</v>
      </c>
      <c r="W162" s="31">
        <v>0</v>
      </c>
      <c r="X162" s="31">
        <v>0</v>
      </c>
      <c r="Y162" s="31">
        <v>0</v>
      </c>
      <c r="Z162" s="31">
        <v>0</v>
      </c>
      <c r="AA162" s="31">
        <v>0</v>
      </c>
      <c r="AB162" s="31">
        <v>0</v>
      </c>
      <c r="AC162" s="31">
        <v>0</v>
      </c>
      <c r="AD162" s="31">
        <v>0</v>
      </c>
      <c r="AE162" s="31">
        <v>0</v>
      </c>
      <c r="AF162" s="31">
        <v>0</v>
      </c>
      <c r="AG162" s="31">
        <v>0</v>
      </c>
      <c r="AH162" s="31">
        <v>0</v>
      </c>
      <c r="AI162" s="31">
        <v>0</v>
      </c>
      <c r="AJ162" s="31">
        <v>0</v>
      </c>
      <c r="AK162" s="31">
        <v>0</v>
      </c>
      <c r="AL162" s="31">
        <v>0</v>
      </c>
      <c r="AM162" s="31">
        <v>0</v>
      </c>
      <c r="AN162" s="31">
        <v>0</v>
      </c>
      <c r="AO162" s="31">
        <v>0</v>
      </c>
      <c r="AP162" s="31" t="s">
        <v>162</v>
      </c>
      <c r="AQ162" s="31" t="s">
        <v>162</v>
      </c>
      <c r="AR162" s="31">
        <v>0</v>
      </c>
      <c r="AS162" s="31">
        <v>0</v>
      </c>
      <c r="AT162" s="31">
        <v>0</v>
      </c>
      <c r="AU162" s="31">
        <v>0</v>
      </c>
      <c r="AV162" s="31">
        <v>0</v>
      </c>
      <c r="AW162" s="31">
        <v>0</v>
      </c>
      <c r="AX162" s="31">
        <v>0</v>
      </c>
      <c r="AY162" s="31">
        <v>0</v>
      </c>
      <c r="AZ162" s="31">
        <v>0</v>
      </c>
      <c r="BA162" s="31">
        <v>0</v>
      </c>
      <c r="BB162" s="31">
        <v>0</v>
      </c>
      <c r="BC162" s="31">
        <v>0</v>
      </c>
      <c r="BD162" s="31">
        <v>0</v>
      </c>
      <c r="BE162" s="31">
        <v>0</v>
      </c>
      <c r="BF162" s="31">
        <v>0</v>
      </c>
      <c r="BG162" s="31">
        <v>0</v>
      </c>
      <c r="BH162" s="31">
        <v>0</v>
      </c>
      <c r="BI162" s="31">
        <v>0</v>
      </c>
      <c r="BJ162" s="31">
        <v>0</v>
      </c>
      <c r="BK162" s="31">
        <v>0</v>
      </c>
      <c r="BL162" s="31">
        <v>0</v>
      </c>
      <c r="BM162" s="31">
        <v>0</v>
      </c>
      <c r="BN162" s="31">
        <v>0</v>
      </c>
      <c r="BO162" s="31">
        <v>0</v>
      </c>
      <c r="BP162" s="31">
        <v>0</v>
      </c>
      <c r="BQ162" s="31">
        <v>0</v>
      </c>
      <c r="BR162" s="31">
        <v>0</v>
      </c>
      <c r="BS162" s="31">
        <v>0</v>
      </c>
      <c r="BT162" s="31" t="s">
        <v>162</v>
      </c>
      <c r="BU162" s="31" t="s">
        <v>162</v>
      </c>
      <c r="BV162" s="31" t="s">
        <v>162</v>
      </c>
      <c r="BW162" s="31" t="s">
        <v>162</v>
      </c>
      <c r="BX162" s="31" t="s">
        <v>162</v>
      </c>
      <c r="BY162" s="31" t="s">
        <v>162</v>
      </c>
      <c r="BZ162" s="31" t="s">
        <v>162</v>
      </c>
      <c r="CA162" s="31" t="s">
        <v>162</v>
      </c>
      <c r="CB162" s="31">
        <v>0</v>
      </c>
      <c r="CC162" s="31">
        <v>0</v>
      </c>
      <c r="CD162" s="31">
        <v>0</v>
      </c>
      <c r="CE162" s="31">
        <v>0</v>
      </c>
      <c r="CF162" s="31">
        <v>0</v>
      </c>
      <c r="CG162" s="31">
        <v>0</v>
      </c>
      <c r="CH162" s="31">
        <v>0</v>
      </c>
      <c r="CI162" s="31">
        <v>0</v>
      </c>
      <c r="CJ162" s="31">
        <v>0</v>
      </c>
      <c r="CK162" s="31">
        <v>0</v>
      </c>
      <c r="CL162" s="31">
        <v>0</v>
      </c>
      <c r="CM162" s="31">
        <v>0</v>
      </c>
      <c r="CN162" s="31">
        <v>0</v>
      </c>
      <c r="CO162" s="31">
        <v>0</v>
      </c>
      <c r="CP162" s="31">
        <v>0</v>
      </c>
      <c r="CQ162" s="31">
        <v>0</v>
      </c>
    </row>
    <row r="163" spans="1:95" ht="31.5" x14ac:dyDescent="0.25">
      <c r="A163" s="31" t="s">
        <v>328</v>
      </c>
      <c r="B163" s="31" t="s">
        <v>325</v>
      </c>
      <c r="C163" s="31" t="s">
        <v>161</v>
      </c>
      <c r="D163" s="31">
        <v>0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31">
        <v>0</v>
      </c>
      <c r="V163" s="31">
        <v>0</v>
      </c>
      <c r="W163" s="31">
        <v>0</v>
      </c>
      <c r="X163" s="31">
        <v>0</v>
      </c>
      <c r="Y163" s="31">
        <v>0</v>
      </c>
      <c r="Z163" s="31">
        <v>0</v>
      </c>
      <c r="AA163" s="31">
        <v>0</v>
      </c>
      <c r="AB163" s="31">
        <v>0</v>
      </c>
      <c r="AC163" s="31">
        <v>0</v>
      </c>
      <c r="AD163" s="31">
        <v>0</v>
      </c>
      <c r="AE163" s="31">
        <v>0</v>
      </c>
      <c r="AF163" s="31">
        <v>0</v>
      </c>
      <c r="AG163" s="31">
        <v>0</v>
      </c>
      <c r="AH163" s="31">
        <v>0</v>
      </c>
      <c r="AI163" s="31">
        <v>0</v>
      </c>
      <c r="AJ163" s="31">
        <v>0</v>
      </c>
      <c r="AK163" s="31">
        <v>0</v>
      </c>
      <c r="AL163" s="31">
        <v>0</v>
      </c>
      <c r="AM163" s="31">
        <v>0</v>
      </c>
      <c r="AN163" s="31">
        <v>0</v>
      </c>
      <c r="AO163" s="31">
        <v>0</v>
      </c>
      <c r="AP163" s="31" t="s">
        <v>162</v>
      </c>
      <c r="AQ163" s="31" t="s">
        <v>162</v>
      </c>
      <c r="AR163" s="31">
        <v>0</v>
      </c>
      <c r="AS163" s="31">
        <v>0</v>
      </c>
      <c r="AT163" s="31">
        <v>0</v>
      </c>
      <c r="AU163" s="31">
        <v>0</v>
      </c>
      <c r="AV163" s="31">
        <v>0</v>
      </c>
      <c r="AW163" s="31">
        <v>0</v>
      </c>
      <c r="AX163" s="31">
        <v>0</v>
      </c>
      <c r="AY163" s="31">
        <v>0</v>
      </c>
      <c r="AZ163" s="31">
        <v>0</v>
      </c>
      <c r="BA163" s="31">
        <v>0</v>
      </c>
      <c r="BB163" s="31">
        <v>0</v>
      </c>
      <c r="BC163" s="31">
        <v>0</v>
      </c>
      <c r="BD163" s="31">
        <v>0</v>
      </c>
      <c r="BE163" s="31">
        <v>0</v>
      </c>
      <c r="BF163" s="31">
        <v>0</v>
      </c>
      <c r="BG163" s="31">
        <v>0</v>
      </c>
      <c r="BH163" s="31">
        <v>0</v>
      </c>
      <c r="BI163" s="31">
        <v>0</v>
      </c>
      <c r="BJ163" s="31">
        <v>0</v>
      </c>
      <c r="BK163" s="31">
        <v>0</v>
      </c>
      <c r="BL163" s="31">
        <v>0</v>
      </c>
      <c r="BM163" s="31">
        <v>0</v>
      </c>
      <c r="BN163" s="31">
        <v>0</v>
      </c>
      <c r="BO163" s="31">
        <v>0</v>
      </c>
      <c r="BP163" s="31">
        <v>0</v>
      </c>
      <c r="BQ163" s="31">
        <v>0</v>
      </c>
      <c r="BR163" s="31">
        <v>0</v>
      </c>
      <c r="BS163" s="31">
        <v>0</v>
      </c>
      <c r="BT163" s="31" t="s">
        <v>162</v>
      </c>
      <c r="BU163" s="31" t="s">
        <v>162</v>
      </c>
      <c r="BV163" s="31" t="s">
        <v>162</v>
      </c>
      <c r="BW163" s="31" t="s">
        <v>162</v>
      </c>
      <c r="BX163" s="31" t="s">
        <v>162</v>
      </c>
      <c r="BY163" s="31" t="s">
        <v>162</v>
      </c>
      <c r="BZ163" s="31" t="s">
        <v>162</v>
      </c>
      <c r="CA163" s="31" t="s">
        <v>162</v>
      </c>
      <c r="CB163" s="31">
        <v>0</v>
      </c>
      <c r="CC163" s="31">
        <v>0</v>
      </c>
      <c r="CD163" s="31">
        <v>0</v>
      </c>
      <c r="CE163" s="31">
        <v>0</v>
      </c>
      <c r="CF163" s="31">
        <v>0</v>
      </c>
      <c r="CG163" s="31">
        <v>0</v>
      </c>
      <c r="CH163" s="31">
        <v>0</v>
      </c>
      <c r="CI163" s="31">
        <v>0</v>
      </c>
      <c r="CJ163" s="31">
        <v>0</v>
      </c>
      <c r="CK163" s="31">
        <v>0</v>
      </c>
      <c r="CL163" s="31">
        <v>0</v>
      </c>
      <c r="CM163" s="31">
        <v>0</v>
      </c>
      <c r="CN163" s="31">
        <v>0</v>
      </c>
      <c r="CO163" s="31">
        <v>0</v>
      </c>
      <c r="CP163" s="31">
        <v>0</v>
      </c>
      <c r="CQ163" s="31">
        <v>0</v>
      </c>
    </row>
    <row r="164" spans="1:95" x14ac:dyDescent="0.25">
      <c r="A164" s="31" t="s">
        <v>329</v>
      </c>
      <c r="B164" s="31" t="s">
        <v>330</v>
      </c>
      <c r="C164" s="31" t="s">
        <v>161</v>
      </c>
      <c r="D164" s="31">
        <v>0</v>
      </c>
      <c r="E164" s="31"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31">
        <v>0</v>
      </c>
      <c r="V164" s="31">
        <v>0</v>
      </c>
      <c r="W164" s="31">
        <v>0</v>
      </c>
      <c r="X164" s="31">
        <v>0</v>
      </c>
      <c r="Y164" s="31">
        <v>0</v>
      </c>
      <c r="Z164" s="31">
        <v>0</v>
      </c>
      <c r="AA164" s="31">
        <v>0</v>
      </c>
      <c r="AB164" s="31">
        <v>0</v>
      </c>
      <c r="AC164" s="31">
        <v>0</v>
      </c>
      <c r="AD164" s="31">
        <v>0</v>
      </c>
      <c r="AE164" s="31">
        <v>0</v>
      </c>
      <c r="AF164" s="31">
        <v>0</v>
      </c>
      <c r="AG164" s="31">
        <v>0</v>
      </c>
      <c r="AH164" s="31">
        <v>0</v>
      </c>
      <c r="AI164" s="31">
        <v>0</v>
      </c>
      <c r="AJ164" s="31">
        <v>0</v>
      </c>
      <c r="AK164" s="31">
        <v>0</v>
      </c>
      <c r="AL164" s="31">
        <v>0</v>
      </c>
      <c r="AM164" s="31">
        <v>0</v>
      </c>
      <c r="AN164" s="31">
        <v>0</v>
      </c>
      <c r="AO164" s="31">
        <v>0</v>
      </c>
      <c r="AP164" s="31" t="s">
        <v>162</v>
      </c>
      <c r="AQ164" s="31" t="s">
        <v>162</v>
      </c>
      <c r="AR164" s="31">
        <v>0</v>
      </c>
      <c r="AS164" s="31">
        <v>0</v>
      </c>
      <c r="AT164" s="31">
        <v>0</v>
      </c>
      <c r="AU164" s="31">
        <v>0</v>
      </c>
      <c r="AV164" s="31">
        <v>0</v>
      </c>
      <c r="AW164" s="31">
        <v>0</v>
      </c>
      <c r="AX164" s="31">
        <v>0</v>
      </c>
      <c r="AY164" s="31">
        <v>0</v>
      </c>
      <c r="AZ164" s="31">
        <v>0</v>
      </c>
      <c r="BA164" s="31">
        <v>0</v>
      </c>
      <c r="BB164" s="31">
        <v>0</v>
      </c>
      <c r="BC164" s="31">
        <v>0</v>
      </c>
      <c r="BD164" s="31">
        <v>0</v>
      </c>
      <c r="BE164" s="31">
        <v>0</v>
      </c>
      <c r="BF164" s="31">
        <v>0</v>
      </c>
      <c r="BG164" s="31">
        <v>0</v>
      </c>
      <c r="BH164" s="31">
        <v>0</v>
      </c>
      <c r="BI164" s="31">
        <v>0</v>
      </c>
      <c r="BJ164" s="31">
        <v>0</v>
      </c>
      <c r="BK164" s="31">
        <v>0</v>
      </c>
      <c r="BL164" s="31">
        <v>0</v>
      </c>
      <c r="BM164" s="31">
        <v>0</v>
      </c>
      <c r="BN164" s="31">
        <v>0</v>
      </c>
      <c r="BO164" s="31">
        <v>0</v>
      </c>
      <c r="BP164" s="31">
        <v>0</v>
      </c>
      <c r="BQ164" s="31">
        <v>0</v>
      </c>
      <c r="BR164" s="31">
        <v>0</v>
      </c>
      <c r="BS164" s="31">
        <v>0</v>
      </c>
      <c r="BT164" s="31" t="s">
        <v>162</v>
      </c>
      <c r="BU164" s="31" t="s">
        <v>162</v>
      </c>
      <c r="BV164" s="31" t="s">
        <v>162</v>
      </c>
      <c r="BW164" s="31" t="s">
        <v>162</v>
      </c>
      <c r="BX164" s="31" t="s">
        <v>162</v>
      </c>
      <c r="BY164" s="31" t="s">
        <v>162</v>
      </c>
      <c r="BZ164" s="31" t="s">
        <v>162</v>
      </c>
      <c r="CA164" s="31" t="s">
        <v>162</v>
      </c>
      <c r="CB164" s="31">
        <v>0</v>
      </c>
      <c r="CC164" s="31">
        <v>0</v>
      </c>
      <c r="CD164" s="31">
        <v>0</v>
      </c>
      <c r="CE164" s="31">
        <v>0</v>
      </c>
      <c r="CF164" s="31">
        <v>0</v>
      </c>
      <c r="CG164" s="31">
        <v>0</v>
      </c>
      <c r="CH164" s="31">
        <v>0</v>
      </c>
      <c r="CI164" s="31">
        <v>0</v>
      </c>
      <c r="CJ164" s="31">
        <v>0</v>
      </c>
      <c r="CK164" s="31">
        <v>0</v>
      </c>
      <c r="CL164" s="31">
        <v>0</v>
      </c>
      <c r="CM164" s="31">
        <v>0</v>
      </c>
      <c r="CN164" s="31">
        <v>0</v>
      </c>
      <c r="CO164" s="31">
        <v>0</v>
      </c>
      <c r="CP164" s="31">
        <v>0</v>
      </c>
      <c r="CQ164" s="31">
        <v>0</v>
      </c>
    </row>
    <row r="165" spans="1:95" ht="31.5" x14ac:dyDescent="0.25">
      <c r="A165" s="31" t="s">
        <v>331</v>
      </c>
      <c r="B165" s="31" t="s">
        <v>332</v>
      </c>
      <c r="C165" s="31" t="s">
        <v>161</v>
      </c>
      <c r="D165" s="31">
        <v>0</v>
      </c>
      <c r="E165" s="31">
        <v>0</v>
      </c>
      <c r="F165" s="31">
        <v>0</v>
      </c>
      <c r="G165" s="31">
        <v>0</v>
      </c>
      <c r="H165" s="31">
        <v>0</v>
      </c>
      <c r="I165" s="31"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31">
        <v>0</v>
      </c>
      <c r="V165" s="31">
        <v>0</v>
      </c>
      <c r="W165" s="31">
        <v>0</v>
      </c>
      <c r="X165" s="31">
        <v>0</v>
      </c>
      <c r="Y165" s="31">
        <v>0</v>
      </c>
      <c r="Z165" s="31">
        <v>0</v>
      </c>
      <c r="AA165" s="31">
        <v>0</v>
      </c>
      <c r="AB165" s="31">
        <v>0</v>
      </c>
      <c r="AC165" s="31">
        <v>0</v>
      </c>
      <c r="AD165" s="31">
        <v>0</v>
      </c>
      <c r="AE165" s="31">
        <v>0</v>
      </c>
      <c r="AF165" s="31">
        <v>0</v>
      </c>
      <c r="AG165" s="31">
        <v>0</v>
      </c>
      <c r="AH165" s="31">
        <v>0</v>
      </c>
      <c r="AI165" s="31">
        <v>0</v>
      </c>
      <c r="AJ165" s="31">
        <v>0</v>
      </c>
      <c r="AK165" s="31">
        <v>0</v>
      </c>
      <c r="AL165" s="31">
        <v>0</v>
      </c>
      <c r="AM165" s="31">
        <v>0</v>
      </c>
      <c r="AN165" s="31">
        <v>0</v>
      </c>
      <c r="AO165" s="31">
        <v>0</v>
      </c>
      <c r="AP165" s="31" t="s">
        <v>162</v>
      </c>
      <c r="AQ165" s="31" t="s">
        <v>162</v>
      </c>
      <c r="AR165" s="31">
        <v>0</v>
      </c>
      <c r="AS165" s="31">
        <v>0</v>
      </c>
      <c r="AT165" s="31">
        <v>0</v>
      </c>
      <c r="AU165" s="31">
        <v>0</v>
      </c>
      <c r="AV165" s="31">
        <v>0</v>
      </c>
      <c r="AW165" s="31">
        <v>0</v>
      </c>
      <c r="AX165" s="31">
        <v>0</v>
      </c>
      <c r="AY165" s="31">
        <v>0</v>
      </c>
      <c r="AZ165" s="31">
        <v>0</v>
      </c>
      <c r="BA165" s="31">
        <v>0</v>
      </c>
      <c r="BB165" s="31">
        <v>0</v>
      </c>
      <c r="BC165" s="31">
        <v>0</v>
      </c>
      <c r="BD165" s="31">
        <v>0</v>
      </c>
      <c r="BE165" s="31">
        <v>0</v>
      </c>
      <c r="BF165" s="31">
        <v>0</v>
      </c>
      <c r="BG165" s="31">
        <v>0</v>
      </c>
      <c r="BH165" s="31">
        <v>0</v>
      </c>
      <c r="BI165" s="31">
        <v>0</v>
      </c>
      <c r="BJ165" s="31">
        <v>0</v>
      </c>
      <c r="BK165" s="31">
        <v>0</v>
      </c>
      <c r="BL165" s="31">
        <v>0</v>
      </c>
      <c r="BM165" s="31">
        <v>0</v>
      </c>
      <c r="BN165" s="31">
        <v>0</v>
      </c>
      <c r="BO165" s="31">
        <v>0</v>
      </c>
      <c r="BP165" s="31">
        <v>0</v>
      </c>
      <c r="BQ165" s="31">
        <v>0</v>
      </c>
      <c r="BR165" s="31">
        <v>0</v>
      </c>
      <c r="BS165" s="31">
        <v>0</v>
      </c>
      <c r="BT165" s="31" t="s">
        <v>162</v>
      </c>
      <c r="BU165" s="31" t="s">
        <v>162</v>
      </c>
      <c r="BV165" s="31" t="s">
        <v>162</v>
      </c>
      <c r="BW165" s="31" t="s">
        <v>162</v>
      </c>
      <c r="BX165" s="31" t="s">
        <v>162</v>
      </c>
      <c r="BY165" s="31" t="s">
        <v>162</v>
      </c>
      <c r="BZ165" s="31" t="s">
        <v>162</v>
      </c>
      <c r="CA165" s="31" t="s">
        <v>162</v>
      </c>
      <c r="CB165" s="31">
        <v>0</v>
      </c>
      <c r="CC165" s="31">
        <v>0</v>
      </c>
      <c r="CD165" s="31">
        <v>0</v>
      </c>
      <c r="CE165" s="31">
        <v>0</v>
      </c>
      <c r="CF165" s="31">
        <v>0</v>
      </c>
      <c r="CG165" s="31">
        <v>0</v>
      </c>
      <c r="CH165" s="31">
        <v>0</v>
      </c>
      <c r="CI165" s="31">
        <v>0</v>
      </c>
      <c r="CJ165" s="31">
        <v>0</v>
      </c>
      <c r="CK165" s="31">
        <v>0</v>
      </c>
      <c r="CL165" s="31">
        <v>0</v>
      </c>
      <c r="CM165" s="31">
        <v>0</v>
      </c>
      <c r="CN165" s="31">
        <v>0</v>
      </c>
      <c r="CO165" s="31">
        <v>0</v>
      </c>
      <c r="CP165" s="31">
        <v>0</v>
      </c>
      <c r="CQ165" s="31">
        <v>0</v>
      </c>
    </row>
    <row r="166" spans="1:95" x14ac:dyDescent="0.25">
      <c r="A166" s="31" t="s">
        <v>333</v>
      </c>
      <c r="B166" s="31" t="s">
        <v>334</v>
      </c>
      <c r="C166" s="31" t="s">
        <v>161</v>
      </c>
      <c r="D166" s="31">
        <v>0</v>
      </c>
      <c r="E166" s="31">
        <v>0</v>
      </c>
      <c r="F166" s="31">
        <v>0</v>
      </c>
      <c r="G166" s="31">
        <v>0</v>
      </c>
      <c r="H166" s="31">
        <v>0</v>
      </c>
      <c r="I166" s="31"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1">
        <v>0</v>
      </c>
      <c r="U166" s="31">
        <v>0</v>
      </c>
      <c r="V166" s="31">
        <v>0</v>
      </c>
      <c r="W166" s="31">
        <v>0</v>
      </c>
      <c r="X166" s="31">
        <v>0</v>
      </c>
      <c r="Y166" s="31">
        <v>0</v>
      </c>
      <c r="Z166" s="31">
        <v>0</v>
      </c>
      <c r="AA166" s="31">
        <v>0</v>
      </c>
      <c r="AB166" s="31">
        <v>0</v>
      </c>
      <c r="AC166" s="31">
        <v>0</v>
      </c>
      <c r="AD166" s="31">
        <v>0</v>
      </c>
      <c r="AE166" s="31">
        <v>0</v>
      </c>
      <c r="AF166" s="31">
        <v>0</v>
      </c>
      <c r="AG166" s="31">
        <v>0</v>
      </c>
      <c r="AH166" s="31">
        <v>0</v>
      </c>
      <c r="AI166" s="31">
        <v>0</v>
      </c>
      <c r="AJ166" s="31">
        <v>0</v>
      </c>
      <c r="AK166" s="31">
        <v>0</v>
      </c>
      <c r="AL166" s="31">
        <v>0</v>
      </c>
      <c r="AM166" s="31">
        <v>0</v>
      </c>
      <c r="AN166" s="31">
        <v>0</v>
      </c>
      <c r="AO166" s="31">
        <v>0</v>
      </c>
      <c r="AP166" s="31" t="s">
        <v>162</v>
      </c>
      <c r="AQ166" s="31" t="s">
        <v>162</v>
      </c>
      <c r="AR166" s="31">
        <v>0</v>
      </c>
      <c r="AS166" s="31">
        <v>0</v>
      </c>
      <c r="AT166" s="31">
        <v>0</v>
      </c>
      <c r="AU166" s="31">
        <v>0</v>
      </c>
      <c r="AV166" s="31">
        <v>0</v>
      </c>
      <c r="AW166" s="31">
        <v>0</v>
      </c>
      <c r="AX166" s="31">
        <v>0</v>
      </c>
      <c r="AY166" s="31">
        <v>0</v>
      </c>
      <c r="AZ166" s="31">
        <v>0</v>
      </c>
      <c r="BA166" s="31">
        <v>0</v>
      </c>
      <c r="BB166" s="31">
        <v>0</v>
      </c>
      <c r="BC166" s="31">
        <v>0</v>
      </c>
      <c r="BD166" s="31">
        <v>0</v>
      </c>
      <c r="BE166" s="31">
        <v>0</v>
      </c>
      <c r="BF166" s="31">
        <v>0</v>
      </c>
      <c r="BG166" s="31">
        <v>0</v>
      </c>
      <c r="BH166" s="31">
        <v>0</v>
      </c>
      <c r="BI166" s="31">
        <v>0</v>
      </c>
      <c r="BJ166" s="31">
        <v>0</v>
      </c>
      <c r="BK166" s="31">
        <v>0</v>
      </c>
      <c r="BL166" s="31">
        <v>0</v>
      </c>
      <c r="BM166" s="31">
        <v>0</v>
      </c>
      <c r="BN166" s="31">
        <v>0</v>
      </c>
      <c r="BO166" s="31">
        <v>0</v>
      </c>
      <c r="BP166" s="31">
        <v>0</v>
      </c>
      <c r="BQ166" s="31">
        <v>0</v>
      </c>
      <c r="BR166" s="31">
        <v>0</v>
      </c>
      <c r="BS166" s="31">
        <v>0</v>
      </c>
      <c r="BT166" s="31" t="s">
        <v>162</v>
      </c>
      <c r="BU166" s="31" t="s">
        <v>162</v>
      </c>
      <c r="BV166" s="31" t="s">
        <v>162</v>
      </c>
      <c r="BW166" s="31" t="s">
        <v>162</v>
      </c>
      <c r="BX166" s="31" t="s">
        <v>162</v>
      </c>
      <c r="BY166" s="31" t="s">
        <v>162</v>
      </c>
      <c r="BZ166" s="31" t="s">
        <v>162</v>
      </c>
      <c r="CA166" s="31" t="s">
        <v>162</v>
      </c>
      <c r="CB166" s="31">
        <v>0</v>
      </c>
      <c r="CC166" s="31">
        <v>0</v>
      </c>
      <c r="CD166" s="31">
        <v>0</v>
      </c>
      <c r="CE166" s="31">
        <v>0</v>
      </c>
      <c r="CF166" s="31">
        <v>0</v>
      </c>
      <c r="CG166" s="31">
        <v>0</v>
      </c>
      <c r="CH166" s="31">
        <v>0</v>
      </c>
      <c r="CI166" s="31">
        <v>0</v>
      </c>
      <c r="CJ166" s="31">
        <v>0</v>
      </c>
      <c r="CK166" s="31">
        <v>0</v>
      </c>
      <c r="CL166" s="31">
        <v>0</v>
      </c>
      <c r="CM166" s="31">
        <v>0</v>
      </c>
      <c r="CN166" s="31">
        <v>0</v>
      </c>
      <c r="CO166" s="31">
        <v>0</v>
      </c>
      <c r="CP166" s="31">
        <v>0</v>
      </c>
      <c r="CQ166" s="31">
        <v>0</v>
      </c>
    </row>
    <row r="167" spans="1:95" x14ac:dyDescent="0.25">
      <c r="A167" s="31" t="s">
        <v>335</v>
      </c>
      <c r="B167" s="31" t="s">
        <v>336</v>
      </c>
      <c r="C167" s="31" t="s">
        <v>161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1">
        <v>0</v>
      </c>
      <c r="U167" s="31">
        <v>0</v>
      </c>
      <c r="V167" s="31">
        <v>0</v>
      </c>
      <c r="W167" s="31">
        <v>0</v>
      </c>
      <c r="X167" s="31">
        <v>0</v>
      </c>
      <c r="Y167" s="31">
        <v>0</v>
      </c>
      <c r="Z167" s="31">
        <v>0</v>
      </c>
      <c r="AA167" s="31">
        <v>0</v>
      </c>
      <c r="AB167" s="31">
        <v>0</v>
      </c>
      <c r="AC167" s="31">
        <v>0</v>
      </c>
      <c r="AD167" s="31">
        <v>0</v>
      </c>
      <c r="AE167" s="31">
        <v>0</v>
      </c>
      <c r="AF167" s="31">
        <v>0</v>
      </c>
      <c r="AG167" s="31">
        <v>0</v>
      </c>
      <c r="AH167" s="31">
        <v>0</v>
      </c>
      <c r="AI167" s="31">
        <v>0</v>
      </c>
      <c r="AJ167" s="31">
        <v>0</v>
      </c>
      <c r="AK167" s="31">
        <v>0</v>
      </c>
      <c r="AL167" s="31">
        <v>0</v>
      </c>
      <c r="AM167" s="31">
        <v>0</v>
      </c>
      <c r="AN167" s="31">
        <v>0</v>
      </c>
      <c r="AO167" s="31">
        <v>0</v>
      </c>
      <c r="AP167" s="31" t="s">
        <v>162</v>
      </c>
      <c r="AQ167" s="31" t="s">
        <v>162</v>
      </c>
      <c r="AR167" s="31">
        <v>0</v>
      </c>
      <c r="AS167" s="31">
        <v>0</v>
      </c>
      <c r="AT167" s="31">
        <v>0</v>
      </c>
      <c r="AU167" s="31">
        <v>0</v>
      </c>
      <c r="AV167" s="31">
        <v>0</v>
      </c>
      <c r="AW167" s="31">
        <v>0</v>
      </c>
      <c r="AX167" s="31">
        <v>0</v>
      </c>
      <c r="AY167" s="31">
        <v>0</v>
      </c>
      <c r="AZ167" s="31">
        <v>0</v>
      </c>
      <c r="BA167" s="31">
        <v>0</v>
      </c>
      <c r="BB167" s="31">
        <v>0</v>
      </c>
      <c r="BC167" s="31">
        <v>0</v>
      </c>
      <c r="BD167" s="31">
        <v>0</v>
      </c>
      <c r="BE167" s="31">
        <v>0</v>
      </c>
      <c r="BF167" s="31">
        <v>0</v>
      </c>
      <c r="BG167" s="31">
        <v>0</v>
      </c>
      <c r="BH167" s="31">
        <v>0</v>
      </c>
      <c r="BI167" s="31">
        <v>0</v>
      </c>
      <c r="BJ167" s="31">
        <v>0</v>
      </c>
      <c r="BK167" s="31">
        <v>0</v>
      </c>
      <c r="BL167" s="31">
        <v>0</v>
      </c>
      <c r="BM167" s="31">
        <v>0</v>
      </c>
      <c r="BN167" s="31">
        <v>0</v>
      </c>
      <c r="BO167" s="31">
        <v>0</v>
      </c>
      <c r="BP167" s="31">
        <v>0</v>
      </c>
      <c r="BQ167" s="31">
        <v>0</v>
      </c>
      <c r="BR167" s="31">
        <v>0</v>
      </c>
      <c r="BS167" s="31">
        <v>0</v>
      </c>
      <c r="BT167" s="31" t="s">
        <v>162</v>
      </c>
      <c r="BU167" s="31" t="s">
        <v>162</v>
      </c>
      <c r="BV167" s="31" t="s">
        <v>162</v>
      </c>
      <c r="BW167" s="31" t="s">
        <v>162</v>
      </c>
      <c r="BX167" s="31" t="s">
        <v>162</v>
      </c>
      <c r="BY167" s="31" t="s">
        <v>162</v>
      </c>
      <c r="BZ167" s="31" t="s">
        <v>162</v>
      </c>
      <c r="CA167" s="31" t="s">
        <v>162</v>
      </c>
      <c r="CB167" s="31">
        <v>0</v>
      </c>
      <c r="CC167" s="31">
        <v>0</v>
      </c>
      <c r="CD167" s="31">
        <v>0</v>
      </c>
      <c r="CE167" s="31">
        <v>0</v>
      </c>
      <c r="CF167" s="31">
        <v>0</v>
      </c>
      <c r="CG167" s="31">
        <v>0</v>
      </c>
      <c r="CH167" s="31">
        <v>0</v>
      </c>
      <c r="CI167" s="31">
        <v>0</v>
      </c>
      <c r="CJ167" s="31">
        <v>0</v>
      </c>
      <c r="CK167" s="31">
        <v>0</v>
      </c>
      <c r="CL167" s="31">
        <v>0</v>
      </c>
      <c r="CM167" s="31">
        <v>0</v>
      </c>
      <c r="CN167" s="31">
        <v>0</v>
      </c>
      <c r="CO167" s="31">
        <v>0</v>
      </c>
      <c r="CP167" s="31">
        <v>0</v>
      </c>
      <c r="CQ167" s="31">
        <v>0</v>
      </c>
    </row>
    <row r="168" spans="1:95" x14ac:dyDescent="0.25">
      <c r="A168" s="31" t="s">
        <v>337</v>
      </c>
      <c r="B168" s="31" t="s">
        <v>338</v>
      </c>
      <c r="C168" s="31" t="s">
        <v>161</v>
      </c>
      <c r="D168" s="31">
        <v>0</v>
      </c>
      <c r="E168" s="31">
        <v>0</v>
      </c>
      <c r="F168" s="31">
        <v>0</v>
      </c>
      <c r="G168" s="31">
        <v>0</v>
      </c>
      <c r="H168" s="31">
        <v>0</v>
      </c>
      <c r="I168" s="31">
        <v>0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31">
        <v>0</v>
      </c>
      <c r="U168" s="31">
        <v>0</v>
      </c>
      <c r="V168" s="31">
        <v>0</v>
      </c>
      <c r="W168" s="31">
        <v>0</v>
      </c>
      <c r="X168" s="31">
        <v>0</v>
      </c>
      <c r="Y168" s="31">
        <v>0</v>
      </c>
      <c r="Z168" s="31">
        <v>0</v>
      </c>
      <c r="AA168" s="31">
        <v>0</v>
      </c>
      <c r="AB168" s="31">
        <v>0</v>
      </c>
      <c r="AC168" s="31">
        <v>0</v>
      </c>
      <c r="AD168" s="31">
        <v>0</v>
      </c>
      <c r="AE168" s="31">
        <v>0</v>
      </c>
      <c r="AF168" s="31">
        <v>0</v>
      </c>
      <c r="AG168" s="31">
        <v>0</v>
      </c>
      <c r="AH168" s="31">
        <v>0</v>
      </c>
      <c r="AI168" s="31">
        <v>0</v>
      </c>
      <c r="AJ168" s="31">
        <v>0</v>
      </c>
      <c r="AK168" s="31">
        <v>0</v>
      </c>
      <c r="AL168" s="31">
        <v>0</v>
      </c>
      <c r="AM168" s="31">
        <v>0</v>
      </c>
      <c r="AN168" s="31">
        <v>0</v>
      </c>
      <c r="AO168" s="31">
        <v>0</v>
      </c>
      <c r="AP168" s="31" t="s">
        <v>162</v>
      </c>
      <c r="AQ168" s="31" t="s">
        <v>162</v>
      </c>
      <c r="AR168" s="31">
        <v>0</v>
      </c>
      <c r="AS168" s="31">
        <v>0</v>
      </c>
      <c r="AT168" s="31">
        <v>0</v>
      </c>
      <c r="AU168" s="31">
        <v>0</v>
      </c>
      <c r="AV168" s="31">
        <v>0</v>
      </c>
      <c r="AW168" s="31">
        <v>0</v>
      </c>
      <c r="AX168" s="31">
        <v>0</v>
      </c>
      <c r="AY168" s="31">
        <v>0</v>
      </c>
      <c r="AZ168" s="31">
        <v>0</v>
      </c>
      <c r="BA168" s="31">
        <v>0</v>
      </c>
      <c r="BB168" s="31">
        <v>0</v>
      </c>
      <c r="BC168" s="31">
        <v>0</v>
      </c>
      <c r="BD168" s="31">
        <v>0</v>
      </c>
      <c r="BE168" s="31">
        <v>0</v>
      </c>
      <c r="BF168" s="31">
        <v>0</v>
      </c>
      <c r="BG168" s="31">
        <v>0</v>
      </c>
      <c r="BH168" s="31">
        <v>0</v>
      </c>
      <c r="BI168" s="31">
        <v>0</v>
      </c>
      <c r="BJ168" s="31">
        <v>0</v>
      </c>
      <c r="BK168" s="31">
        <v>0</v>
      </c>
      <c r="BL168" s="31">
        <v>0</v>
      </c>
      <c r="BM168" s="31">
        <v>0</v>
      </c>
      <c r="BN168" s="31">
        <v>0</v>
      </c>
      <c r="BO168" s="31">
        <v>0</v>
      </c>
      <c r="BP168" s="31">
        <v>0</v>
      </c>
      <c r="BQ168" s="31">
        <v>0</v>
      </c>
      <c r="BR168" s="31">
        <v>0</v>
      </c>
      <c r="BS168" s="31">
        <v>0</v>
      </c>
      <c r="BT168" s="31" t="s">
        <v>162</v>
      </c>
      <c r="BU168" s="31" t="s">
        <v>162</v>
      </c>
      <c r="BV168" s="31" t="s">
        <v>162</v>
      </c>
      <c r="BW168" s="31" t="s">
        <v>162</v>
      </c>
      <c r="BX168" s="31" t="s">
        <v>162</v>
      </c>
      <c r="BY168" s="31" t="s">
        <v>162</v>
      </c>
      <c r="BZ168" s="31" t="s">
        <v>162</v>
      </c>
      <c r="CA168" s="31" t="s">
        <v>162</v>
      </c>
      <c r="CB168" s="31">
        <v>0</v>
      </c>
      <c r="CC168" s="31">
        <v>0</v>
      </c>
      <c r="CD168" s="31">
        <v>0</v>
      </c>
      <c r="CE168" s="31">
        <v>0</v>
      </c>
      <c r="CF168" s="31">
        <v>0</v>
      </c>
      <c r="CG168" s="31">
        <v>0</v>
      </c>
      <c r="CH168" s="31">
        <v>0</v>
      </c>
      <c r="CI168" s="31">
        <v>0</v>
      </c>
      <c r="CJ168" s="31">
        <v>0</v>
      </c>
      <c r="CK168" s="31">
        <v>0</v>
      </c>
      <c r="CL168" s="31">
        <v>0</v>
      </c>
      <c r="CM168" s="31">
        <v>0</v>
      </c>
      <c r="CN168" s="31">
        <v>0</v>
      </c>
      <c r="CO168" s="31">
        <v>0</v>
      </c>
      <c r="CP168" s="31">
        <v>0</v>
      </c>
      <c r="CQ168" s="31">
        <v>0</v>
      </c>
    </row>
    <row r="169" spans="1:95" ht="31.5" x14ac:dyDescent="0.25">
      <c r="A169" s="31" t="s">
        <v>339</v>
      </c>
      <c r="B169" s="31" t="s">
        <v>269</v>
      </c>
      <c r="C169" s="31" t="s">
        <v>161</v>
      </c>
      <c r="D169" s="31">
        <v>0</v>
      </c>
      <c r="E169" s="31">
        <v>0</v>
      </c>
      <c r="F169" s="31">
        <v>0</v>
      </c>
      <c r="G169" s="31">
        <v>0</v>
      </c>
      <c r="H169" s="31">
        <v>0</v>
      </c>
      <c r="I169" s="31">
        <v>0</v>
      </c>
      <c r="J169" s="31">
        <v>0</v>
      </c>
      <c r="K169" s="31">
        <v>0</v>
      </c>
      <c r="L169" s="31">
        <v>0</v>
      </c>
      <c r="M169" s="31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31">
        <v>0</v>
      </c>
      <c r="T169" s="31">
        <v>0</v>
      </c>
      <c r="U169" s="31">
        <v>0</v>
      </c>
      <c r="V169" s="31">
        <v>0</v>
      </c>
      <c r="W169" s="31">
        <v>0</v>
      </c>
      <c r="X169" s="31">
        <v>0</v>
      </c>
      <c r="Y169" s="31">
        <v>0</v>
      </c>
      <c r="Z169" s="31">
        <v>0</v>
      </c>
      <c r="AA169" s="31">
        <v>0</v>
      </c>
      <c r="AB169" s="31">
        <v>0</v>
      </c>
      <c r="AC169" s="31">
        <v>0</v>
      </c>
      <c r="AD169" s="31">
        <v>0</v>
      </c>
      <c r="AE169" s="31">
        <v>0</v>
      </c>
      <c r="AF169" s="31">
        <v>0</v>
      </c>
      <c r="AG169" s="31">
        <v>0</v>
      </c>
      <c r="AH169" s="31">
        <v>0</v>
      </c>
      <c r="AI169" s="31">
        <v>0</v>
      </c>
      <c r="AJ169" s="31">
        <v>0</v>
      </c>
      <c r="AK169" s="31">
        <v>0</v>
      </c>
      <c r="AL169" s="31">
        <v>0</v>
      </c>
      <c r="AM169" s="31">
        <v>0</v>
      </c>
      <c r="AN169" s="31">
        <v>0</v>
      </c>
      <c r="AO169" s="31">
        <v>0</v>
      </c>
      <c r="AP169" s="31" t="s">
        <v>162</v>
      </c>
      <c r="AQ169" s="31" t="s">
        <v>162</v>
      </c>
      <c r="AR169" s="31">
        <v>0</v>
      </c>
      <c r="AS169" s="31">
        <v>0</v>
      </c>
      <c r="AT169" s="31">
        <v>0</v>
      </c>
      <c r="AU169" s="31">
        <v>0</v>
      </c>
      <c r="AV169" s="31">
        <v>0</v>
      </c>
      <c r="AW169" s="31">
        <v>0</v>
      </c>
      <c r="AX169" s="31">
        <v>0</v>
      </c>
      <c r="AY169" s="31">
        <v>0</v>
      </c>
      <c r="AZ169" s="31">
        <v>0</v>
      </c>
      <c r="BA169" s="31">
        <v>0</v>
      </c>
      <c r="BB169" s="31">
        <v>0</v>
      </c>
      <c r="BC169" s="31">
        <v>0</v>
      </c>
      <c r="BD169" s="31">
        <v>0</v>
      </c>
      <c r="BE169" s="31">
        <v>0</v>
      </c>
      <c r="BF169" s="31">
        <v>0</v>
      </c>
      <c r="BG169" s="31">
        <v>0</v>
      </c>
      <c r="BH169" s="31">
        <v>0</v>
      </c>
      <c r="BI169" s="31">
        <v>0</v>
      </c>
      <c r="BJ169" s="31">
        <v>0</v>
      </c>
      <c r="BK169" s="31">
        <v>0</v>
      </c>
      <c r="BL169" s="31">
        <v>0</v>
      </c>
      <c r="BM169" s="31">
        <v>0</v>
      </c>
      <c r="BN169" s="31">
        <v>0</v>
      </c>
      <c r="BO169" s="31">
        <v>0</v>
      </c>
      <c r="BP169" s="31">
        <v>0</v>
      </c>
      <c r="BQ169" s="31">
        <v>0</v>
      </c>
      <c r="BR169" s="31">
        <v>0</v>
      </c>
      <c r="BS169" s="31">
        <v>0</v>
      </c>
      <c r="BT169" s="31" t="s">
        <v>162</v>
      </c>
      <c r="BU169" s="31" t="s">
        <v>162</v>
      </c>
      <c r="BV169" s="31" t="s">
        <v>162</v>
      </c>
      <c r="BW169" s="31" t="s">
        <v>162</v>
      </c>
      <c r="BX169" s="31" t="s">
        <v>162</v>
      </c>
      <c r="BY169" s="31" t="s">
        <v>162</v>
      </c>
      <c r="BZ169" s="31" t="s">
        <v>162</v>
      </c>
      <c r="CA169" s="31" t="s">
        <v>162</v>
      </c>
      <c r="CB169" s="31">
        <v>0</v>
      </c>
      <c r="CC169" s="31">
        <v>0</v>
      </c>
      <c r="CD169" s="31">
        <v>0</v>
      </c>
      <c r="CE169" s="31">
        <v>0</v>
      </c>
      <c r="CF169" s="31">
        <v>0</v>
      </c>
      <c r="CG169" s="31">
        <v>0</v>
      </c>
      <c r="CH169" s="31">
        <v>0</v>
      </c>
      <c r="CI169" s="31">
        <v>0</v>
      </c>
      <c r="CJ169" s="31">
        <v>0</v>
      </c>
      <c r="CK169" s="31">
        <v>0</v>
      </c>
      <c r="CL169" s="31">
        <v>0</v>
      </c>
      <c r="CM169" s="31">
        <v>0</v>
      </c>
      <c r="CN169" s="31">
        <v>0</v>
      </c>
      <c r="CO169" s="31">
        <v>0</v>
      </c>
      <c r="CP169" s="31">
        <v>0</v>
      </c>
      <c r="CQ169" s="31">
        <v>0</v>
      </c>
    </row>
    <row r="170" spans="1:95" x14ac:dyDescent="0.25">
      <c r="A170" s="31" t="s">
        <v>340</v>
      </c>
      <c r="B170" s="31" t="s">
        <v>341</v>
      </c>
      <c r="C170" s="31" t="s">
        <v>161</v>
      </c>
      <c r="D170" s="31">
        <v>0</v>
      </c>
      <c r="E170" s="31"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31">
        <v>0</v>
      </c>
      <c r="T170" s="31">
        <v>0</v>
      </c>
      <c r="U170" s="31">
        <v>0</v>
      </c>
      <c r="V170" s="31">
        <v>0</v>
      </c>
      <c r="W170" s="31">
        <v>0</v>
      </c>
      <c r="X170" s="31">
        <v>0</v>
      </c>
      <c r="Y170" s="31">
        <v>0</v>
      </c>
      <c r="Z170" s="31">
        <v>0</v>
      </c>
      <c r="AA170" s="31">
        <v>0</v>
      </c>
      <c r="AB170" s="31">
        <v>0</v>
      </c>
      <c r="AC170" s="31">
        <v>0</v>
      </c>
      <c r="AD170" s="31">
        <v>0</v>
      </c>
      <c r="AE170" s="31">
        <v>0</v>
      </c>
      <c r="AF170" s="31">
        <v>0</v>
      </c>
      <c r="AG170" s="31">
        <v>0</v>
      </c>
      <c r="AH170" s="31">
        <v>0</v>
      </c>
      <c r="AI170" s="31">
        <v>0</v>
      </c>
      <c r="AJ170" s="31">
        <v>0</v>
      </c>
      <c r="AK170" s="31">
        <v>0</v>
      </c>
      <c r="AL170" s="31">
        <v>0</v>
      </c>
      <c r="AM170" s="31">
        <v>0</v>
      </c>
      <c r="AN170" s="31">
        <v>0</v>
      </c>
      <c r="AO170" s="31">
        <v>0</v>
      </c>
      <c r="AP170" s="31" t="s">
        <v>162</v>
      </c>
      <c r="AQ170" s="31" t="s">
        <v>162</v>
      </c>
      <c r="AR170" s="31">
        <v>0</v>
      </c>
      <c r="AS170" s="31">
        <v>0</v>
      </c>
      <c r="AT170" s="31">
        <v>0</v>
      </c>
      <c r="AU170" s="31">
        <v>0</v>
      </c>
      <c r="AV170" s="31">
        <v>0</v>
      </c>
      <c r="AW170" s="31">
        <v>0</v>
      </c>
      <c r="AX170" s="31">
        <v>0</v>
      </c>
      <c r="AY170" s="31">
        <v>0</v>
      </c>
      <c r="AZ170" s="31">
        <v>0</v>
      </c>
      <c r="BA170" s="31">
        <v>0</v>
      </c>
      <c r="BB170" s="31">
        <v>0</v>
      </c>
      <c r="BC170" s="31">
        <v>0</v>
      </c>
      <c r="BD170" s="31">
        <v>0</v>
      </c>
      <c r="BE170" s="31">
        <v>0</v>
      </c>
      <c r="BF170" s="31">
        <v>0</v>
      </c>
      <c r="BG170" s="31">
        <v>0</v>
      </c>
      <c r="BH170" s="31">
        <v>0</v>
      </c>
      <c r="BI170" s="31">
        <v>0</v>
      </c>
      <c r="BJ170" s="31">
        <v>0</v>
      </c>
      <c r="BK170" s="31">
        <v>0</v>
      </c>
      <c r="BL170" s="31">
        <v>0</v>
      </c>
      <c r="BM170" s="31">
        <v>0</v>
      </c>
      <c r="BN170" s="31">
        <v>0</v>
      </c>
      <c r="BO170" s="31">
        <v>0</v>
      </c>
      <c r="BP170" s="31">
        <v>0</v>
      </c>
      <c r="BQ170" s="31">
        <v>0</v>
      </c>
      <c r="BR170" s="31">
        <v>0</v>
      </c>
      <c r="BS170" s="31">
        <v>0</v>
      </c>
      <c r="BT170" s="31" t="s">
        <v>162</v>
      </c>
      <c r="BU170" s="31" t="s">
        <v>162</v>
      </c>
      <c r="BV170" s="31" t="s">
        <v>162</v>
      </c>
      <c r="BW170" s="31" t="s">
        <v>162</v>
      </c>
      <c r="BX170" s="31" t="s">
        <v>162</v>
      </c>
      <c r="BY170" s="31" t="s">
        <v>162</v>
      </c>
      <c r="BZ170" s="31" t="s">
        <v>162</v>
      </c>
      <c r="CA170" s="31" t="s">
        <v>162</v>
      </c>
      <c r="CB170" s="31">
        <v>0</v>
      </c>
      <c r="CC170" s="31">
        <v>0</v>
      </c>
      <c r="CD170" s="31">
        <v>0</v>
      </c>
      <c r="CE170" s="31">
        <v>0</v>
      </c>
      <c r="CF170" s="31">
        <v>0</v>
      </c>
      <c r="CG170" s="31">
        <v>0</v>
      </c>
      <c r="CH170" s="31">
        <v>0</v>
      </c>
      <c r="CI170" s="31">
        <v>0</v>
      </c>
      <c r="CJ170" s="31">
        <v>0</v>
      </c>
      <c r="CK170" s="31">
        <v>0</v>
      </c>
      <c r="CL170" s="31">
        <v>0</v>
      </c>
      <c r="CM170" s="31">
        <v>0</v>
      </c>
      <c r="CN170" s="31">
        <v>0</v>
      </c>
      <c r="CO170" s="31">
        <v>0</v>
      </c>
      <c r="CP170" s="31">
        <v>0</v>
      </c>
      <c r="CQ170" s="31">
        <v>0</v>
      </c>
    </row>
    <row r="171" spans="1:95" ht="47.25" x14ac:dyDescent="0.25">
      <c r="A171" s="31" t="s">
        <v>342</v>
      </c>
      <c r="B171" s="31" t="s">
        <v>343</v>
      </c>
      <c r="C171" s="31" t="s">
        <v>161</v>
      </c>
      <c r="D171" s="31">
        <v>0</v>
      </c>
      <c r="E171" s="31">
        <f t="shared" ref="E171:AO171" si="120">E193</f>
        <v>0</v>
      </c>
      <c r="F171" s="31">
        <v>0</v>
      </c>
      <c r="G171" s="31">
        <f t="shared" si="120"/>
        <v>0</v>
      </c>
      <c r="H171" s="31">
        <v>0</v>
      </c>
      <c r="I171" s="31">
        <f t="shared" si="120"/>
        <v>0</v>
      </c>
      <c r="J171" s="31">
        <v>0</v>
      </c>
      <c r="K171" s="31">
        <f t="shared" si="120"/>
        <v>0</v>
      </c>
      <c r="L171" s="31">
        <v>0</v>
      </c>
      <c r="M171" s="31">
        <f t="shared" si="120"/>
        <v>0</v>
      </c>
      <c r="N171" s="31">
        <v>0</v>
      </c>
      <c r="O171" s="31">
        <f t="shared" si="120"/>
        <v>0</v>
      </c>
      <c r="P171" s="31">
        <v>0</v>
      </c>
      <c r="Q171" s="31">
        <f t="shared" si="120"/>
        <v>0</v>
      </c>
      <c r="R171" s="31">
        <v>0</v>
      </c>
      <c r="S171" s="31">
        <f t="shared" si="120"/>
        <v>0</v>
      </c>
      <c r="T171" s="31">
        <v>0</v>
      </c>
      <c r="U171" s="31">
        <f t="shared" si="120"/>
        <v>0</v>
      </c>
      <c r="V171" s="31">
        <v>0</v>
      </c>
      <c r="W171" s="31">
        <f t="shared" si="120"/>
        <v>0</v>
      </c>
      <c r="X171" s="31">
        <v>0</v>
      </c>
      <c r="Y171" s="31">
        <f t="shared" si="120"/>
        <v>0</v>
      </c>
      <c r="Z171" s="31">
        <v>0</v>
      </c>
      <c r="AA171" s="31">
        <f t="shared" si="120"/>
        <v>0</v>
      </c>
      <c r="AB171" s="31">
        <v>0</v>
      </c>
      <c r="AC171" s="31">
        <f t="shared" si="120"/>
        <v>0</v>
      </c>
      <c r="AD171" s="31">
        <v>0</v>
      </c>
      <c r="AE171" s="31">
        <f t="shared" si="120"/>
        <v>0</v>
      </c>
      <c r="AF171" s="31">
        <v>0</v>
      </c>
      <c r="AG171" s="31">
        <f t="shared" si="120"/>
        <v>0</v>
      </c>
      <c r="AH171" s="31">
        <v>0</v>
      </c>
      <c r="AI171" s="31">
        <f t="shared" si="120"/>
        <v>0</v>
      </c>
      <c r="AJ171" s="31" t="s">
        <v>162</v>
      </c>
      <c r="AK171" s="31" t="str">
        <f t="shared" si="120"/>
        <v>нд</v>
      </c>
      <c r="AL171" s="31" t="s">
        <v>162</v>
      </c>
      <c r="AM171" s="31" t="str">
        <f t="shared" si="120"/>
        <v>нд</v>
      </c>
      <c r="AN171" s="31" t="s">
        <v>162</v>
      </c>
      <c r="AO171" s="31" t="str">
        <f t="shared" si="120"/>
        <v>нд</v>
      </c>
      <c r="AP171" s="31" t="s">
        <v>162</v>
      </c>
      <c r="AQ171" s="31" t="s">
        <v>162</v>
      </c>
      <c r="AR171" s="31">
        <v>0</v>
      </c>
      <c r="AS171" s="31">
        <f t="shared" ref="AS171:CQ171" si="121">AS193</f>
        <v>0</v>
      </c>
      <c r="AT171" s="31">
        <v>0</v>
      </c>
      <c r="AU171" s="31">
        <f t="shared" si="121"/>
        <v>0</v>
      </c>
      <c r="AV171" s="31">
        <v>0</v>
      </c>
      <c r="AW171" s="31">
        <f t="shared" si="121"/>
        <v>0</v>
      </c>
      <c r="AX171" s="31">
        <v>0</v>
      </c>
      <c r="AY171" s="31">
        <f t="shared" si="121"/>
        <v>0</v>
      </c>
      <c r="AZ171" s="31">
        <v>0</v>
      </c>
      <c r="BA171" s="31">
        <f t="shared" si="121"/>
        <v>0</v>
      </c>
      <c r="BB171" s="31">
        <v>0</v>
      </c>
      <c r="BC171" s="31">
        <f t="shared" si="121"/>
        <v>0</v>
      </c>
      <c r="BD171" s="31">
        <v>0</v>
      </c>
      <c r="BE171" s="31">
        <f t="shared" si="121"/>
        <v>0</v>
      </c>
      <c r="BF171" s="31">
        <v>0</v>
      </c>
      <c r="BG171" s="31">
        <f t="shared" si="121"/>
        <v>0</v>
      </c>
      <c r="BH171" s="31">
        <v>0</v>
      </c>
      <c r="BI171" s="31">
        <f t="shared" si="121"/>
        <v>0</v>
      </c>
      <c r="BJ171" s="31">
        <v>0</v>
      </c>
      <c r="BK171" s="31">
        <f t="shared" si="121"/>
        <v>0</v>
      </c>
      <c r="BL171" s="31">
        <v>0</v>
      </c>
      <c r="BM171" s="31">
        <f t="shared" si="121"/>
        <v>0</v>
      </c>
      <c r="BN171" s="31">
        <v>0</v>
      </c>
      <c r="BO171" s="31">
        <f t="shared" si="121"/>
        <v>0</v>
      </c>
      <c r="BP171" s="31">
        <v>0</v>
      </c>
      <c r="BQ171" s="31">
        <f t="shared" si="121"/>
        <v>0</v>
      </c>
      <c r="BR171" s="31">
        <v>0</v>
      </c>
      <c r="BS171" s="31">
        <f t="shared" si="121"/>
        <v>0</v>
      </c>
      <c r="BT171" s="31" t="s">
        <v>162</v>
      </c>
      <c r="BU171" s="31" t="str">
        <f t="shared" si="121"/>
        <v>нд</v>
      </c>
      <c r="BV171" s="31" t="s">
        <v>162</v>
      </c>
      <c r="BW171" s="31" t="str">
        <f t="shared" si="121"/>
        <v>нд</v>
      </c>
      <c r="BX171" s="31" t="s">
        <v>162</v>
      </c>
      <c r="BY171" s="31" t="str">
        <f t="shared" si="121"/>
        <v>нд</v>
      </c>
      <c r="BZ171" s="31" t="s">
        <v>162</v>
      </c>
      <c r="CA171" s="31" t="str">
        <f t="shared" si="121"/>
        <v>нд</v>
      </c>
      <c r="CB171" s="31" t="s">
        <v>162</v>
      </c>
      <c r="CC171" s="31" t="str">
        <f t="shared" si="121"/>
        <v>нд</v>
      </c>
      <c r="CD171" s="31" t="s">
        <v>162</v>
      </c>
      <c r="CE171" s="31" t="str">
        <f t="shared" si="121"/>
        <v>нд</v>
      </c>
      <c r="CF171" s="31">
        <v>44.140589189956394</v>
      </c>
      <c r="CG171" s="31">
        <f t="shared" si="121"/>
        <v>42.156943049999995</v>
      </c>
      <c r="CH171" s="31">
        <v>0</v>
      </c>
      <c r="CI171" s="31">
        <f t="shared" si="121"/>
        <v>0</v>
      </c>
      <c r="CJ171" s="31">
        <v>0</v>
      </c>
      <c r="CK171" s="31">
        <f t="shared" si="121"/>
        <v>0</v>
      </c>
      <c r="CL171" s="31">
        <v>0</v>
      </c>
      <c r="CM171" s="31">
        <f t="shared" si="121"/>
        <v>0</v>
      </c>
      <c r="CN171" s="31">
        <v>0</v>
      </c>
      <c r="CO171" s="31">
        <f t="shared" si="121"/>
        <v>0</v>
      </c>
      <c r="CP171" s="31">
        <v>0</v>
      </c>
      <c r="CQ171" s="31">
        <f t="shared" si="121"/>
        <v>0</v>
      </c>
    </row>
    <row r="172" spans="1:95" x14ac:dyDescent="0.25">
      <c r="A172" s="31" t="s">
        <v>344</v>
      </c>
      <c r="B172" s="31" t="s">
        <v>345</v>
      </c>
      <c r="C172" s="31" t="s">
        <v>161</v>
      </c>
      <c r="D172" s="31">
        <v>0</v>
      </c>
      <c r="E172" s="31">
        <v>0</v>
      </c>
      <c r="F172" s="31">
        <v>0</v>
      </c>
      <c r="G172" s="31">
        <v>0</v>
      </c>
      <c r="H172" s="31">
        <v>0</v>
      </c>
      <c r="I172" s="31">
        <v>0</v>
      </c>
      <c r="J172" s="31">
        <v>0</v>
      </c>
      <c r="K172" s="31">
        <v>0</v>
      </c>
      <c r="L172" s="31">
        <v>0</v>
      </c>
      <c r="M172" s="31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1">
        <v>0</v>
      </c>
      <c r="U172" s="31">
        <v>0</v>
      </c>
      <c r="V172" s="31">
        <v>0</v>
      </c>
      <c r="W172" s="31">
        <v>0</v>
      </c>
      <c r="X172" s="31">
        <v>0</v>
      </c>
      <c r="Y172" s="31">
        <v>0</v>
      </c>
      <c r="Z172" s="31">
        <v>0</v>
      </c>
      <c r="AA172" s="31">
        <v>0</v>
      </c>
      <c r="AB172" s="31">
        <v>0</v>
      </c>
      <c r="AC172" s="31">
        <v>0</v>
      </c>
      <c r="AD172" s="31">
        <v>0</v>
      </c>
      <c r="AE172" s="31">
        <v>0</v>
      </c>
      <c r="AF172" s="31">
        <v>0</v>
      </c>
      <c r="AG172" s="31">
        <v>0</v>
      </c>
      <c r="AH172" s="31">
        <v>0</v>
      </c>
      <c r="AI172" s="31">
        <v>0</v>
      </c>
      <c r="AJ172" s="31">
        <v>0</v>
      </c>
      <c r="AK172" s="31">
        <v>0</v>
      </c>
      <c r="AL172" s="31">
        <v>0</v>
      </c>
      <c r="AM172" s="31">
        <v>0</v>
      </c>
      <c r="AN172" s="31">
        <v>0</v>
      </c>
      <c r="AO172" s="31">
        <v>0</v>
      </c>
      <c r="AP172" s="31" t="s">
        <v>162</v>
      </c>
      <c r="AQ172" s="31" t="s">
        <v>162</v>
      </c>
      <c r="AR172" s="31">
        <v>0</v>
      </c>
      <c r="AS172" s="31">
        <v>0</v>
      </c>
      <c r="AT172" s="31">
        <v>0</v>
      </c>
      <c r="AU172" s="31">
        <v>0</v>
      </c>
      <c r="AV172" s="31">
        <v>0</v>
      </c>
      <c r="AW172" s="31">
        <v>0</v>
      </c>
      <c r="AX172" s="31">
        <v>0</v>
      </c>
      <c r="AY172" s="31">
        <v>0</v>
      </c>
      <c r="AZ172" s="31">
        <v>0</v>
      </c>
      <c r="BA172" s="31">
        <v>0</v>
      </c>
      <c r="BB172" s="31">
        <v>0</v>
      </c>
      <c r="BC172" s="31">
        <v>0</v>
      </c>
      <c r="BD172" s="31">
        <v>0</v>
      </c>
      <c r="BE172" s="31">
        <v>0</v>
      </c>
      <c r="BF172" s="31">
        <v>0</v>
      </c>
      <c r="BG172" s="31">
        <v>0</v>
      </c>
      <c r="BH172" s="31">
        <v>0</v>
      </c>
      <c r="BI172" s="31">
        <v>0</v>
      </c>
      <c r="BJ172" s="31">
        <v>0</v>
      </c>
      <c r="BK172" s="31">
        <v>0</v>
      </c>
      <c r="BL172" s="31">
        <v>0</v>
      </c>
      <c r="BM172" s="31">
        <v>0</v>
      </c>
      <c r="BN172" s="31">
        <v>0</v>
      </c>
      <c r="BO172" s="31">
        <v>0</v>
      </c>
      <c r="BP172" s="31">
        <v>0</v>
      </c>
      <c r="BQ172" s="31">
        <v>0</v>
      </c>
      <c r="BR172" s="31">
        <v>0</v>
      </c>
      <c r="BS172" s="31">
        <v>0</v>
      </c>
      <c r="BT172" s="31" t="s">
        <v>162</v>
      </c>
      <c r="BU172" s="31" t="s">
        <v>162</v>
      </c>
      <c r="BV172" s="31" t="s">
        <v>162</v>
      </c>
      <c r="BW172" s="31" t="s">
        <v>162</v>
      </c>
      <c r="BX172" s="31" t="s">
        <v>162</v>
      </c>
      <c r="BY172" s="31" t="s">
        <v>162</v>
      </c>
      <c r="BZ172" s="31" t="s">
        <v>162</v>
      </c>
      <c r="CA172" s="31" t="s">
        <v>162</v>
      </c>
      <c r="CB172" s="31">
        <v>0</v>
      </c>
      <c r="CC172" s="31">
        <v>0</v>
      </c>
      <c r="CD172" s="31">
        <v>0</v>
      </c>
      <c r="CE172" s="31">
        <v>0</v>
      </c>
      <c r="CF172" s="31">
        <v>0</v>
      </c>
      <c r="CG172" s="31">
        <v>0</v>
      </c>
      <c r="CH172" s="31">
        <v>0</v>
      </c>
      <c r="CI172" s="31">
        <v>0</v>
      </c>
      <c r="CJ172" s="31">
        <v>0</v>
      </c>
      <c r="CK172" s="31">
        <v>0</v>
      </c>
      <c r="CL172" s="31">
        <v>0</v>
      </c>
      <c r="CM172" s="31">
        <v>0</v>
      </c>
      <c r="CN172" s="31">
        <v>0</v>
      </c>
      <c r="CO172" s="31">
        <v>0</v>
      </c>
      <c r="CP172" s="31">
        <v>0</v>
      </c>
      <c r="CQ172" s="31">
        <v>0</v>
      </c>
    </row>
    <row r="173" spans="1:95" x14ac:dyDescent="0.25">
      <c r="A173" s="31" t="s">
        <v>346</v>
      </c>
      <c r="B173" s="31" t="s">
        <v>347</v>
      </c>
      <c r="C173" s="31" t="s">
        <v>161</v>
      </c>
      <c r="D173" s="31">
        <v>0</v>
      </c>
      <c r="E173" s="31">
        <v>0</v>
      </c>
      <c r="F173" s="31">
        <v>0</v>
      </c>
      <c r="G173" s="31">
        <v>0</v>
      </c>
      <c r="H173" s="31">
        <v>0</v>
      </c>
      <c r="I173" s="31">
        <v>0</v>
      </c>
      <c r="J173" s="31">
        <v>0</v>
      </c>
      <c r="K173" s="31">
        <v>0</v>
      </c>
      <c r="L173" s="31">
        <v>0</v>
      </c>
      <c r="M173" s="31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1">
        <v>0</v>
      </c>
      <c r="U173" s="31">
        <v>0</v>
      </c>
      <c r="V173" s="31">
        <v>0</v>
      </c>
      <c r="W173" s="31">
        <v>0</v>
      </c>
      <c r="X173" s="31">
        <v>0</v>
      </c>
      <c r="Y173" s="31">
        <v>0</v>
      </c>
      <c r="Z173" s="31">
        <v>0</v>
      </c>
      <c r="AA173" s="31">
        <v>0</v>
      </c>
      <c r="AB173" s="31">
        <v>0</v>
      </c>
      <c r="AC173" s="31">
        <v>0</v>
      </c>
      <c r="AD173" s="31">
        <v>0</v>
      </c>
      <c r="AE173" s="31">
        <v>0</v>
      </c>
      <c r="AF173" s="31">
        <v>0</v>
      </c>
      <c r="AG173" s="31">
        <v>0</v>
      </c>
      <c r="AH173" s="31">
        <v>0</v>
      </c>
      <c r="AI173" s="31">
        <v>0</v>
      </c>
      <c r="AJ173" s="31">
        <v>0</v>
      </c>
      <c r="AK173" s="31">
        <v>0</v>
      </c>
      <c r="AL173" s="31">
        <v>0</v>
      </c>
      <c r="AM173" s="31">
        <v>0</v>
      </c>
      <c r="AN173" s="31">
        <v>0</v>
      </c>
      <c r="AO173" s="31">
        <v>0</v>
      </c>
      <c r="AP173" s="31" t="s">
        <v>162</v>
      </c>
      <c r="AQ173" s="31" t="s">
        <v>162</v>
      </c>
      <c r="AR173" s="31">
        <v>0</v>
      </c>
      <c r="AS173" s="31">
        <v>0</v>
      </c>
      <c r="AT173" s="31">
        <v>0</v>
      </c>
      <c r="AU173" s="31">
        <v>0</v>
      </c>
      <c r="AV173" s="31">
        <v>0</v>
      </c>
      <c r="AW173" s="31">
        <v>0</v>
      </c>
      <c r="AX173" s="31">
        <v>0</v>
      </c>
      <c r="AY173" s="31">
        <v>0</v>
      </c>
      <c r="AZ173" s="31">
        <v>0</v>
      </c>
      <c r="BA173" s="31">
        <v>0</v>
      </c>
      <c r="BB173" s="31">
        <v>0</v>
      </c>
      <c r="BC173" s="31">
        <v>0</v>
      </c>
      <c r="BD173" s="31">
        <v>0</v>
      </c>
      <c r="BE173" s="31">
        <v>0</v>
      </c>
      <c r="BF173" s="31">
        <v>0</v>
      </c>
      <c r="BG173" s="31">
        <v>0</v>
      </c>
      <c r="BH173" s="31">
        <v>0</v>
      </c>
      <c r="BI173" s="31">
        <v>0</v>
      </c>
      <c r="BJ173" s="31">
        <v>0</v>
      </c>
      <c r="BK173" s="31">
        <v>0</v>
      </c>
      <c r="BL173" s="31">
        <v>0</v>
      </c>
      <c r="BM173" s="31">
        <v>0</v>
      </c>
      <c r="BN173" s="31">
        <v>0</v>
      </c>
      <c r="BO173" s="31">
        <v>0</v>
      </c>
      <c r="BP173" s="31">
        <v>0</v>
      </c>
      <c r="BQ173" s="31">
        <v>0</v>
      </c>
      <c r="BR173" s="31">
        <v>0</v>
      </c>
      <c r="BS173" s="31">
        <v>0</v>
      </c>
      <c r="BT173" s="31" t="s">
        <v>162</v>
      </c>
      <c r="BU173" s="31" t="s">
        <v>162</v>
      </c>
      <c r="BV173" s="31" t="s">
        <v>162</v>
      </c>
      <c r="BW173" s="31" t="s">
        <v>162</v>
      </c>
      <c r="BX173" s="31" t="s">
        <v>162</v>
      </c>
      <c r="BY173" s="31" t="s">
        <v>162</v>
      </c>
      <c r="BZ173" s="31" t="s">
        <v>162</v>
      </c>
      <c r="CA173" s="31" t="s">
        <v>162</v>
      </c>
      <c r="CB173" s="31">
        <v>0</v>
      </c>
      <c r="CC173" s="31">
        <v>0</v>
      </c>
      <c r="CD173" s="31">
        <v>0</v>
      </c>
      <c r="CE173" s="31">
        <v>0</v>
      </c>
      <c r="CF173" s="31">
        <v>0</v>
      </c>
      <c r="CG173" s="31">
        <v>0</v>
      </c>
      <c r="CH173" s="31">
        <v>0</v>
      </c>
      <c r="CI173" s="31">
        <v>0</v>
      </c>
      <c r="CJ173" s="31">
        <v>0</v>
      </c>
      <c r="CK173" s="31">
        <v>0</v>
      </c>
      <c r="CL173" s="31">
        <v>0</v>
      </c>
      <c r="CM173" s="31">
        <v>0</v>
      </c>
      <c r="CN173" s="31">
        <v>0</v>
      </c>
      <c r="CO173" s="31">
        <v>0</v>
      </c>
      <c r="CP173" s="31">
        <v>0</v>
      </c>
      <c r="CQ173" s="31">
        <v>0</v>
      </c>
    </row>
    <row r="174" spans="1:95" ht="31.5" x14ac:dyDescent="0.25">
      <c r="A174" s="31" t="s">
        <v>348</v>
      </c>
      <c r="B174" s="31" t="s">
        <v>349</v>
      </c>
      <c r="C174" s="31" t="s">
        <v>161</v>
      </c>
      <c r="D174" s="31">
        <v>0</v>
      </c>
      <c r="E174" s="31">
        <v>0</v>
      </c>
      <c r="F174" s="31">
        <v>0</v>
      </c>
      <c r="G174" s="31">
        <v>0</v>
      </c>
      <c r="H174" s="31">
        <v>0</v>
      </c>
      <c r="I174" s="31">
        <v>0</v>
      </c>
      <c r="J174" s="31">
        <v>0</v>
      </c>
      <c r="K174" s="31">
        <v>0</v>
      </c>
      <c r="L174" s="31">
        <v>0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1">
        <v>0</v>
      </c>
      <c r="U174" s="31">
        <v>0</v>
      </c>
      <c r="V174" s="31">
        <v>0</v>
      </c>
      <c r="W174" s="31">
        <v>0</v>
      </c>
      <c r="X174" s="31">
        <v>0</v>
      </c>
      <c r="Y174" s="31">
        <v>0</v>
      </c>
      <c r="Z174" s="31">
        <v>0</v>
      </c>
      <c r="AA174" s="31">
        <v>0</v>
      </c>
      <c r="AB174" s="31">
        <v>0</v>
      </c>
      <c r="AC174" s="31">
        <v>0</v>
      </c>
      <c r="AD174" s="31">
        <v>0</v>
      </c>
      <c r="AE174" s="31">
        <v>0</v>
      </c>
      <c r="AF174" s="31">
        <v>0</v>
      </c>
      <c r="AG174" s="31">
        <v>0</v>
      </c>
      <c r="AH174" s="31">
        <v>0</v>
      </c>
      <c r="AI174" s="31">
        <v>0</v>
      </c>
      <c r="AJ174" s="31">
        <v>0</v>
      </c>
      <c r="AK174" s="31">
        <v>0</v>
      </c>
      <c r="AL174" s="31">
        <v>0</v>
      </c>
      <c r="AM174" s="31">
        <v>0</v>
      </c>
      <c r="AN174" s="31">
        <v>0</v>
      </c>
      <c r="AO174" s="31">
        <v>0</v>
      </c>
      <c r="AP174" s="31" t="s">
        <v>162</v>
      </c>
      <c r="AQ174" s="31" t="s">
        <v>162</v>
      </c>
      <c r="AR174" s="31">
        <v>0</v>
      </c>
      <c r="AS174" s="31">
        <v>0</v>
      </c>
      <c r="AT174" s="31">
        <v>0</v>
      </c>
      <c r="AU174" s="31">
        <v>0</v>
      </c>
      <c r="AV174" s="31">
        <v>0</v>
      </c>
      <c r="AW174" s="31">
        <v>0</v>
      </c>
      <c r="AX174" s="31">
        <v>0</v>
      </c>
      <c r="AY174" s="31">
        <v>0</v>
      </c>
      <c r="AZ174" s="31">
        <v>0</v>
      </c>
      <c r="BA174" s="31">
        <v>0</v>
      </c>
      <c r="BB174" s="31">
        <v>0</v>
      </c>
      <c r="BC174" s="31">
        <v>0</v>
      </c>
      <c r="BD174" s="31">
        <v>0</v>
      </c>
      <c r="BE174" s="31">
        <v>0</v>
      </c>
      <c r="BF174" s="31">
        <v>0</v>
      </c>
      <c r="BG174" s="31">
        <v>0</v>
      </c>
      <c r="BH174" s="31">
        <v>0</v>
      </c>
      <c r="BI174" s="31">
        <v>0</v>
      </c>
      <c r="BJ174" s="31">
        <v>0</v>
      </c>
      <c r="BK174" s="31">
        <v>0</v>
      </c>
      <c r="BL174" s="31">
        <v>0</v>
      </c>
      <c r="BM174" s="31">
        <v>0</v>
      </c>
      <c r="BN174" s="31">
        <v>0</v>
      </c>
      <c r="BO174" s="31">
        <v>0</v>
      </c>
      <c r="BP174" s="31">
        <v>0</v>
      </c>
      <c r="BQ174" s="31">
        <v>0</v>
      </c>
      <c r="BR174" s="31">
        <v>0</v>
      </c>
      <c r="BS174" s="31">
        <v>0</v>
      </c>
      <c r="BT174" s="31" t="s">
        <v>162</v>
      </c>
      <c r="BU174" s="31" t="s">
        <v>162</v>
      </c>
      <c r="BV174" s="31" t="s">
        <v>162</v>
      </c>
      <c r="BW174" s="31" t="s">
        <v>162</v>
      </c>
      <c r="BX174" s="31" t="s">
        <v>162</v>
      </c>
      <c r="BY174" s="31" t="s">
        <v>162</v>
      </c>
      <c r="BZ174" s="31" t="s">
        <v>162</v>
      </c>
      <c r="CA174" s="31" t="s">
        <v>162</v>
      </c>
      <c r="CB174" s="31">
        <v>0</v>
      </c>
      <c r="CC174" s="31">
        <v>0</v>
      </c>
      <c r="CD174" s="31">
        <v>0</v>
      </c>
      <c r="CE174" s="31">
        <v>0</v>
      </c>
      <c r="CF174" s="31">
        <v>0</v>
      </c>
      <c r="CG174" s="31">
        <v>0</v>
      </c>
      <c r="CH174" s="31">
        <v>0</v>
      </c>
      <c r="CI174" s="31">
        <v>0</v>
      </c>
      <c r="CJ174" s="31">
        <v>0</v>
      </c>
      <c r="CK174" s="31">
        <v>0</v>
      </c>
      <c r="CL174" s="31">
        <v>0</v>
      </c>
      <c r="CM174" s="31">
        <v>0</v>
      </c>
      <c r="CN174" s="31">
        <v>0</v>
      </c>
      <c r="CO174" s="31">
        <v>0</v>
      </c>
      <c r="CP174" s="31">
        <v>0</v>
      </c>
      <c r="CQ174" s="31">
        <v>0</v>
      </c>
    </row>
    <row r="175" spans="1:95" ht="31.5" x14ac:dyDescent="0.25">
      <c r="A175" s="31" t="s">
        <v>350</v>
      </c>
      <c r="B175" s="31" t="s">
        <v>257</v>
      </c>
      <c r="C175" s="31" t="s">
        <v>161</v>
      </c>
      <c r="D175" s="31">
        <v>0</v>
      </c>
      <c r="E175" s="31">
        <v>0</v>
      </c>
      <c r="F175" s="31">
        <v>0</v>
      </c>
      <c r="G175" s="31">
        <v>0</v>
      </c>
      <c r="H175" s="31">
        <v>0</v>
      </c>
      <c r="I175" s="31">
        <v>0</v>
      </c>
      <c r="J175" s="31">
        <v>0</v>
      </c>
      <c r="K175" s="31">
        <v>0</v>
      </c>
      <c r="L175" s="31">
        <v>0</v>
      </c>
      <c r="M175" s="31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31">
        <v>0</v>
      </c>
      <c r="T175" s="31">
        <v>0</v>
      </c>
      <c r="U175" s="31">
        <v>0</v>
      </c>
      <c r="V175" s="31">
        <v>0</v>
      </c>
      <c r="W175" s="31">
        <v>0</v>
      </c>
      <c r="X175" s="31">
        <v>0</v>
      </c>
      <c r="Y175" s="31">
        <v>0</v>
      </c>
      <c r="Z175" s="31">
        <v>0</v>
      </c>
      <c r="AA175" s="31">
        <v>0</v>
      </c>
      <c r="AB175" s="31">
        <v>0</v>
      </c>
      <c r="AC175" s="31">
        <v>0</v>
      </c>
      <c r="AD175" s="31">
        <v>0</v>
      </c>
      <c r="AE175" s="31">
        <v>0</v>
      </c>
      <c r="AF175" s="31">
        <v>0</v>
      </c>
      <c r="AG175" s="31">
        <v>0</v>
      </c>
      <c r="AH175" s="31">
        <v>0</v>
      </c>
      <c r="AI175" s="31">
        <v>0</v>
      </c>
      <c r="AJ175" s="31">
        <v>0</v>
      </c>
      <c r="AK175" s="31">
        <v>0</v>
      </c>
      <c r="AL175" s="31">
        <v>0</v>
      </c>
      <c r="AM175" s="31">
        <v>0</v>
      </c>
      <c r="AN175" s="31">
        <v>0</v>
      </c>
      <c r="AO175" s="31">
        <v>0</v>
      </c>
      <c r="AP175" s="31" t="s">
        <v>162</v>
      </c>
      <c r="AQ175" s="31" t="s">
        <v>162</v>
      </c>
      <c r="AR175" s="31">
        <v>0</v>
      </c>
      <c r="AS175" s="31">
        <v>0</v>
      </c>
      <c r="AT175" s="31">
        <v>0</v>
      </c>
      <c r="AU175" s="31">
        <v>0</v>
      </c>
      <c r="AV175" s="31">
        <v>0</v>
      </c>
      <c r="AW175" s="31">
        <v>0</v>
      </c>
      <c r="AX175" s="31">
        <v>0</v>
      </c>
      <c r="AY175" s="31">
        <v>0</v>
      </c>
      <c r="AZ175" s="31">
        <v>0</v>
      </c>
      <c r="BA175" s="31">
        <v>0</v>
      </c>
      <c r="BB175" s="31">
        <v>0</v>
      </c>
      <c r="BC175" s="31">
        <v>0</v>
      </c>
      <c r="BD175" s="31">
        <v>0</v>
      </c>
      <c r="BE175" s="31">
        <v>0</v>
      </c>
      <c r="BF175" s="31">
        <v>0</v>
      </c>
      <c r="BG175" s="31">
        <v>0</v>
      </c>
      <c r="BH175" s="31">
        <v>0</v>
      </c>
      <c r="BI175" s="31">
        <v>0</v>
      </c>
      <c r="BJ175" s="31">
        <v>0</v>
      </c>
      <c r="BK175" s="31">
        <v>0</v>
      </c>
      <c r="BL175" s="31">
        <v>0</v>
      </c>
      <c r="BM175" s="31">
        <v>0</v>
      </c>
      <c r="BN175" s="31">
        <v>0</v>
      </c>
      <c r="BO175" s="31">
        <v>0</v>
      </c>
      <c r="BP175" s="31">
        <v>0</v>
      </c>
      <c r="BQ175" s="31">
        <v>0</v>
      </c>
      <c r="BR175" s="31">
        <v>0</v>
      </c>
      <c r="BS175" s="31">
        <v>0</v>
      </c>
      <c r="BT175" s="31" t="s">
        <v>162</v>
      </c>
      <c r="BU175" s="31" t="s">
        <v>162</v>
      </c>
      <c r="BV175" s="31" t="s">
        <v>162</v>
      </c>
      <c r="BW175" s="31" t="s">
        <v>162</v>
      </c>
      <c r="BX175" s="31" t="s">
        <v>162</v>
      </c>
      <c r="BY175" s="31" t="s">
        <v>162</v>
      </c>
      <c r="BZ175" s="31" t="s">
        <v>162</v>
      </c>
      <c r="CA175" s="31" t="s">
        <v>162</v>
      </c>
      <c r="CB175" s="31">
        <v>0</v>
      </c>
      <c r="CC175" s="31">
        <v>0</v>
      </c>
      <c r="CD175" s="31">
        <v>0</v>
      </c>
      <c r="CE175" s="31">
        <v>0</v>
      </c>
      <c r="CF175" s="31">
        <v>0</v>
      </c>
      <c r="CG175" s="31">
        <v>0</v>
      </c>
      <c r="CH175" s="31">
        <v>0</v>
      </c>
      <c r="CI175" s="31">
        <v>0</v>
      </c>
      <c r="CJ175" s="31">
        <v>0</v>
      </c>
      <c r="CK175" s="31">
        <v>0</v>
      </c>
      <c r="CL175" s="31">
        <v>0</v>
      </c>
      <c r="CM175" s="31">
        <v>0</v>
      </c>
      <c r="CN175" s="31">
        <v>0</v>
      </c>
      <c r="CO175" s="31">
        <v>0</v>
      </c>
      <c r="CP175" s="31">
        <v>0</v>
      </c>
      <c r="CQ175" s="31">
        <v>0</v>
      </c>
    </row>
    <row r="176" spans="1:95" ht="31.5" x14ac:dyDescent="0.25">
      <c r="A176" s="31" t="s">
        <v>351</v>
      </c>
      <c r="B176" s="31" t="s">
        <v>352</v>
      </c>
      <c r="C176" s="31" t="s">
        <v>161</v>
      </c>
      <c r="D176" s="31">
        <v>0</v>
      </c>
      <c r="E176" s="31">
        <v>0</v>
      </c>
      <c r="F176" s="31">
        <v>0</v>
      </c>
      <c r="G176" s="31">
        <v>0</v>
      </c>
      <c r="H176" s="31">
        <v>0</v>
      </c>
      <c r="I176" s="31">
        <v>0</v>
      </c>
      <c r="J176" s="31">
        <v>0</v>
      </c>
      <c r="K176" s="31">
        <v>0</v>
      </c>
      <c r="L176" s="31">
        <v>0</v>
      </c>
      <c r="M176" s="31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1">
        <v>0</v>
      </c>
      <c r="U176" s="31">
        <v>0</v>
      </c>
      <c r="V176" s="31">
        <v>0</v>
      </c>
      <c r="W176" s="31">
        <v>0</v>
      </c>
      <c r="X176" s="31">
        <v>0</v>
      </c>
      <c r="Y176" s="31">
        <v>0</v>
      </c>
      <c r="Z176" s="31">
        <v>0</v>
      </c>
      <c r="AA176" s="31">
        <v>0</v>
      </c>
      <c r="AB176" s="31">
        <v>0</v>
      </c>
      <c r="AC176" s="31">
        <v>0</v>
      </c>
      <c r="AD176" s="31">
        <v>0</v>
      </c>
      <c r="AE176" s="31">
        <v>0</v>
      </c>
      <c r="AF176" s="31">
        <v>0</v>
      </c>
      <c r="AG176" s="31">
        <v>0</v>
      </c>
      <c r="AH176" s="31">
        <v>0</v>
      </c>
      <c r="AI176" s="31">
        <v>0</v>
      </c>
      <c r="AJ176" s="31">
        <v>0</v>
      </c>
      <c r="AK176" s="31">
        <v>0</v>
      </c>
      <c r="AL176" s="31">
        <v>0</v>
      </c>
      <c r="AM176" s="31">
        <v>0</v>
      </c>
      <c r="AN176" s="31">
        <v>0</v>
      </c>
      <c r="AO176" s="31">
        <v>0</v>
      </c>
      <c r="AP176" s="31" t="s">
        <v>162</v>
      </c>
      <c r="AQ176" s="31" t="s">
        <v>162</v>
      </c>
      <c r="AR176" s="31">
        <v>0</v>
      </c>
      <c r="AS176" s="31">
        <v>0</v>
      </c>
      <c r="AT176" s="31">
        <v>0</v>
      </c>
      <c r="AU176" s="31">
        <v>0</v>
      </c>
      <c r="AV176" s="31">
        <v>0</v>
      </c>
      <c r="AW176" s="31">
        <v>0</v>
      </c>
      <c r="AX176" s="31">
        <v>0</v>
      </c>
      <c r="AY176" s="31">
        <v>0</v>
      </c>
      <c r="AZ176" s="31">
        <v>0</v>
      </c>
      <c r="BA176" s="31">
        <v>0</v>
      </c>
      <c r="BB176" s="31">
        <v>0</v>
      </c>
      <c r="BC176" s="31">
        <v>0</v>
      </c>
      <c r="BD176" s="31">
        <v>0</v>
      </c>
      <c r="BE176" s="31">
        <v>0</v>
      </c>
      <c r="BF176" s="31">
        <v>0</v>
      </c>
      <c r="BG176" s="31">
        <v>0</v>
      </c>
      <c r="BH176" s="31">
        <v>0</v>
      </c>
      <c r="BI176" s="31">
        <v>0</v>
      </c>
      <c r="BJ176" s="31">
        <v>0</v>
      </c>
      <c r="BK176" s="31">
        <v>0</v>
      </c>
      <c r="BL176" s="31">
        <v>0</v>
      </c>
      <c r="BM176" s="31">
        <v>0</v>
      </c>
      <c r="BN176" s="31">
        <v>0</v>
      </c>
      <c r="BO176" s="31">
        <v>0</v>
      </c>
      <c r="BP176" s="31">
        <v>0</v>
      </c>
      <c r="BQ176" s="31">
        <v>0</v>
      </c>
      <c r="BR176" s="31">
        <v>0</v>
      </c>
      <c r="BS176" s="31">
        <v>0</v>
      </c>
      <c r="BT176" s="31" t="s">
        <v>162</v>
      </c>
      <c r="BU176" s="31" t="s">
        <v>162</v>
      </c>
      <c r="BV176" s="31" t="s">
        <v>162</v>
      </c>
      <c r="BW176" s="31" t="s">
        <v>162</v>
      </c>
      <c r="BX176" s="31" t="s">
        <v>162</v>
      </c>
      <c r="BY176" s="31" t="s">
        <v>162</v>
      </c>
      <c r="BZ176" s="31" t="s">
        <v>162</v>
      </c>
      <c r="CA176" s="31" t="s">
        <v>162</v>
      </c>
      <c r="CB176" s="31">
        <v>0</v>
      </c>
      <c r="CC176" s="31">
        <v>0</v>
      </c>
      <c r="CD176" s="31">
        <v>0</v>
      </c>
      <c r="CE176" s="31">
        <v>0</v>
      </c>
      <c r="CF176" s="31">
        <v>0</v>
      </c>
      <c r="CG176" s="31">
        <v>0</v>
      </c>
      <c r="CH176" s="31">
        <v>0</v>
      </c>
      <c r="CI176" s="31">
        <v>0</v>
      </c>
      <c r="CJ176" s="31">
        <v>0</v>
      </c>
      <c r="CK176" s="31">
        <v>0</v>
      </c>
      <c r="CL176" s="31">
        <v>0</v>
      </c>
      <c r="CM176" s="31">
        <v>0</v>
      </c>
      <c r="CN176" s="31">
        <v>0</v>
      </c>
      <c r="CO176" s="31">
        <v>0</v>
      </c>
      <c r="CP176" s="31">
        <v>0</v>
      </c>
      <c r="CQ176" s="31">
        <v>0</v>
      </c>
    </row>
    <row r="177" spans="1:95" ht="31.5" x14ac:dyDescent="0.25">
      <c r="A177" s="31" t="s">
        <v>353</v>
      </c>
      <c r="B177" s="31" t="s">
        <v>354</v>
      </c>
      <c r="C177" s="31" t="s">
        <v>161</v>
      </c>
      <c r="D177" s="31">
        <v>0</v>
      </c>
      <c r="E177" s="31">
        <v>0</v>
      </c>
      <c r="F177" s="31">
        <v>0</v>
      </c>
      <c r="G177" s="31">
        <v>0</v>
      </c>
      <c r="H177" s="31">
        <v>0</v>
      </c>
      <c r="I177" s="31">
        <v>0</v>
      </c>
      <c r="J177" s="31">
        <v>0</v>
      </c>
      <c r="K177" s="31">
        <v>0</v>
      </c>
      <c r="L177" s="31">
        <v>0</v>
      </c>
      <c r="M177" s="31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1">
        <v>0</v>
      </c>
      <c r="U177" s="31">
        <v>0</v>
      </c>
      <c r="V177" s="31">
        <v>0</v>
      </c>
      <c r="W177" s="31">
        <v>0</v>
      </c>
      <c r="X177" s="31">
        <v>0</v>
      </c>
      <c r="Y177" s="31">
        <v>0</v>
      </c>
      <c r="Z177" s="31">
        <v>0</v>
      </c>
      <c r="AA177" s="31">
        <v>0</v>
      </c>
      <c r="AB177" s="31">
        <v>0</v>
      </c>
      <c r="AC177" s="31">
        <v>0</v>
      </c>
      <c r="AD177" s="31">
        <v>0</v>
      </c>
      <c r="AE177" s="31">
        <v>0</v>
      </c>
      <c r="AF177" s="31">
        <v>0</v>
      </c>
      <c r="AG177" s="31">
        <v>0</v>
      </c>
      <c r="AH177" s="31">
        <v>0</v>
      </c>
      <c r="AI177" s="31">
        <v>0</v>
      </c>
      <c r="AJ177" s="31">
        <v>0</v>
      </c>
      <c r="AK177" s="31">
        <v>0</v>
      </c>
      <c r="AL177" s="31">
        <v>0</v>
      </c>
      <c r="AM177" s="31">
        <v>0</v>
      </c>
      <c r="AN177" s="31">
        <v>0</v>
      </c>
      <c r="AO177" s="31">
        <v>0</v>
      </c>
      <c r="AP177" s="31" t="s">
        <v>162</v>
      </c>
      <c r="AQ177" s="31" t="s">
        <v>162</v>
      </c>
      <c r="AR177" s="31">
        <v>0</v>
      </c>
      <c r="AS177" s="31">
        <v>0</v>
      </c>
      <c r="AT177" s="31">
        <v>0</v>
      </c>
      <c r="AU177" s="31">
        <v>0</v>
      </c>
      <c r="AV177" s="31">
        <v>0</v>
      </c>
      <c r="AW177" s="31">
        <v>0</v>
      </c>
      <c r="AX177" s="31">
        <v>0</v>
      </c>
      <c r="AY177" s="31">
        <v>0</v>
      </c>
      <c r="AZ177" s="31">
        <v>0</v>
      </c>
      <c r="BA177" s="31">
        <v>0</v>
      </c>
      <c r="BB177" s="31">
        <v>0</v>
      </c>
      <c r="BC177" s="31">
        <v>0</v>
      </c>
      <c r="BD177" s="31">
        <v>0</v>
      </c>
      <c r="BE177" s="31">
        <v>0</v>
      </c>
      <c r="BF177" s="31">
        <v>0</v>
      </c>
      <c r="BG177" s="31">
        <v>0</v>
      </c>
      <c r="BH177" s="31">
        <v>0</v>
      </c>
      <c r="BI177" s="31">
        <v>0</v>
      </c>
      <c r="BJ177" s="31">
        <v>0</v>
      </c>
      <c r="BK177" s="31">
        <v>0</v>
      </c>
      <c r="BL177" s="31">
        <v>0</v>
      </c>
      <c r="BM177" s="31">
        <v>0</v>
      </c>
      <c r="BN177" s="31">
        <v>0</v>
      </c>
      <c r="BO177" s="31">
        <v>0</v>
      </c>
      <c r="BP177" s="31">
        <v>0</v>
      </c>
      <c r="BQ177" s="31">
        <v>0</v>
      </c>
      <c r="BR177" s="31">
        <v>0</v>
      </c>
      <c r="BS177" s="31">
        <v>0</v>
      </c>
      <c r="BT177" s="31" t="s">
        <v>162</v>
      </c>
      <c r="BU177" s="31" t="s">
        <v>162</v>
      </c>
      <c r="BV177" s="31" t="s">
        <v>162</v>
      </c>
      <c r="BW177" s="31" t="s">
        <v>162</v>
      </c>
      <c r="BX177" s="31" t="s">
        <v>162</v>
      </c>
      <c r="BY177" s="31" t="s">
        <v>162</v>
      </c>
      <c r="BZ177" s="31" t="s">
        <v>162</v>
      </c>
      <c r="CA177" s="31" t="s">
        <v>162</v>
      </c>
      <c r="CB177" s="31">
        <v>0</v>
      </c>
      <c r="CC177" s="31">
        <v>0</v>
      </c>
      <c r="CD177" s="31">
        <v>0</v>
      </c>
      <c r="CE177" s="31">
        <v>0</v>
      </c>
      <c r="CF177" s="31">
        <v>0</v>
      </c>
      <c r="CG177" s="31">
        <v>0</v>
      </c>
      <c r="CH177" s="31">
        <v>0</v>
      </c>
      <c r="CI177" s="31">
        <v>0</v>
      </c>
      <c r="CJ177" s="31">
        <v>0</v>
      </c>
      <c r="CK177" s="31">
        <v>0</v>
      </c>
      <c r="CL177" s="31">
        <v>0</v>
      </c>
      <c r="CM177" s="31">
        <v>0</v>
      </c>
      <c r="CN177" s="31">
        <v>0</v>
      </c>
      <c r="CO177" s="31">
        <v>0</v>
      </c>
      <c r="CP177" s="31">
        <v>0</v>
      </c>
      <c r="CQ177" s="31">
        <v>0</v>
      </c>
    </row>
    <row r="178" spans="1:95" ht="31.5" x14ac:dyDescent="0.25">
      <c r="A178" s="31" t="s">
        <v>355</v>
      </c>
      <c r="B178" s="31" t="s">
        <v>356</v>
      </c>
      <c r="C178" s="31" t="s">
        <v>161</v>
      </c>
      <c r="D178" s="31">
        <v>0</v>
      </c>
      <c r="E178" s="31">
        <v>0</v>
      </c>
      <c r="F178" s="31">
        <v>0</v>
      </c>
      <c r="G178" s="31">
        <v>0</v>
      </c>
      <c r="H178" s="31">
        <v>0</v>
      </c>
      <c r="I178" s="31">
        <v>0</v>
      </c>
      <c r="J178" s="31">
        <v>0</v>
      </c>
      <c r="K178" s="31">
        <v>0</v>
      </c>
      <c r="L178" s="31">
        <v>0</v>
      </c>
      <c r="M178" s="31">
        <v>0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31">
        <v>0</v>
      </c>
      <c r="V178" s="31">
        <v>0</v>
      </c>
      <c r="W178" s="31">
        <v>0</v>
      </c>
      <c r="X178" s="31">
        <v>0</v>
      </c>
      <c r="Y178" s="31">
        <v>0</v>
      </c>
      <c r="Z178" s="31">
        <v>0</v>
      </c>
      <c r="AA178" s="31">
        <v>0</v>
      </c>
      <c r="AB178" s="31">
        <v>0</v>
      </c>
      <c r="AC178" s="31">
        <v>0</v>
      </c>
      <c r="AD178" s="31">
        <v>0</v>
      </c>
      <c r="AE178" s="31">
        <v>0</v>
      </c>
      <c r="AF178" s="31">
        <v>0</v>
      </c>
      <c r="AG178" s="31">
        <v>0</v>
      </c>
      <c r="AH178" s="31">
        <v>0</v>
      </c>
      <c r="AI178" s="31">
        <v>0</v>
      </c>
      <c r="AJ178" s="31">
        <v>0</v>
      </c>
      <c r="AK178" s="31">
        <v>0</v>
      </c>
      <c r="AL178" s="31">
        <v>0</v>
      </c>
      <c r="AM178" s="31">
        <v>0</v>
      </c>
      <c r="AN178" s="31">
        <v>0</v>
      </c>
      <c r="AO178" s="31">
        <v>0</v>
      </c>
      <c r="AP178" s="31" t="s">
        <v>162</v>
      </c>
      <c r="AQ178" s="31" t="s">
        <v>162</v>
      </c>
      <c r="AR178" s="31">
        <v>0</v>
      </c>
      <c r="AS178" s="31">
        <v>0</v>
      </c>
      <c r="AT178" s="31">
        <v>0</v>
      </c>
      <c r="AU178" s="31">
        <v>0</v>
      </c>
      <c r="AV178" s="31">
        <v>0</v>
      </c>
      <c r="AW178" s="31">
        <v>0</v>
      </c>
      <c r="AX178" s="31">
        <v>0</v>
      </c>
      <c r="AY178" s="31">
        <v>0</v>
      </c>
      <c r="AZ178" s="31">
        <v>0</v>
      </c>
      <c r="BA178" s="31">
        <v>0</v>
      </c>
      <c r="BB178" s="31">
        <v>0</v>
      </c>
      <c r="BC178" s="31">
        <v>0</v>
      </c>
      <c r="BD178" s="31">
        <v>0</v>
      </c>
      <c r="BE178" s="31">
        <v>0</v>
      </c>
      <c r="BF178" s="31">
        <v>0</v>
      </c>
      <c r="BG178" s="31">
        <v>0</v>
      </c>
      <c r="BH178" s="31">
        <v>0</v>
      </c>
      <c r="BI178" s="31">
        <v>0</v>
      </c>
      <c r="BJ178" s="31">
        <v>0</v>
      </c>
      <c r="BK178" s="31">
        <v>0</v>
      </c>
      <c r="BL178" s="31">
        <v>0</v>
      </c>
      <c r="BM178" s="31">
        <v>0</v>
      </c>
      <c r="BN178" s="31">
        <v>0</v>
      </c>
      <c r="BO178" s="31">
        <v>0</v>
      </c>
      <c r="BP178" s="31">
        <v>0</v>
      </c>
      <c r="BQ178" s="31">
        <v>0</v>
      </c>
      <c r="BR178" s="31">
        <v>0</v>
      </c>
      <c r="BS178" s="31">
        <v>0</v>
      </c>
      <c r="BT178" s="31" t="s">
        <v>162</v>
      </c>
      <c r="BU178" s="31" t="s">
        <v>162</v>
      </c>
      <c r="BV178" s="31" t="s">
        <v>162</v>
      </c>
      <c r="BW178" s="31" t="s">
        <v>162</v>
      </c>
      <c r="BX178" s="31" t="s">
        <v>162</v>
      </c>
      <c r="BY178" s="31" t="s">
        <v>162</v>
      </c>
      <c r="BZ178" s="31" t="s">
        <v>162</v>
      </c>
      <c r="CA178" s="31" t="s">
        <v>162</v>
      </c>
      <c r="CB178" s="31">
        <v>0</v>
      </c>
      <c r="CC178" s="31">
        <v>0</v>
      </c>
      <c r="CD178" s="31">
        <v>0</v>
      </c>
      <c r="CE178" s="31">
        <v>0</v>
      </c>
      <c r="CF178" s="31">
        <v>0</v>
      </c>
      <c r="CG178" s="31">
        <v>0</v>
      </c>
      <c r="CH178" s="31">
        <v>0</v>
      </c>
      <c r="CI178" s="31">
        <v>0</v>
      </c>
      <c r="CJ178" s="31">
        <v>0</v>
      </c>
      <c r="CK178" s="31">
        <v>0</v>
      </c>
      <c r="CL178" s="31">
        <v>0</v>
      </c>
      <c r="CM178" s="31">
        <v>0</v>
      </c>
      <c r="CN178" s="31">
        <v>0</v>
      </c>
      <c r="CO178" s="31">
        <v>0</v>
      </c>
      <c r="CP178" s="31">
        <v>0</v>
      </c>
      <c r="CQ178" s="31">
        <v>0</v>
      </c>
    </row>
    <row r="179" spans="1:95" ht="31.5" x14ac:dyDescent="0.25">
      <c r="A179" s="31" t="s">
        <v>357</v>
      </c>
      <c r="B179" s="31" t="s">
        <v>358</v>
      </c>
      <c r="C179" s="31" t="s">
        <v>161</v>
      </c>
      <c r="D179" s="31">
        <v>0</v>
      </c>
      <c r="E179" s="31">
        <v>0</v>
      </c>
      <c r="F179" s="31">
        <v>0</v>
      </c>
      <c r="G179" s="31">
        <v>0</v>
      </c>
      <c r="H179" s="31">
        <v>0</v>
      </c>
      <c r="I179" s="31"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31">
        <v>0</v>
      </c>
      <c r="V179" s="31">
        <v>0</v>
      </c>
      <c r="W179" s="31">
        <v>0</v>
      </c>
      <c r="X179" s="31">
        <v>0</v>
      </c>
      <c r="Y179" s="31">
        <v>0</v>
      </c>
      <c r="Z179" s="31">
        <v>0</v>
      </c>
      <c r="AA179" s="31">
        <v>0</v>
      </c>
      <c r="AB179" s="31">
        <v>0</v>
      </c>
      <c r="AC179" s="31">
        <v>0</v>
      </c>
      <c r="AD179" s="31">
        <v>0</v>
      </c>
      <c r="AE179" s="31">
        <v>0</v>
      </c>
      <c r="AF179" s="31">
        <v>0</v>
      </c>
      <c r="AG179" s="31">
        <v>0</v>
      </c>
      <c r="AH179" s="31">
        <v>0</v>
      </c>
      <c r="AI179" s="31">
        <v>0</v>
      </c>
      <c r="AJ179" s="31">
        <v>0</v>
      </c>
      <c r="AK179" s="31">
        <v>0</v>
      </c>
      <c r="AL179" s="31">
        <v>0</v>
      </c>
      <c r="AM179" s="31">
        <v>0</v>
      </c>
      <c r="AN179" s="31">
        <v>0</v>
      </c>
      <c r="AO179" s="31">
        <v>0</v>
      </c>
      <c r="AP179" s="31" t="s">
        <v>162</v>
      </c>
      <c r="AQ179" s="31" t="s">
        <v>162</v>
      </c>
      <c r="AR179" s="31">
        <v>0</v>
      </c>
      <c r="AS179" s="31">
        <v>0</v>
      </c>
      <c r="AT179" s="31">
        <v>0</v>
      </c>
      <c r="AU179" s="31">
        <v>0</v>
      </c>
      <c r="AV179" s="31">
        <v>0</v>
      </c>
      <c r="AW179" s="31">
        <v>0</v>
      </c>
      <c r="AX179" s="31">
        <v>0</v>
      </c>
      <c r="AY179" s="31">
        <v>0</v>
      </c>
      <c r="AZ179" s="31">
        <v>0</v>
      </c>
      <c r="BA179" s="31">
        <v>0</v>
      </c>
      <c r="BB179" s="31">
        <v>0</v>
      </c>
      <c r="BC179" s="31">
        <v>0</v>
      </c>
      <c r="BD179" s="31">
        <v>0</v>
      </c>
      <c r="BE179" s="31">
        <v>0</v>
      </c>
      <c r="BF179" s="31">
        <v>0</v>
      </c>
      <c r="BG179" s="31">
        <v>0</v>
      </c>
      <c r="BH179" s="31">
        <v>0</v>
      </c>
      <c r="BI179" s="31">
        <v>0</v>
      </c>
      <c r="BJ179" s="31">
        <v>0</v>
      </c>
      <c r="BK179" s="31">
        <v>0</v>
      </c>
      <c r="BL179" s="31">
        <v>0</v>
      </c>
      <c r="BM179" s="31">
        <v>0</v>
      </c>
      <c r="BN179" s="31">
        <v>0</v>
      </c>
      <c r="BO179" s="31">
        <v>0</v>
      </c>
      <c r="BP179" s="31">
        <v>0</v>
      </c>
      <c r="BQ179" s="31">
        <v>0</v>
      </c>
      <c r="BR179" s="31">
        <v>0</v>
      </c>
      <c r="BS179" s="31">
        <v>0</v>
      </c>
      <c r="BT179" s="31" t="s">
        <v>162</v>
      </c>
      <c r="BU179" s="31" t="s">
        <v>162</v>
      </c>
      <c r="BV179" s="31" t="s">
        <v>162</v>
      </c>
      <c r="BW179" s="31" t="s">
        <v>162</v>
      </c>
      <c r="BX179" s="31" t="s">
        <v>162</v>
      </c>
      <c r="BY179" s="31" t="s">
        <v>162</v>
      </c>
      <c r="BZ179" s="31" t="s">
        <v>162</v>
      </c>
      <c r="CA179" s="31" t="s">
        <v>162</v>
      </c>
      <c r="CB179" s="31">
        <v>0</v>
      </c>
      <c r="CC179" s="31">
        <v>0</v>
      </c>
      <c r="CD179" s="31">
        <v>0</v>
      </c>
      <c r="CE179" s="31">
        <v>0</v>
      </c>
      <c r="CF179" s="31">
        <v>0</v>
      </c>
      <c r="CG179" s="31">
        <v>0</v>
      </c>
      <c r="CH179" s="31">
        <v>0</v>
      </c>
      <c r="CI179" s="31">
        <v>0</v>
      </c>
      <c r="CJ179" s="31">
        <v>0</v>
      </c>
      <c r="CK179" s="31">
        <v>0</v>
      </c>
      <c r="CL179" s="31">
        <v>0</v>
      </c>
      <c r="CM179" s="31">
        <v>0</v>
      </c>
      <c r="CN179" s="31">
        <v>0</v>
      </c>
      <c r="CO179" s="31">
        <v>0</v>
      </c>
      <c r="CP179" s="31">
        <v>0</v>
      </c>
      <c r="CQ179" s="31">
        <v>0</v>
      </c>
    </row>
    <row r="180" spans="1:95" ht="47.25" x14ac:dyDescent="0.25">
      <c r="A180" s="31" t="s">
        <v>359</v>
      </c>
      <c r="B180" s="31" t="s">
        <v>360</v>
      </c>
      <c r="C180" s="31" t="s">
        <v>161</v>
      </c>
      <c r="D180" s="31">
        <v>0</v>
      </c>
      <c r="E180" s="31">
        <v>0</v>
      </c>
      <c r="F180" s="31">
        <v>0</v>
      </c>
      <c r="G180" s="31">
        <v>0</v>
      </c>
      <c r="H180" s="31">
        <v>0</v>
      </c>
      <c r="I180" s="31">
        <v>0</v>
      </c>
      <c r="J180" s="31">
        <v>0</v>
      </c>
      <c r="K180" s="31">
        <v>0</v>
      </c>
      <c r="L180" s="31">
        <v>0</v>
      </c>
      <c r="M180" s="31">
        <v>0</v>
      </c>
      <c r="N180" s="31">
        <v>0</v>
      </c>
      <c r="O180" s="31">
        <v>0</v>
      </c>
      <c r="P180" s="31">
        <v>0</v>
      </c>
      <c r="Q180" s="31">
        <v>0</v>
      </c>
      <c r="R180" s="31">
        <v>0</v>
      </c>
      <c r="S180" s="31">
        <v>0</v>
      </c>
      <c r="T180" s="31">
        <v>0</v>
      </c>
      <c r="U180" s="31">
        <v>0</v>
      </c>
      <c r="V180" s="31">
        <v>0</v>
      </c>
      <c r="W180" s="31">
        <v>0</v>
      </c>
      <c r="X180" s="31">
        <v>0</v>
      </c>
      <c r="Y180" s="31">
        <v>0</v>
      </c>
      <c r="Z180" s="31">
        <v>0</v>
      </c>
      <c r="AA180" s="31">
        <v>0</v>
      </c>
      <c r="AB180" s="31">
        <v>0</v>
      </c>
      <c r="AC180" s="31">
        <v>0</v>
      </c>
      <c r="AD180" s="31">
        <v>0</v>
      </c>
      <c r="AE180" s="31">
        <v>0</v>
      </c>
      <c r="AF180" s="31">
        <v>0</v>
      </c>
      <c r="AG180" s="31">
        <v>0</v>
      </c>
      <c r="AH180" s="31">
        <v>0</v>
      </c>
      <c r="AI180" s="31">
        <v>0</v>
      </c>
      <c r="AJ180" s="31">
        <v>0</v>
      </c>
      <c r="AK180" s="31">
        <v>0</v>
      </c>
      <c r="AL180" s="31">
        <v>0</v>
      </c>
      <c r="AM180" s="31">
        <v>0</v>
      </c>
      <c r="AN180" s="31">
        <v>0</v>
      </c>
      <c r="AO180" s="31">
        <v>0</v>
      </c>
      <c r="AP180" s="31" t="s">
        <v>162</v>
      </c>
      <c r="AQ180" s="31" t="s">
        <v>162</v>
      </c>
      <c r="AR180" s="31">
        <v>0</v>
      </c>
      <c r="AS180" s="31">
        <v>0</v>
      </c>
      <c r="AT180" s="31">
        <v>0</v>
      </c>
      <c r="AU180" s="31">
        <v>0</v>
      </c>
      <c r="AV180" s="31">
        <v>0</v>
      </c>
      <c r="AW180" s="31">
        <v>0</v>
      </c>
      <c r="AX180" s="31">
        <v>0</v>
      </c>
      <c r="AY180" s="31">
        <v>0</v>
      </c>
      <c r="AZ180" s="31">
        <v>0</v>
      </c>
      <c r="BA180" s="31">
        <v>0</v>
      </c>
      <c r="BB180" s="31">
        <v>0</v>
      </c>
      <c r="BC180" s="31">
        <v>0</v>
      </c>
      <c r="BD180" s="31">
        <v>0</v>
      </c>
      <c r="BE180" s="31">
        <v>0</v>
      </c>
      <c r="BF180" s="31">
        <v>0</v>
      </c>
      <c r="BG180" s="31">
        <v>0</v>
      </c>
      <c r="BH180" s="31">
        <v>0</v>
      </c>
      <c r="BI180" s="31">
        <v>0</v>
      </c>
      <c r="BJ180" s="31">
        <v>0</v>
      </c>
      <c r="BK180" s="31">
        <v>0</v>
      </c>
      <c r="BL180" s="31">
        <v>0</v>
      </c>
      <c r="BM180" s="31">
        <v>0</v>
      </c>
      <c r="BN180" s="31">
        <v>0</v>
      </c>
      <c r="BO180" s="31">
        <v>0</v>
      </c>
      <c r="BP180" s="31">
        <v>0</v>
      </c>
      <c r="BQ180" s="31">
        <v>0</v>
      </c>
      <c r="BR180" s="31">
        <v>0</v>
      </c>
      <c r="BS180" s="31">
        <v>0</v>
      </c>
      <c r="BT180" s="31" t="s">
        <v>162</v>
      </c>
      <c r="BU180" s="31" t="s">
        <v>162</v>
      </c>
      <c r="BV180" s="31" t="s">
        <v>162</v>
      </c>
      <c r="BW180" s="31" t="s">
        <v>162</v>
      </c>
      <c r="BX180" s="31" t="s">
        <v>162</v>
      </c>
      <c r="BY180" s="31" t="s">
        <v>162</v>
      </c>
      <c r="BZ180" s="31" t="s">
        <v>162</v>
      </c>
      <c r="CA180" s="31" t="s">
        <v>162</v>
      </c>
      <c r="CB180" s="31">
        <v>0</v>
      </c>
      <c r="CC180" s="31">
        <v>0</v>
      </c>
      <c r="CD180" s="31">
        <v>0</v>
      </c>
      <c r="CE180" s="31">
        <v>0</v>
      </c>
      <c r="CF180" s="31">
        <v>0</v>
      </c>
      <c r="CG180" s="31">
        <v>0</v>
      </c>
      <c r="CH180" s="31">
        <v>0</v>
      </c>
      <c r="CI180" s="31">
        <v>0</v>
      </c>
      <c r="CJ180" s="31">
        <v>0</v>
      </c>
      <c r="CK180" s="31">
        <v>0</v>
      </c>
      <c r="CL180" s="31">
        <v>0</v>
      </c>
      <c r="CM180" s="31">
        <v>0</v>
      </c>
      <c r="CN180" s="31">
        <v>0</v>
      </c>
      <c r="CO180" s="31">
        <v>0</v>
      </c>
      <c r="CP180" s="31">
        <v>0</v>
      </c>
      <c r="CQ180" s="31">
        <v>0</v>
      </c>
    </row>
    <row r="181" spans="1:95" ht="31.5" x14ac:dyDescent="0.25">
      <c r="A181" s="31" t="s">
        <v>361</v>
      </c>
      <c r="B181" s="31" t="s">
        <v>259</v>
      </c>
      <c r="C181" s="31" t="s">
        <v>161</v>
      </c>
      <c r="D181" s="31">
        <v>0</v>
      </c>
      <c r="E181" s="31">
        <v>0</v>
      </c>
      <c r="F181" s="31">
        <v>0</v>
      </c>
      <c r="G181" s="31">
        <v>0</v>
      </c>
      <c r="H181" s="31">
        <v>0</v>
      </c>
      <c r="I181" s="31">
        <v>0</v>
      </c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31">
        <v>0</v>
      </c>
      <c r="AA181" s="31">
        <v>0</v>
      </c>
      <c r="AB181" s="31">
        <v>0</v>
      </c>
      <c r="AC181" s="31">
        <v>0</v>
      </c>
      <c r="AD181" s="31">
        <v>0</v>
      </c>
      <c r="AE181" s="31">
        <v>0</v>
      </c>
      <c r="AF181" s="31">
        <v>0</v>
      </c>
      <c r="AG181" s="31">
        <v>0</v>
      </c>
      <c r="AH181" s="31">
        <v>0</v>
      </c>
      <c r="AI181" s="31">
        <v>0</v>
      </c>
      <c r="AJ181" s="31">
        <v>0</v>
      </c>
      <c r="AK181" s="31">
        <v>0</v>
      </c>
      <c r="AL181" s="31">
        <v>0</v>
      </c>
      <c r="AM181" s="31">
        <v>0</v>
      </c>
      <c r="AN181" s="31">
        <v>0</v>
      </c>
      <c r="AO181" s="31">
        <v>0</v>
      </c>
      <c r="AP181" s="31" t="s">
        <v>162</v>
      </c>
      <c r="AQ181" s="31" t="s">
        <v>162</v>
      </c>
      <c r="AR181" s="31">
        <v>0</v>
      </c>
      <c r="AS181" s="31">
        <v>0</v>
      </c>
      <c r="AT181" s="31">
        <v>0</v>
      </c>
      <c r="AU181" s="31">
        <v>0</v>
      </c>
      <c r="AV181" s="31">
        <v>0</v>
      </c>
      <c r="AW181" s="31">
        <v>0</v>
      </c>
      <c r="AX181" s="31">
        <v>0</v>
      </c>
      <c r="AY181" s="31">
        <v>0</v>
      </c>
      <c r="AZ181" s="31">
        <v>0</v>
      </c>
      <c r="BA181" s="31">
        <v>0</v>
      </c>
      <c r="BB181" s="31">
        <v>0</v>
      </c>
      <c r="BC181" s="31">
        <v>0</v>
      </c>
      <c r="BD181" s="31">
        <v>0</v>
      </c>
      <c r="BE181" s="31">
        <v>0</v>
      </c>
      <c r="BF181" s="31">
        <v>0</v>
      </c>
      <c r="BG181" s="31">
        <v>0</v>
      </c>
      <c r="BH181" s="31">
        <v>0</v>
      </c>
      <c r="BI181" s="31">
        <v>0</v>
      </c>
      <c r="BJ181" s="31">
        <v>0</v>
      </c>
      <c r="BK181" s="31">
        <v>0</v>
      </c>
      <c r="BL181" s="31">
        <v>0</v>
      </c>
      <c r="BM181" s="31">
        <v>0</v>
      </c>
      <c r="BN181" s="31">
        <v>0</v>
      </c>
      <c r="BO181" s="31">
        <v>0</v>
      </c>
      <c r="BP181" s="31">
        <v>0</v>
      </c>
      <c r="BQ181" s="31">
        <v>0</v>
      </c>
      <c r="BR181" s="31">
        <v>0</v>
      </c>
      <c r="BS181" s="31">
        <v>0</v>
      </c>
      <c r="BT181" s="31" t="s">
        <v>162</v>
      </c>
      <c r="BU181" s="31" t="s">
        <v>162</v>
      </c>
      <c r="BV181" s="31" t="s">
        <v>162</v>
      </c>
      <c r="BW181" s="31" t="s">
        <v>162</v>
      </c>
      <c r="BX181" s="31" t="s">
        <v>162</v>
      </c>
      <c r="BY181" s="31" t="s">
        <v>162</v>
      </c>
      <c r="BZ181" s="31" t="s">
        <v>162</v>
      </c>
      <c r="CA181" s="31" t="s">
        <v>162</v>
      </c>
      <c r="CB181" s="31">
        <v>0</v>
      </c>
      <c r="CC181" s="31">
        <v>0</v>
      </c>
      <c r="CD181" s="31">
        <v>0</v>
      </c>
      <c r="CE181" s="31">
        <v>0</v>
      </c>
      <c r="CF181" s="31">
        <v>0</v>
      </c>
      <c r="CG181" s="31">
        <v>0</v>
      </c>
      <c r="CH181" s="31">
        <v>0</v>
      </c>
      <c r="CI181" s="31">
        <v>0</v>
      </c>
      <c r="CJ181" s="31">
        <v>0</v>
      </c>
      <c r="CK181" s="31">
        <v>0</v>
      </c>
      <c r="CL181" s="31">
        <v>0</v>
      </c>
      <c r="CM181" s="31">
        <v>0</v>
      </c>
      <c r="CN181" s="31">
        <v>0</v>
      </c>
      <c r="CO181" s="31">
        <v>0</v>
      </c>
      <c r="CP181" s="31">
        <v>0</v>
      </c>
      <c r="CQ181" s="31">
        <v>0</v>
      </c>
    </row>
    <row r="182" spans="1:95" ht="31.5" x14ac:dyDescent="0.25">
      <c r="A182" s="31" t="s">
        <v>362</v>
      </c>
      <c r="B182" s="31" t="s">
        <v>363</v>
      </c>
      <c r="C182" s="31" t="s">
        <v>161</v>
      </c>
      <c r="D182" s="31">
        <v>0</v>
      </c>
      <c r="E182" s="31">
        <v>0</v>
      </c>
      <c r="F182" s="31">
        <v>0</v>
      </c>
      <c r="G182" s="31">
        <v>0</v>
      </c>
      <c r="H182" s="31">
        <v>0</v>
      </c>
      <c r="I182" s="31">
        <v>0</v>
      </c>
      <c r="J182" s="31">
        <v>0</v>
      </c>
      <c r="K182" s="31">
        <v>0</v>
      </c>
      <c r="L182" s="31">
        <v>0</v>
      </c>
      <c r="M182" s="31">
        <v>0</v>
      </c>
      <c r="N182" s="31">
        <v>0</v>
      </c>
      <c r="O182" s="31">
        <v>0</v>
      </c>
      <c r="P182" s="31">
        <v>0</v>
      </c>
      <c r="Q182" s="31">
        <v>0</v>
      </c>
      <c r="R182" s="31">
        <v>0</v>
      </c>
      <c r="S182" s="31">
        <v>0</v>
      </c>
      <c r="T182" s="31">
        <v>0</v>
      </c>
      <c r="U182" s="31">
        <v>0</v>
      </c>
      <c r="V182" s="31">
        <v>0</v>
      </c>
      <c r="W182" s="31">
        <v>0</v>
      </c>
      <c r="X182" s="31">
        <v>0</v>
      </c>
      <c r="Y182" s="31">
        <v>0</v>
      </c>
      <c r="Z182" s="31">
        <v>0</v>
      </c>
      <c r="AA182" s="31">
        <v>0</v>
      </c>
      <c r="AB182" s="31">
        <v>0</v>
      </c>
      <c r="AC182" s="31">
        <v>0</v>
      </c>
      <c r="AD182" s="31">
        <v>0</v>
      </c>
      <c r="AE182" s="31">
        <v>0</v>
      </c>
      <c r="AF182" s="31">
        <v>0</v>
      </c>
      <c r="AG182" s="31">
        <v>0</v>
      </c>
      <c r="AH182" s="31">
        <v>0</v>
      </c>
      <c r="AI182" s="31">
        <v>0</v>
      </c>
      <c r="AJ182" s="31">
        <v>0</v>
      </c>
      <c r="AK182" s="31">
        <v>0</v>
      </c>
      <c r="AL182" s="31">
        <v>0</v>
      </c>
      <c r="AM182" s="31">
        <v>0</v>
      </c>
      <c r="AN182" s="31">
        <v>0</v>
      </c>
      <c r="AO182" s="31">
        <v>0</v>
      </c>
      <c r="AP182" s="31" t="s">
        <v>162</v>
      </c>
      <c r="AQ182" s="31" t="s">
        <v>162</v>
      </c>
      <c r="AR182" s="31">
        <v>0</v>
      </c>
      <c r="AS182" s="31">
        <v>0</v>
      </c>
      <c r="AT182" s="31">
        <v>0</v>
      </c>
      <c r="AU182" s="31">
        <v>0</v>
      </c>
      <c r="AV182" s="31">
        <v>0</v>
      </c>
      <c r="AW182" s="31">
        <v>0</v>
      </c>
      <c r="AX182" s="31">
        <v>0</v>
      </c>
      <c r="AY182" s="31">
        <v>0</v>
      </c>
      <c r="AZ182" s="31">
        <v>0</v>
      </c>
      <c r="BA182" s="31">
        <v>0</v>
      </c>
      <c r="BB182" s="31">
        <v>0</v>
      </c>
      <c r="BC182" s="31">
        <v>0</v>
      </c>
      <c r="BD182" s="31">
        <v>0</v>
      </c>
      <c r="BE182" s="31">
        <v>0</v>
      </c>
      <c r="BF182" s="31">
        <v>0</v>
      </c>
      <c r="BG182" s="31">
        <v>0</v>
      </c>
      <c r="BH182" s="31">
        <v>0</v>
      </c>
      <c r="BI182" s="31">
        <v>0</v>
      </c>
      <c r="BJ182" s="31">
        <v>0</v>
      </c>
      <c r="BK182" s="31">
        <v>0</v>
      </c>
      <c r="BL182" s="31">
        <v>0</v>
      </c>
      <c r="BM182" s="31">
        <v>0</v>
      </c>
      <c r="BN182" s="31">
        <v>0</v>
      </c>
      <c r="BO182" s="31">
        <v>0</v>
      </c>
      <c r="BP182" s="31">
        <v>0</v>
      </c>
      <c r="BQ182" s="31">
        <v>0</v>
      </c>
      <c r="BR182" s="31">
        <v>0</v>
      </c>
      <c r="BS182" s="31">
        <v>0</v>
      </c>
      <c r="BT182" s="31" t="s">
        <v>162</v>
      </c>
      <c r="BU182" s="31" t="s">
        <v>162</v>
      </c>
      <c r="BV182" s="31" t="s">
        <v>162</v>
      </c>
      <c r="BW182" s="31" t="s">
        <v>162</v>
      </c>
      <c r="BX182" s="31" t="s">
        <v>162</v>
      </c>
      <c r="BY182" s="31" t="s">
        <v>162</v>
      </c>
      <c r="BZ182" s="31" t="s">
        <v>162</v>
      </c>
      <c r="CA182" s="31" t="s">
        <v>162</v>
      </c>
      <c r="CB182" s="31">
        <v>0</v>
      </c>
      <c r="CC182" s="31">
        <v>0</v>
      </c>
      <c r="CD182" s="31">
        <v>0</v>
      </c>
      <c r="CE182" s="31">
        <v>0</v>
      </c>
      <c r="CF182" s="31">
        <v>0</v>
      </c>
      <c r="CG182" s="31">
        <v>0</v>
      </c>
      <c r="CH182" s="31">
        <v>0</v>
      </c>
      <c r="CI182" s="31">
        <v>0</v>
      </c>
      <c r="CJ182" s="31">
        <v>0</v>
      </c>
      <c r="CK182" s="31">
        <v>0</v>
      </c>
      <c r="CL182" s="31">
        <v>0</v>
      </c>
      <c r="CM182" s="31">
        <v>0</v>
      </c>
      <c r="CN182" s="31">
        <v>0</v>
      </c>
      <c r="CO182" s="31">
        <v>0</v>
      </c>
      <c r="CP182" s="31">
        <v>0</v>
      </c>
      <c r="CQ182" s="31">
        <v>0</v>
      </c>
    </row>
    <row r="183" spans="1:95" ht="31.5" x14ac:dyDescent="0.25">
      <c r="A183" s="31" t="s">
        <v>364</v>
      </c>
      <c r="B183" s="31" t="s">
        <v>365</v>
      </c>
      <c r="C183" s="31" t="s">
        <v>161</v>
      </c>
      <c r="D183" s="31">
        <v>0</v>
      </c>
      <c r="E183" s="31">
        <v>0</v>
      </c>
      <c r="F183" s="31">
        <v>0</v>
      </c>
      <c r="G183" s="31">
        <v>0</v>
      </c>
      <c r="H183" s="31">
        <v>0</v>
      </c>
      <c r="I183" s="31">
        <v>0</v>
      </c>
      <c r="J183" s="31">
        <v>0</v>
      </c>
      <c r="K183" s="31">
        <v>0</v>
      </c>
      <c r="L183" s="31">
        <v>0</v>
      </c>
      <c r="M183" s="31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31">
        <v>0</v>
      </c>
      <c r="T183" s="31">
        <v>0</v>
      </c>
      <c r="U183" s="31">
        <v>0</v>
      </c>
      <c r="V183" s="31">
        <v>0</v>
      </c>
      <c r="W183" s="31">
        <v>0</v>
      </c>
      <c r="X183" s="31">
        <v>0</v>
      </c>
      <c r="Y183" s="31">
        <v>0</v>
      </c>
      <c r="Z183" s="31">
        <v>0</v>
      </c>
      <c r="AA183" s="31">
        <v>0</v>
      </c>
      <c r="AB183" s="31">
        <v>0</v>
      </c>
      <c r="AC183" s="31">
        <v>0</v>
      </c>
      <c r="AD183" s="31">
        <v>0</v>
      </c>
      <c r="AE183" s="31">
        <v>0</v>
      </c>
      <c r="AF183" s="31">
        <v>0</v>
      </c>
      <c r="AG183" s="31">
        <v>0</v>
      </c>
      <c r="AH183" s="31">
        <v>0</v>
      </c>
      <c r="AI183" s="31">
        <v>0</v>
      </c>
      <c r="AJ183" s="31">
        <v>0</v>
      </c>
      <c r="AK183" s="31">
        <v>0</v>
      </c>
      <c r="AL183" s="31">
        <v>0</v>
      </c>
      <c r="AM183" s="31">
        <v>0</v>
      </c>
      <c r="AN183" s="31">
        <v>0</v>
      </c>
      <c r="AO183" s="31">
        <v>0</v>
      </c>
      <c r="AP183" s="31" t="s">
        <v>162</v>
      </c>
      <c r="AQ183" s="31" t="s">
        <v>162</v>
      </c>
      <c r="AR183" s="31">
        <v>0</v>
      </c>
      <c r="AS183" s="31">
        <v>0</v>
      </c>
      <c r="AT183" s="31">
        <v>0</v>
      </c>
      <c r="AU183" s="31">
        <v>0</v>
      </c>
      <c r="AV183" s="31">
        <v>0</v>
      </c>
      <c r="AW183" s="31">
        <v>0</v>
      </c>
      <c r="AX183" s="31">
        <v>0</v>
      </c>
      <c r="AY183" s="31">
        <v>0</v>
      </c>
      <c r="AZ183" s="31">
        <v>0</v>
      </c>
      <c r="BA183" s="31">
        <v>0</v>
      </c>
      <c r="BB183" s="31">
        <v>0</v>
      </c>
      <c r="BC183" s="31">
        <v>0</v>
      </c>
      <c r="BD183" s="31">
        <v>0</v>
      </c>
      <c r="BE183" s="31">
        <v>0</v>
      </c>
      <c r="BF183" s="31">
        <v>0</v>
      </c>
      <c r="BG183" s="31">
        <v>0</v>
      </c>
      <c r="BH183" s="31">
        <v>0</v>
      </c>
      <c r="BI183" s="31">
        <v>0</v>
      </c>
      <c r="BJ183" s="31">
        <v>0</v>
      </c>
      <c r="BK183" s="31">
        <v>0</v>
      </c>
      <c r="BL183" s="31">
        <v>0</v>
      </c>
      <c r="BM183" s="31">
        <v>0</v>
      </c>
      <c r="BN183" s="31">
        <v>0</v>
      </c>
      <c r="BO183" s="31">
        <v>0</v>
      </c>
      <c r="BP183" s="31">
        <v>0</v>
      </c>
      <c r="BQ183" s="31">
        <v>0</v>
      </c>
      <c r="BR183" s="31">
        <v>0</v>
      </c>
      <c r="BS183" s="31">
        <v>0</v>
      </c>
      <c r="BT183" s="31" t="s">
        <v>162</v>
      </c>
      <c r="BU183" s="31" t="s">
        <v>162</v>
      </c>
      <c r="BV183" s="31" t="s">
        <v>162</v>
      </c>
      <c r="BW183" s="31" t="s">
        <v>162</v>
      </c>
      <c r="BX183" s="31" t="s">
        <v>162</v>
      </c>
      <c r="BY183" s="31" t="s">
        <v>162</v>
      </c>
      <c r="BZ183" s="31" t="s">
        <v>162</v>
      </c>
      <c r="CA183" s="31" t="s">
        <v>162</v>
      </c>
      <c r="CB183" s="31">
        <v>0</v>
      </c>
      <c r="CC183" s="31">
        <v>0</v>
      </c>
      <c r="CD183" s="31">
        <v>0</v>
      </c>
      <c r="CE183" s="31">
        <v>0</v>
      </c>
      <c r="CF183" s="31">
        <v>0</v>
      </c>
      <c r="CG183" s="31">
        <v>0</v>
      </c>
      <c r="CH183" s="31">
        <v>0</v>
      </c>
      <c r="CI183" s="31">
        <v>0</v>
      </c>
      <c r="CJ183" s="31">
        <v>0</v>
      </c>
      <c r="CK183" s="31">
        <v>0</v>
      </c>
      <c r="CL183" s="31">
        <v>0</v>
      </c>
      <c r="CM183" s="31">
        <v>0</v>
      </c>
      <c r="CN183" s="31">
        <v>0</v>
      </c>
      <c r="CO183" s="31">
        <v>0</v>
      </c>
      <c r="CP183" s="31">
        <v>0</v>
      </c>
      <c r="CQ183" s="31">
        <v>0</v>
      </c>
    </row>
    <row r="184" spans="1:95" x14ac:dyDescent="0.25">
      <c r="A184" s="31" t="s">
        <v>366</v>
      </c>
      <c r="B184" s="31" t="s">
        <v>367</v>
      </c>
      <c r="C184" s="31" t="s">
        <v>161</v>
      </c>
      <c r="D184" s="31">
        <v>0</v>
      </c>
      <c r="E184" s="31">
        <v>0</v>
      </c>
      <c r="F184" s="31">
        <v>0</v>
      </c>
      <c r="G184" s="31">
        <v>0</v>
      </c>
      <c r="H184" s="31">
        <v>0</v>
      </c>
      <c r="I184" s="31">
        <v>0</v>
      </c>
      <c r="J184" s="31">
        <v>0</v>
      </c>
      <c r="K184" s="31">
        <v>0</v>
      </c>
      <c r="L184" s="31">
        <v>0</v>
      </c>
      <c r="M184" s="31">
        <v>0</v>
      </c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>
        <v>0</v>
      </c>
      <c r="T184" s="31">
        <v>0</v>
      </c>
      <c r="U184" s="31">
        <v>0</v>
      </c>
      <c r="V184" s="31">
        <v>0</v>
      </c>
      <c r="W184" s="31">
        <v>0</v>
      </c>
      <c r="X184" s="31">
        <v>0</v>
      </c>
      <c r="Y184" s="31">
        <v>0</v>
      </c>
      <c r="Z184" s="31">
        <v>0</v>
      </c>
      <c r="AA184" s="31">
        <v>0</v>
      </c>
      <c r="AB184" s="31">
        <v>0</v>
      </c>
      <c r="AC184" s="31">
        <v>0</v>
      </c>
      <c r="AD184" s="31">
        <v>0</v>
      </c>
      <c r="AE184" s="31">
        <v>0</v>
      </c>
      <c r="AF184" s="31">
        <v>0</v>
      </c>
      <c r="AG184" s="31">
        <v>0</v>
      </c>
      <c r="AH184" s="31">
        <v>0</v>
      </c>
      <c r="AI184" s="31">
        <v>0</v>
      </c>
      <c r="AJ184" s="31">
        <v>0</v>
      </c>
      <c r="AK184" s="31">
        <v>0</v>
      </c>
      <c r="AL184" s="31">
        <v>0</v>
      </c>
      <c r="AM184" s="31">
        <v>0</v>
      </c>
      <c r="AN184" s="31">
        <v>0</v>
      </c>
      <c r="AO184" s="31">
        <v>0</v>
      </c>
      <c r="AP184" s="31" t="s">
        <v>162</v>
      </c>
      <c r="AQ184" s="31" t="s">
        <v>162</v>
      </c>
      <c r="AR184" s="31">
        <v>0</v>
      </c>
      <c r="AS184" s="31">
        <v>0</v>
      </c>
      <c r="AT184" s="31">
        <v>0</v>
      </c>
      <c r="AU184" s="31">
        <v>0</v>
      </c>
      <c r="AV184" s="31">
        <v>0</v>
      </c>
      <c r="AW184" s="31">
        <v>0</v>
      </c>
      <c r="AX184" s="31">
        <v>0</v>
      </c>
      <c r="AY184" s="31">
        <v>0</v>
      </c>
      <c r="AZ184" s="31">
        <v>0</v>
      </c>
      <c r="BA184" s="31">
        <v>0</v>
      </c>
      <c r="BB184" s="31">
        <v>0</v>
      </c>
      <c r="BC184" s="31">
        <v>0</v>
      </c>
      <c r="BD184" s="31">
        <v>0</v>
      </c>
      <c r="BE184" s="31">
        <v>0</v>
      </c>
      <c r="BF184" s="31">
        <v>0</v>
      </c>
      <c r="BG184" s="31">
        <v>0</v>
      </c>
      <c r="BH184" s="31">
        <v>0</v>
      </c>
      <c r="BI184" s="31">
        <v>0</v>
      </c>
      <c r="BJ184" s="31">
        <v>0</v>
      </c>
      <c r="BK184" s="31">
        <v>0</v>
      </c>
      <c r="BL184" s="31">
        <v>0</v>
      </c>
      <c r="BM184" s="31">
        <v>0</v>
      </c>
      <c r="BN184" s="31">
        <v>0</v>
      </c>
      <c r="BO184" s="31">
        <v>0</v>
      </c>
      <c r="BP184" s="31">
        <v>0</v>
      </c>
      <c r="BQ184" s="31">
        <v>0</v>
      </c>
      <c r="BR184" s="31">
        <v>0</v>
      </c>
      <c r="BS184" s="31">
        <v>0</v>
      </c>
      <c r="BT184" s="31" t="s">
        <v>162</v>
      </c>
      <c r="BU184" s="31" t="s">
        <v>162</v>
      </c>
      <c r="BV184" s="31" t="s">
        <v>162</v>
      </c>
      <c r="BW184" s="31" t="s">
        <v>162</v>
      </c>
      <c r="BX184" s="31" t="s">
        <v>162</v>
      </c>
      <c r="BY184" s="31" t="s">
        <v>162</v>
      </c>
      <c r="BZ184" s="31" t="s">
        <v>162</v>
      </c>
      <c r="CA184" s="31" t="s">
        <v>162</v>
      </c>
      <c r="CB184" s="31">
        <v>0</v>
      </c>
      <c r="CC184" s="31">
        <v>0</v>
      </c>
      <c r="CD184" s="31">
        <v>0</v>
      </c>
      <c r="CE184" s="31">
        <v>0</v>
      </c>
      <c r="CF184" s="31">
        <v>0</v>
      </c>
      <c r="CG184" s="31">
        <v>0</v>
      </c>
      <c r="CH184" s="31">
        <v>0</v>
      </c>
      <c r="CI184" s="31">
        <v>0</v>
      </c>
      <c r="CJ184" s="31">
        <v>0</v>
      </c>
      <c r="CK184" s="31">
        <v>0</v>
      </c>
      <c r="CL184" s="31">
        <v>0</v>
      </c>
      <c r="CM184" s="31">
        <v>0</v>
      </c>
      <c r="CN184" s="31">
        <v>0</v>
      </c>
      <c r="CO184" s="31">
        <v>0</v>
      </c>
      <c r="CP184" s="31">
        <v>0</v>
      </c>
      <c r="CQ184" s="31">
        <v>0</v>
      </c>
    </row>
    <row r="185" spans="1:95" x14ac:dyDescent="0.25">
      <c r="A185" s="31" t="s">
        <v>368</v>
      </c>
      <c r="B185" s="31" t="s">
        <v>369</v>
      </c>
      <c r="C185" s="31" t="s">
        <v>161</v>
      </c>
      <c r="D185" s="31">
        <v>0</v>
      </c>
      <c r="E185" s="31">
        <v>0</v>
      </c>
      <c r="F185" s="31">
        <v>0</v>
      </c>
      <c r="G185" s="31">
        <v>0</v>
      </c>
      <c r="H185" s="31">
        <v>0</v>
      </c>
      <c r="I185" s="31"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31">
        <v>0</v>
      </c>
      <c r="AA185" s="31">
        <v>0</v>
      </c>
      <c r="AB185" s="31">
        <v>0</v>
      </c>
      <c r="AC185" s="31">
        <v>0</v>
      </c>
      <c r="AD185" s="31">
        <v>0</v>
      </c>
      <c r="AE185" s="31">
        <v>0</v>
      </c>
      <c r="AF185" s="31">
        <v>0</v>
      </c>
      <c r="AG185" s="31">
        <v>0</v>
      </c>
      <c r="AH185" s="31">
        <v>0</v>
      </c>
      <c r="AI185" s="31">
        <v>0</v>
      </c>
      <c r="AJ185" s="31">
        <v>0</v>
      </c>
      <c r="AK185" s="31">
        <v>0</v>
      </c>
      <c r="AL185" s="31">
        <v>0</v>
      </c>
      <c r="AM185" s="31">
        <v>0</v>
      </c>
      <c r="AN185" s="31">
        <v>0</v>
      </c>
      <c r="AO185" s="31">
        <v>0</v>
      </c>
      <c r="AP185" s="31" t="s">
        <v>162</v>
      </c>
      <c r="AQ185" s="31" t="s">
        <v>162</v>
      </c>
      <c r="AR185" s="31">
        <v>0</v>
      </c>
      <c r="AS185" s="31">
        <v>0</v>
      </c>
      <c r="AT185" s="31">
        <v>0</v>
      </c>
      <c r="AU185" s="31">
        <v>0</v>
      </c>
      <c r="AV185" s="31">
        <v>0</v>
      </c>
      <c r="AW185" s="31">
        <v>0</v>
      </c>
      <c r="AX185" s="31">
        <v>0</v>
      </c>
      <c r="AY185" s="31">
        <v>0</v>
      </c>
      <c r="AZ185" s="31">
        <v>0</v>
      </c>
      <c r="BA185" s="31">
        <v>0</v>
      </c>
      <c r="BB185" s="31">
        <v>0</v>
      </c>
      <c r="BC185" s="31">
        <v>0</v>
      </c>
      <c r="BD185" s="31">
        <v>0</v>
      </c>
      <c r="BE185" s="31">
        <v>0</v>
      </c>
      <c r="BF185" s="31">
        <v>0</v>
      </c>
      <c r="BG185" s="31">
        <v>0</v>
      </c>
      <c r="BH185" s="31">
        <v>0</v>
      </c>
      <c r="BI185" s="31">
        <v>0</v>
      </c>
      <c r="BJ185" s="31">
        <v>0</v>
      </c>
      <c r="BK185" s="31">
        <v>0</v>
      </c>
      <c r="BL185" s="31">
        <v>0</v>
      </c>
      <c r="BM185" s="31">
        <v>0</v>
      </c>
      <c r="BN185" s="31">
        <v>0</v>
      </c>
      <c r="BO185" s="31">
        <v>0</v>
      </c>
      <c r="BP185" s="31">
        <v>0</v>
      </c>
      <c r="BQ185" s="31">
        <v>0</v>
      </c>
      <c r="BR185" s="31">
        <v>0</v>
      </c>
      <c r="BS185" s="31">
        <v>0</v>
      </c>
      <c r="BT185" s="31" t="s">
        <v>162</v>
      </c>
      <c r="BU185" s="31" t="s">
        <v>162</v>
      </c>
      <c r="BV185" s="31" t="s">
        <v>162</v>
      </c>
      <c r="BW185" s="31" t="s">
        <v>162</v>
      </c>
      <c r="BX185" s="31" t="s">
        <v>162</v>
      </c>
      <c r="BY185" s="31" t="s">
        <v>162</v>
      </c>
      <c r="BZ185" s="31" t="s">
        <v>162</v>
      </c>
      <c r="CA185" s="31" t="s">
        <v>162</v>
      </c>
      <c r="CB185" s="31">
        <v>0</v>
      </c>
      <c r="CC185" s="31">
        <v>0</v>
      </c>
      <c r="CD185" s="31">
        <v>0</v>
      </c>
      <c r="CE185" s="31">
        <v>0</v>
      </c>
      <c r="CF185" s="31">
        <v>0</v>
      </c>
      <c r="CG185" s="31">
        <v>0</v>
      </c>
      <c r="CH185" s="31">
        <v>0</v>
      </c>
      <c r="CI185" s="31">
        <v>0</v>
      </c>
      <c r="CJ185" s="31">
        <v>0</v>
      </c>
      <c r="CK185" s="31">
        <v>0</v>
      </c>
      <c r="CL185" s="31">
        <v>0</v>
      </c>
      <c r="CM185" s="31">
        <v>0</v>
      </c>
      <c r="CN185" s="31">
        <v>0</v>
      </c>
      <c r="CO185" s="31">
        <v>0</v>
      </c>
      <c r="CP185" s="31">
        <v>0</v>
      </c>
      <c r="CQ185" s="31">
        <v>0</v>
      </c>
    </row>
    <row r="186" spans="1:95" ht="31.5" x14ac:dyDescent="0.25">
      <c r="A186" s="31" t="s">
        <v>370</v>
      </c>
      <c r="B186" s="31" t="s">
        <v>371</v>
      </c>
      <c r="C186" s="31" t="s">
        <v>161</v>
      </c>
      <c r="D186" s="31">
        <v>0</v>
      </c>
      <c r="E186" s="31">
        <v>0</v>
      </c>
      <c r="F186" s="31">
        <v>0</v>
      </c>
      <c r="G186" s="31">
        <v>0</v>
      </c>
      <c r="H186" s="31">
        <v>0</v>
      </c>
      <c r="I186" s="31"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31">
        <v>0</v>
      </c>
      <c r="V186" s="31">
        <v>0</v>
      </c>
      <c r="W186" s="31">
        <v>0</v>
      </c>
      <c r="X186" s="31">
        <v>0</v>
      </c>
      <c r="Y186" s="31">
        <v>0</v>
      </c>
      <c r="Z186" s="31">
        <v>0</v>
      </c>
      <c r="AA186" s="31">
        <v>0</v>
      </c>
      <c r="AB186" s="31">
        <v>0</v>
      </c>
      <c r="AC186" s="31">
        <v>0</v>
      </c>
      <c r="AD186" s="31">
        <v>0</v>
      </c>
      <c r="AE186" s="31">
        <v>0</v>
      </c>
      <c r="AF186" s="31">
        <v>0</v>
      </c>
      <c r="AG186" s="31">
        <v>0</v>
      </c>
      <c r="AH186" s="31">
        <v>0</v>
      </c>
      <c r="AI186" s="31">
        <v>0</v>
      </c>
      <c r="AJ186" s="31">
        <v>0</v>
      </c>
      <c r="AK186" s="31">
        <v>0</v>
      </c>
      <c r="AL186" s="31">
        <v>0</v>
      </c>
      <c r="AM186" s="31">
        <v>0</v>
      </c>
      <c r="AN186" s="31">
        <v>0</v>
      </c>
      <c r="AO186" s="31">
        <v>0</v>
      </c>
      <c r="AP186" s="31" t="s">
        <v>162</v>
      </c>
      <c r="AQ186" s="31" t="s">
        <v>162</v>
      </c>
      <c r="AR186" s="31">
        <v>0</v>
      </c>
      <c r="AS186" s="31">
        <v>0</v>
      </c>
      <c r="AT186" s="31">
        <v>0</v>
      </c>
      <c r="AU186" s="31">
        <v>0</v>
      </c>
      <c r="AV186" s="31">
        <v>0</v>
      </c>
      <c r="AW186" s="31">
        <v>0</v>
      </c>
      <c r="AX186" s="31">
        <v>0</v>
      </c>
      <c r="AY186" s="31">
        <v>0</v>
      </c>
      <c r="AZ186" s="31">
        <v>0</v>
      </c>
      <c r="BA186" s="31">
        <v>0</v>
      </c>
      <c r="BB186" s="31">
        <v>0</v>
      </c>
      <c r="BC186" s="31">
        <v>0</v>
      </c>
      <c r="BD186" s="31">
        <v>0</v>
      </c>
      <c r="BE186" s="31">
        <v>0</v>
      </c>
      <c r="BF186" s="31">
        <v>0</v>
      </c>
      <c r="BG186" s="31">
        <v>0</v>
      </c>
      <c r="BH186" s="31">
        <v>0</v>
      </c>
      <c r="BI186" s="31">
        <v>0</v>
      </c>
      <c r="BJ186" s="31">
        <v>0</v>
      </c>
      <c r="BK186" s="31">
        <v>0</v>
      </c>
      <c r="BL186" s="31">
        <v>0</v>
      </c>
      <c r="BM186" s="31">
        <v>0</v>
      </c>
      <c r="BN186" s="31">
        <v>0</v>
      </c>
      <c r="BO186" s="31">
        <v>0</v>
      </c>
      <c r="BP186" s="31">
        <v>0</v>
      </c>
      <c r="BQ186" s="31">
        <v>0</v>
      </c>
      <c r="BR186" s="31">
        <v>0</v>
      </c>
      <c r="BS186" s="31">
        <v>0</v>
      </c>
      <c r="BT186" s="31" t="s">
        <v>162</v>
      </c>
      <c r="BU186" s="31" t="s">
        <v>162</v>
      </c>
      <c r="BV186" s="31" t="s">
        <v>162</v>
      </c>
      <c r="BW186" s="31" t="s">
        <v>162</v>
      </c>
      <c r="BX186" s="31" t="s">
        <v>162</v>
      </c>
      <c r="BY186" s="31" t="s">
        <v>162</v>
      </c>
      <c r="BZ186" s="31" t="s">
        <v>162</v>
      </c>
      <c r="CA186" s="31" t="s">
        <v>162</v>
      </c>
      <c r="CB186" s="31">
        <v>0</v>
      </c>
      <c r="CC186" s="31">
        <v>0</v>
      </c>
      <c r="CD186" s="31">
        <v>0</v>
      </c>
      <c r="CE186" s="31">
        <v>0</v>
      </c>
      <c r="CF186" s="31">
        <v>0</v>
      </c>
      <c r="CG186" s="31">
        <v>0</v>
      </c>
      <c r="CH186" s="31">
        <v>0</v>
      </c>
      <c r="CI186" s="31">
        <v>0</v>
      </c>
      <c r="CJ186" s="31">
        <v>0</v>
      </c>
      <c r="CK186" s="31">
        <v>0</v>
      </c>
      <c r="CL186" s="31">
        <v>0</v>
      </c>
      <c r="CM186" s="31">
        <v>0</v>
      </c>
      <c r="CN186" s="31">
        <v>0</v>
      </c>
      <c r="CO186" s="31">
        <v>0</v>
      </c>
      <c r="CP186" s="31">
        <v>0</v>
      </c>
      <c r="CQ186" s="31">
        <v>0</v>
      </c>
    </row>
    <row r="187" spans="1:95" ht="31.5" x14ac:dyDescent="0.25">
      <c r="A187" s="31" t="s">
        <v>372</v>
      </c>
      <c r="B187" s="31" t="s">
        <v>373</v>
      </c>
      <c r="C187" s="31" t="s">
        <v>161</v>
      </c>
      <c r="D187" s="31">
        <v>0</v>
      </c>
      <c r="E187" s="31">
        <v>0</v>
      </c>
      <c r="F187" s="31">
        <v>0</v>
      </c>
      <c r="G187" s="31">
        <v>0</v>
      </c>
      <c r="H187" s="31">
        <v>0</v>
      </c>
      <c r="I187" s="31">
        <v>0</v>
      </c>
      <c r="J187" s="31">
        <v>0</v>
      </c>
      <c r="K187" s="31">
        <v>0</v>
      </c>
      <c r="L187" s="31">
        <v>0</v>
      </c>
      <c r="M187" s="31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31">
        <v>0</v>
      </c>
      <c r="V187" s="31">
        <v>0</v>
      </c>
      <c r="W187" s="31">
        <v>0</v>
      </c>
      <c r="X187" s="31">
        <v>0</v>
      </c>
      <c r="Y187" s="31">
        <v>0</v>
      </c>
      <c r="Z187" s="31">
        <v>0</v>
      </c>
      <c r="AA187" s="31">
        <v>0</v>
      </c>
      <c r="AB187" s="31">
        <v>0</v>
      </c>
      <c r="AC187" s="31">
        <v>0</v>
      </c>
      <c r="AD187" s="31">
        <v>0</v>
      </c>
      <c r="AE187" s="31">
        <v>0</v>
      </c>
      <c r="AF187" s="31">
        <v>0</v>
      </c>
      <c r="AG187" s="31">
        <v>0</v>
      </c>
      <c r="AH187" s="31">
        <v>0</v>
      </c>
      <c r="AI187" s="31">
        <v>0</v>
      </c>
      <c r="AJ187" s="31">
        <v>0</v>
      </c>
      <c r="AK187" s="31">
        <v>0</v>
      </c>
      <c r="AL187" s="31">
        <v>0</v>
      </c>
      <c r="AM187" s="31">
        <v>0</v>
      </c>
      <c r="AN187" s="31">
        <v>0</v>
      </c>
      <c r="AO187" s="31">
        <v>0</v>
      </c>
      <c r="AP187" s="31" t="s">
        <v>162</v>
      </c>
      <c r="AQ187" s="31" t="s">
        <v>162</v>
      </c>
      <c r="AR187" s="31">
        <v>0</v>
      </c>
      <c r="AS187" s="31">
        <v>0</v>
      </c>
      <c r="AT187" s="31">
        <v>0</v>
      </c>
      <c r="AU187" s="31">
        <v>0</v>
      </c>
      <c r="AV187" s="31">
        <v>0</v>
      </c>
      <c r="AW187" s="31">
        <v>0</v>
      </c>
      <c r="AX187" s="31">
        <v>0</v>
      </c>
      <c r="AY187" s="31">
        <v>0</v>
      </c>
      <c r="AZ187" s="31">
        <v>0</v>
      </c>
      <c r="BA187" s="31">
        <v>0</v>
      </c>
      <c r="BB187" s="31">
        <v>0</v>
      </c>
      <c r="BC187" s="31">
        <v>0</v>
      </c>
      <c r="BD187" s="31">
        <v>0</v>
      </c>
      <c r="BE187" s="31">
        <v>0</v>
      </c>
      <c r="BF187" s="31">
        <v>0</v>
      </c>
      <c r="BG187" s="31">
        <v>0</v>
      </c>
      <c r="BH187" s="31">
        <v>0</v>
      </c>
      <c r="BI187" s="31">
        <v>0</v>
      </c>
      <c r="BJ187" s="31">
        <v>0</v>
      </c>
      <c r="BK187" s="31">
        <v>0</v>
      </c>
      <c r="BL187" s="31">
        <v>0</v>
      </c>
      <c r="BM187" s="31">
        <v>0</v>
      </c>
      <c r="BN187" s="31">
        <v>0</v>
      </c>
      <c r="BO187" s="31">
        <v>0</v>
      </c>
      <c r="BP187" s="31">
        <v>0</v>
      </c>
      <c r="BQ187" s="31">
        <v>0</v>
      </c>
      <c r="BR187" s="31">
        <v>0</v>
      </c>
      <c r="BS187" s="31">
        <v>0</v>
      </c>
      <c r="BT187" s="31" t="s">
        <v>162</v>
      </c>
      <c r="BU187" s="31" t="s">
        <v>162</v>
      </c>
      <c r="BV187" s="31" t="s">
        <v>162</v>
      </c>
      <c r="BW187" s="31" t="s">
        <v>162</v>
      </c>
      <c r="BX187" s="31" t="s">
        <v>162</v>
      </c>
      <c r="BY187" s="31" t="s">
        <v>162</v>
      </c>
      <c r="BZ187" s="31" t="s">
        <v>162</v>
      </c>
      <c r="CA187" s="31" t="s">
        <v>162</v>
      </c>
      <c r="CB187" s="31">
        <v>0</v>
      </c>
      <c r="CC187" s="31">
        <v>0</v>
      </c>
      <c r="CD187" s="31">
        <v>0</v>
      </c>
      <c r="CE187" s="31">
        <v>0</v>
      </c>
      <c r="CF187" s="31">
        <v>0</v>
      </c>
      <c r="CG187" s="31">
        <v>0</v>
      </c>
      <c r="CH187" s="31">
        <v>0</v>
      </c>
      <c r="CI187" s="31">
        <v>0</v>
      </c>
      <c r="CJ187" s="31">
        <v>0</v>
      </c>
      <c r="CK187" s="31">
        <v>0</v>
      </c>
      <c r="CL187" s="31">
        <v>0</v>
      </c>
      <c r="CM187" s="31">
        <v>0</v>
      </c>
      <c r="CN187" s="31">
        <v>0</v>
      </c>
      <c r="CO187" s="31">
        <v>0</v>
      </c>
      <c r="CP187" s="31">
        <v>0</v>
      </c>
      <c r="CQ187" s="31">
        <v>0</v>
      </c>
    </row>
    <row r="188" spans="1:95" ht="31.5" x14ac:dyDescent="0.25">
      <c r="A188" s="31" t="s">
        <v>374</v>
      </c>
      <c r="B188" s="31" t="s">
        <v>375</v>
      </c>
      <c r="C188" s="31" t="s">
        <v>161</v>
      </c>
      <c r="D188" s="31">
        <v>0</v>
      </c>
      <c r="E188" s="31">
        <v>0</v>
      </c>
      <c r="F188" s="31">
        <v>0</v>
      </c>
      <c r="G188" s="31">
        <v>0</v>
      </c>
      <c r="H188" s="31">
        <v>0</v>
      </c>
      <c r="I188" s="31"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31">
        <v>0</v>
      </c>
      <c r="T188" s="31">
        <v>0</v>
      </c>
      <c r="U188" s="31">
        <v>0</v>
      </c>
      <c r="V188" s="31">
        <v>0</v>
      </c>
      <c r="W188" s="31">
        <v>0</v>
      </c>
      <c r="X188" s="31">
        <v>0</v>
      </c>
      <c r="Y188" s="31">
        <v>0</v>
      </c>
      <c r="Z188" s="31">
        <v>0</v>
      </c>
      <c r="AA188" s="31">
        <v>0</v>
      </c>
      <c r="AB188" s="31">
        <v>0</v>
      </c>
      <c r="AC188" s="31">
        <v>0</v>
      </c>
      <c r="AD188" s="31">
        <v>0</v>
      </c>
      <c r="AE188" s="31">
        <v>0</v>
      </c>
      <c r="AF188" s="31">
        <v>0</v>
      </c>
      <c r="AG188" s="31">
        <v>0</v>
      </c>
      <c r="AH188" s="31">
        <v>0</v>
      </c>
      <c r="AI188" s="31">
        <v>0</v>
      </c>
      <c r="AJ188" s="31">
        <v>0</v>
      </c>
      <c r="AK188" s="31">
        <v>0</v>
      </c>
      <c r="AL188" s="31">
        <v>0</v>
      </c>
      <c r="AM188" s="31">
        <v>0</v>
      </c>
      <c r="AN188" s="31">
        <v>0</v>
      </c>
      <c r="AO188" s="31">
        <v>0</v>
      </c>
      <c r="AP188" s="31" t="s">
        <v>162</v>
      </c>
      <c r="AQ188" s="31" t="s">
        <v>162</v>
      </c>
      <c r="AR188" s="31">
        <v>0</v>
      </c>
      <c r="AS188" s="31">
        <v>0</v>
      </c>
      <c r="AT188" s="31">
        <v>0</v>
      </c>
      <c r="AU188" s="31">
        <v>0</v>
      </c>
      <c r="AV188" s="31">
        <v>0</v>
      </c>
      <c r="AW188" s="31">
        <v>0</v>
      </c>
      <c r="AX188" s="31">
        <v>0</v>
      </c>
      <c r="AY188" s="31">
        <v>0</v>
      </c>
      <c r="AZ188" s="31">
        <v>0</v>
      </c>
      <c r="BA188" s="31">
        <v>0</v>
      </c>
      <c r="BB188" s="31">
        <v>0</v>
      </c>
      <c r="BC188" s="31">
        <v>0</v>
      </c>
      <c r="BD188" s="31">
        <v>0</v>
      </c>
      <c r="BE188" s="31">
        <v>0</v>
      </c>
      <c r="BF188" s="31">
        <v>0</v>
      </c>
      <c r="BG188" s="31">
        <v>0</v>
      </c>
      <c r="BH188" s="31">
        <v>0</v>
      </c>
      <c r="BI188" s="31">
        <v>0</v>
      </c>
      <c r="BJ188" s="31">
        <v>0</v>
      </c>
      <c r="BK188" s="31">
        <v>0</v>
      </c>
      <c r="BL188" s="31">
        <v>0</v>
      </c>
      <c r="BM188" s="31">
        <v>0</v>
      </c>
      <c r="BN188" s="31">
        <v>0</v>
      </c>
      <c r="BO188" s="31">
        <v>0</v>
      </c>
      <c r="BP188" s="31">
        <v>0</v>
      </c>
      <c r="BQ188" s="31">
        <v>0</v>
      </c>
      <c r="BR188" s="31">
        <v>0</v>
      </c>
      <c r="BS188" s="31">
        <v>0</v>
      </c>
      <c r="BT188" s="31" t="s">
        <v>162</v>
      </c>
      <c r="BU188" s="31" t="s">
        <v>162</v>
      </c>
      <c r="BV188" s="31" t="s">
        <v>162</v>
      </c>
      <c r="BW188" s="31" t="s">
        <v>162</v>
      </c>
      <c r="BX188" s="31" t="s">
        <v>162</v>
      </c>
      <c r="BY188" s="31" t="s">
        <v>162</v>
      </c>
      <c r="BZ188" s="31" t="s">
        <v>162</v>
      </c>
      <c r="CA188" s="31" t="s">
        <v>162</v>
      </c>
      <c r="CB188" s="31">
        <v>0</v>
      </c>
      <c r="CC188" s="31">
        <v>0</v>
      </c>
      <c r="CD188" s="31">
        <v>0</v>
      </c>
      <c r="CE188" s="31">
        <v>0</v>
      </c>
      <c r="CF188" s="31">
        <v>0</v>
      </c>
      <c r="CG188" s="31">
        <v>0</v>
      </c>
      <c r="CH188" s="31">
        <v>0</v>
      </c>
      <c r="CI188" s="31">
        <v>0</v>
      </c>
      <c r="CJ188" s="31">
        <v>0</v>
      </c>
      <c r="CK188" s="31">
        <v>0</v>
      </c>
      <c r="CL188" s="31">
        <v>0</v>
      </c>
      <c r="CM188" s="31">
        <v>0</v>
      </c>
      <c r="CN188" s="31">
        <v>0</v>
      </c>
      <c r="CO188" s="31">
        <v>0</v>
      </c>
      <c r="CP188" s="31">
        <v>0</v>
      </c>
      <c r="CQ188" s="31">
        <v>0</v>
      </c>
    </row>
    <row r="189" spans="1:95" ht="31.5" x14ac:dyDescent="0.25">
      <c r="A189" s="31" t="s">
        <v>376</v>
      </c>
      <c r="B189" s="31" t="s">
        <v>377</v>
      </c>
      <c r="C189" s="31" t="s">
        <v>161</v>
      </c>
      <c r="D189" s="31">
        <v>0</v>
      </c>
      <c r="E189" s="31">
        <v>0</v>
      </c>
      <c r="F189" s="31">
        <v>0</v>
      </c>
      <c r="G189" s="31">
        <v>0</v>
      </c>
      <c r="H189" s="31">
        <v>0</v>
      </c>
      <c r="I189" s="31">
        <v>0</v>
      </c>
      <c r="J189" s="31">
        <v>0</v>
      </c>
      <c r="K189" s="31">
        <v>0</v>
      </c>
      <c r="L189" s="31">
        <v>0</v>
      </c>
      <c r="M189" s="31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1">
        <v>0</v>
      </c>
      <c r="T189" s="31">
        <v>0</v>
      </c>
      <c r="U189" s="31">
        <v>0</v>
      </c>
      <c r="V189" s="31">
        <v>0</v>
      </c>
      <c r="W189" s="31">
        <v>0</v>
      </c>
      <c r="X189" s="31">
        <v>0</v>
      </c>
      <c r="Y189" s="31">
        <v>0</v>
      </c>
      <c r="Z189" s="31">
        <v>0</v>
      </c>
      <c r="AA189" s="31">
        <v>0</v>
      </c>
      <c r="AB189" s="31">
        <v>0</v>
      </c>
      <c r="AC189" s="31">
        <v>0</v>
      </c>
      <c r="AD189" s="31">
        <v>0</v>
      </c>
      <c r="AE189" s="31">
        <v>0</v>
      </c>
      <c r="AF189" s="31">
        <v>0</v>
      </c>
      <c r="AG189" s="31">
        <v>0</v>
      </c>
      <c r="AH189" s="31">
        <v>0</v>
      </c>
      <c r="AI189" s="31">
        <v>0</v>
      </c>
      <c r="AJ189" s="31">
        <v>0</v>
      </c>
      <c r="AK189" s="31">
        <v>0</v>
      </c>
      <c r="AL189" s="31">
        <v>0</v>
      </c>
      <c r="AM189" s="31">
        <v>0</v>
      </c>
      <c r="AN189" s="31">
        <v>0</v>
      </c>
      <c r="AO189" s="31">
        <v>0</v>
      </c>
      <c r="AP189" s="31" t="s">
        <v>162</v>
      </c>
      <c r="AQ189" s="31" t="s">
        <v>162</v>
      </c>
      <c r="AR189" s="31">
        <v>0</v>
      </c>
      <c r="AS189" s="31">
        <v>0</v>
      </c>
      <c r="AT189" s="31">
        <v>0</v>
      </c>
      <c r="AU189" s="31">
        <v>0</v>
      </c>
      <c r="AV189" s="31">
        <v>0</v>
      </c>
      <c r="AW189" s="31">
        <v>0</v>
      </c>
      <c r="AX189" s="31">
        <v>0</v>
      </c>
      <c r="AY189" s="31">
        <v>0</v>
      </c>
      <c r="AZ189" s="31">
        <v>0</v>
      </c>
      <c r="BA189" s="31">
        <v>0</v>
      </c>
      <c r="BB189" s="31">
        <v>0</v>
      </c>
      <c r="BC189" s="31">
        <v>0</v>
      </c>
      <c r="BD189" s="31">
        <v>0</v>
      </c>
      <c r="BE189" s="31">
        <v>0</v>
      </c>
      <c r="BF189" s="31">
        <v>0</v>
      </c>
      <c r="BG189" s="31">
        <v>0</v>
      </c>
      <c r="BH189" s="31">
        <v>0</v>
      </c>
      <c r="BI189" s="31">
        <v>0</v>
      </c>
      <c r="BJ189" s="31">
        <v>0</v>
      </c>
      <c r="BK189" s="31">
        <v>0</v>
      </c>
      <c r="BL189" s="31">
        <v>0</v>
      </c>
      <c r="BM189" s="31">
        <v>0</v>
      </c>
      <c r="BN189" s="31">
        <v>0</v>
      </c>
      <c r="BO189" s="31">
        <v>0</v>
      </c>
      <c r="BP189" s="31">
        <v>0</v>
      </c>
      <c r="BQ189" s="31">
        <v>0</v>
      </c>
      <c r="BR189" s="31">
        <v>0</v>
      </c>
      <c r="BS189" s="31">
        <v>0</v>
      </c>
      <c r="BT189" s="31" t="s">
        <v>162</v>
      </c>
      <c r="BU189" s="31" t="s">
        <v>162</v>
      </c>
      <c r="BV189" s="31" t="s">
        <v>162</v>
      </c>
      <c r="BW189" s="31" t="s">
        <v>162</v>
      </c>
      <c r="BX189" s="31" t="s">
        <v>162</v>
      </c>
      <c r="BY189" s="31" t="s">
        <v>162</v>
      </c>
      <c r="BZ189" s="31" t="s">
        <v>162</v>
      </c>
      <c r="CA189" s="31" t="s">
        <v>162</v>
      </c>
      <c r="CB189" s="31">
        <v>0</v>
      </c>
      <c r="CC189" s="31">
        <v>0</v>
      </c>
      <c r="CD189" s="31">
        <v>0</v>
      </c>
      <c r="CE189" s="31">
        <v>0</v>
      </c>
      <c r="CF189" s="31">
        <v>0</v>
      </c>
      <c r="CG189" s="31">
        <v>0</v>
      </c>
      <c r="CH189" s="31">
        <v>0</v>
      </c>
      <c r="CI189" s="31">
        <v>0</v>
      </c>
      <c r="CJ189" s="31">
        <v>0</v>
      </c>
      <c r="CK189" s="31">
        <v>0</v>
      </c>
      <c r="CL189" s="31">
        <v>0</v>
      </c>
      <c r="CM189" s="31">
        <v>0</v>
      </c>
      <c r="CN189" s="31">
        <v>0</v>
      </c>
      <c r="CO189" s="31">
        <v>0</v>
      </c>
      <c r="CP189" s="31">
        <v>0</v>
      </c>
      <c r="CQ189" s="31">
        <v>0</v>
      </c>
    </row>
    <row r="190" spans="1:95" ht="31.5" x14ac:dyDescent="0.25">
      <c r="A190" s="31" t="s">
        <v>378</v>
      </c>
      <c r="B190" s="31" t="s">
        <v>379</v>
      </c>
      <c r="C190" s="31" t="s">
        <v>161</v>
      </c>
      <c r="D190" s="31">
        <v>0</v>
      </c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1">
        <v>0</v>
      </c>
      <c r="M190" s="31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31">
        <v>0</v>
      </c>
      <c r="T190" s="31">
        <v>0</v>
      </c>
      <c r="U190" s="31">
        <v>0</v>
      </c>
      <c r="V190" s="31">
        <v>0</v>
      </c>
      <c r="W190" s="31">
        <v>0</v>
      </c>
      <c r="X190" s="31">
        <v>0</v>
      </c>
      <c r="Y190" s="31">
        <v>0</v>
      </c>
      <c r="Z190" s="31">
        <v>0</v>
      </c>
      <c r="AA190" s="31">
        <v>0</v>
      </c>
      <c r="AB190" s="31">
        <v>0</v>
      </c>
      <c r="AC190" s="31">
        <v>0</v>
      </c>
      <c r="AD190" s="31">
        <v>0</v>
      </c>
      <c r="AE190" s="31">
        <v>0</v>
      </c>
      <c r="AF190" s="31">
        <v>0</v>
      </c>
      <c r="AG190" s="31">
        <v>0</v>
      </c>
      <c r="AH190" s="31">
        <v>0</v>
      </c>
      <c r="AI190" s="31">
        <v>0</v>
      </c>
      <c r="AJ190" s="31">
        <v>0</v>
      </c>
      <c r="AK190" s="31">
        <v>0</v>
      </c>
      <c r="AL190" s="31">
        <v>0</v>
      </c>
      <c r="AM190" s="31">
        <v>0</v>
      </c>
      <c r="AN190" s="31">
        <v>0</v>
      </c>
      <c r="AO190" s="31">
        <v>0</v>
      </c>
      <c r="AP190" s="31" t="s">
        <v>162</v>
      </c>
      <c r="AQ190" s="31" t="s">
        <v>162</v>
      </c>
      <c r="AR190" s="31">
        <v>0</v>
      </c>
      <c r="AS190" s="31">
        <v>0</v>
      </c>
      <c r="AT190" s="31">
        <v>0</v>
      </c>
      <c r="AU190" s="31">
        <v>0</v>
      </c>
      <c r="AV190" s="31">
        <v>0</v>
      </c>
      <c r="AW190" s="31">
        <v>0</v>
      </c>
      <c r="AX190" s="31">
        <v>0</v>
      </c>
      <c r="AY190" s="31">
        <v>0</v>
      </c>
      <c r="AZ190" s="31">
        <v>0</v>
      </c>
      <c r="BA190" s="31">
        <v>0</v>
      </c>
      <c r="BB190" s="31">
        <v>0</v>
      </c>
      <c r="BC190" s="31">
        <v>0</v>
      </c>
      <c r="BD190" s="31">
        <v>0</v>
      </c>
      <c r="BE190" s="31">
        <v>0</v>
      </c>
      <c r="BF190" s="31">
        <v>0</v>
      </c>
      <c r="BG190" s="31">
        <v>0</v>
      </c>
      <c r="BH190" s="31">
        <v>0</v>
      </c>
      <c r="BI190" s="31">
        <v>0</v>
      </c>
      <c r="BJ190" s="31">
        <v>0</v>
      </c>
      <c r="BK190" s="31">
        <v>0</v>
      </c>
      <c r="BL190" s="31">
        <v>0</v>
      </c>
      <c r="BM190" s="31">
        <v>0</v>
      </c>
      <c r="BN190" s="31">
        <v>0</v>
      </c>
      <c r="BO190" s="31">
        <v>0</v>
      </c>
      <c r="BP190" s="31">
        <v>0</v>
      </c>
      <c r="BQ190" s="31">
        <v>0</v>
      </c>
      <c r="BR190" s="31">
        <v>0</v>
      </c>
      <c r="BS190" s="31">
        <v>0</v>
      </c>
      <c r="BT190" s="31" t="s">
        <v>162</v>
      </c>
      <c r="BU190" s="31" t="s">
        <v>162</v>
      </c>
      <c r="BV190" s="31" t="s">
        <v>162</v>
      </c>
      <c r="BW190" s="31" t="s">
        <v>162</v>
      </c>
      <c r="BX190" s="31" t="s">
        <v>162</v>
      </c>
      <c r="BY190" s="31" t="s">
        <v>162</v>
      </c>
      <c r="BZ190" s="31" t="s">
        <v>162</v>
      </c>
      <c r="CA190" s="31" t="s">
        <v>162</v>
      </c>
      <c r="CB190" s="31">
        <v>0</v>
      </c>
      <c r="CC190" s="31">
        <v>0</v>
      </c>
      <c r="CD190" s="31">
        <v>0</v>
      </c>
      <c r="CE190" s="31">
        <v>0</v>
      </c>
      <c r="CF190" s="31">
        <v>0</v>
      </c>
      <c r="CG190" s="31">
        <v>0</v>
      </c>
      <c r="CH190" s="31">
        <v>0</v>
      </c>
      <c r="CI190" s="31">
        <v>0</v>
      </c>
      <c r="CJ190" s="31">
        <v>0</v>
      </c>
      <c r="CK190" s="31">
        <v>0</v>
      </c>
      <c r="CL190" s="31">
        <v>0</v>
      </c>
      <c r="CM190" s="31">
        <v>0</v>
      </c>
      <c r="CN190" s="31">
        <v>0</v>
      </c>
      <c r="CO190" s="31">
        <v>0</v>
      </c>
      <c r="CP190" s="31">
        <v>0</v>
      </c>
      <c r="CQ190" s="31">
        <v>0</v>
      </c>
    </row>
    <row r="191" spans="1:95" ht="31.5" x14ac:dyDescent="0.25">
      <c r="A191" s="31" t="s">
        <v>380</v>
      </c>
      <c r="B191" s="31" t="s">
        <v>381</v>
      </c>
      <c r="C191" s="31" t="s">
        <v>161</v>
      </c>
      <c r="D191" s="31">
        <v>0</v>
      </c>
      <c r="E191" s="31">
        <v>0</v>
      </c>
      <c r="F191" s="31">
        <v>0</v>
      </c>
      <c r="G191" s="31">
        <v>0</v>
      </c>
      <c r="H191" s="31">
        <v>0</v>
      </c>
      <c r="I191" s="31">
        <v>0</v>
      </c>
      <c r="J191" s="31">
        <v>0</v>
      </c>
      <c r="K191" s="31">
        <v>0</v>
      </c>
      <c r="L191" s="31">
        <v>0</v>
      </c>
      <c r="M191" s="31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1">
        <v>0</v>
      </c>
      <c r="T191" s="31">
        <v>0</v>
      </c>
      <c r="U191" s="31">
        <v>0</v>
      </c>
      <c r="V191" s="31">
        <v>0</v>
      </c>
      <c r="W191" s="31">
        <v>0</v>
      </c>
      <c r="X191" s="31">
        <v>0</v>
      </c>
      <c r="Y191" s="31">
        <v>0</v>
      </c>
      <c r="Z191" s="31">
        <v>0</v>
      </c>
      <c r="AA191" s="31">
        <v>0</v>
      </c>
      <c r="AB191" s="31">
        <v>0</v>
      </c>
      <c r="AC191" s="31">
        <v>0</v>
      </c>
      <c r="AD191" s="31">
        <v>0</v>
      </c>
      <c r="AE191" s="31">
        <v>0</v>
      </c>
      <c r="AF191" s="31">
        <v>0</v>
      </c>
      <c r="AG191" s="31">
        <v>0</v>
      </c>
      <c r="AH191" s="31">
        <v>0</v>
      </c>
      <c r="AI191" s="31">
        <v>0</v>
      </c>
      <c r="AJ191" s="31">
        <v>0</v>
      </c>
      <c r="AK191" s="31">
        <v>0</v>
      </c>
      <c r="AL191" s="31">
        <v>0</v>
      </c>
      <c r="AM191" s="31">
        <v>0</v>
      </c>
      <c r="AN191" s="31">
        <v>0</v>
      </c>
      <c r="AO191" s="31">
        <v>0</v>
      </c>
      <c r="AP191" s="31" t="s">
        <v>162</v>
      </c>
      <c r="AQ191" s="31" t="s">
        <v>162</v>
      </c>
      <c r="AR191" s="31">
        <v>0</v>
      </c>
      <c r="AS191" s="31">
        <v>0</v>
      </c>
      <c r="AT191" s="31">
        <v>0</v>
      </c>
      <c r="AU191" s="31">
        <v>0</v>
      </c>
      <c r="AV191" s="31">
        <v>0</v>
      </c>
      <c r="AW191" s="31">
        <v>0</v>
      </c>
      <c r="AX191" s="31">
        <v>0</v>
      </c>
      <c r="AY191" s="31">
        <v>0</v>
      </c>
      <c r="AZ191" s="31">
        <v>0</v>
      </c>
      <c r="BA191" s="31">
        <v>0</v>
      </c>
      <c r="BB191" s="31">
        <v>0</v>
      </c>
      <c r="BC191" s="31">
        <v>0</v>
      </c>
      <c r="BD191" s="31">
        <v>0</v>
      </c>
      <c r="BE191" s="31">
        <v>0</v>
      </c>
      <c r="BF191" s="31">
        <v>0</v>
      </c>
      <c r="BG191" s="31">
        <v>0</v>
      </c>
      <c r="BH191" s="31">
        <v>0</v>
      </c>
      <c r="BI191" s="31">
        <v>0</v>
      </c>
      <c r="BJ191" s="31">
        <v>0</v>
      </c>
      <c r="BK191" s="31">
        <v>0</v>
      </c>
      <c r="BL191" s="31">
        <v>0</v>
      </c>
      <c r="BM191" s="31">
        <v>0</v>
      </c>
      <c r="BN191" s="31">
        <v>0</v>
      </c>
      <c r="BO191" s="31">
        <v>0</v>
      </c>
      <c r="BP191" s="31">
        <v>0</v>
      </c>
      <c r="BQ191" s="31">
        <v>0</v>
      </c>
      <c r="BR191" s="31">
        <v>0</v>
      </c>
      <c r="BS191" s="31">
        <v>0</v>
      </c>
      <c r="BT191" s="31" t="s">
        <v>162</v>
      </c>
      <c r="BU191" s="31" t="s">
        <v>162</v>
      </c>
      <c r="BV191" s="31" t="s">
        <v>162</v>
      </c>
      <c r="BW191" s="31" t="s">
        <v>162</v>
      </c>
      <c r="BX191" s="31" t="s">
        <v>162</v>
      </c>
      <c r="BY191" s="31" t="s">
        <v>162</v>
      </c>
      <c r="BZ191" s="31" t="s">
        <v>162</v>
      </c>
      <c r="CA191" s="31" t="s">
        <v>162</v>
      </c>
      <c r="CB191" s="31">
        <v>0</v>
      </c>
      <c r="CC191" s="31">
        <v>0</v>
      </c>
      <c r="CD191" s="31">
        <v>0</v>
      </c>
      <c r="CE191" s="31">
        <v>0</v>
      </c>
      <c r="CF191" s="31">
        <v>0</v>
      </c>
      <c r="CG191" s="31">
        <v>0</v>
      </c>
      <c r="CH191" s="31">
        <v>0</v>
      </c>
      <c r="CI191" s="31">
        <v>0</v>
      </c>
      <c r="CJ191" s="31">
        <v>0</v>
      </c>
      <c r="CK191" s="31">
        <v>0</v>
      </c>
      <c r="CL191" s="31">
        <v>0</v>
      </c>
      <c r="CM191" s="31">
        <v>0</v>
      </c>
      <c r="CN191" s="31">
        <v>0</v>
      </c>
      <c r="CO191" s="31">
        <v>0</v>
      </c>
      <c r="CP191" s="31">
        <v>0</v>
      </c>
      <c r="CQ191" s="31">
        <v>0</v>
      </c>
    </row>
    <row r="192" spans="1:95" ht="31.5" x14ac:dyDescent="0.25">
      <c r="A192" s="31" t="s">
        <v>382</v>
      </c>
      <c r="B192" s="31" t="s">
        <v>269</v>
      </c>
      <c r="C192" s="31" t="s">
        <v>161</v>
      </c>
      <c r="D192" s="31">
        <v>0</v>
      </c>
      <c r="E192" s="31">
        <v>0</v>
      </c>
      <c r="F192" s="31">
        <v>0</v>
      </c>
      <c r="G192" s="31">
        <v>0</v>
      </c>
      <c r="H192" s="31">
        <v>0</v>
      </c>
      <c r="I192" s="31">
        <v>0</v>
      </c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1">
        <v>0</v>
      </c>
      <c r="T192" s="31">
        <v>0</v>
      </c>
      <c r="U192" s="31">
        <v>0</v>
      </c>
      <c r="V192" s="31">
        <v>0</v>
      </c>
      <c r="W192" s="31">
        <v>0</v>
      </c>
      <c r="X192" s="31">
        <v>0</v>
      </c>
      <c r="Y192" s="31">
        <v>0</v>
      </c>
      <c r="Z192" s="31">
        <v>0</v>
      </c>
      <c r="AA192" s="31">
        <v>0</v>
      </c>
      <c r="AB192" s="31">
        <v>0</v>
      </c>
      <c r="AC192" s="31">
        <v>0</v>
      </c>
      <c r="AD192" s="31">
        <v>0</v>
      </c>
      <c r="AE192" s="31">
        <v>0</v>
      </c>
      <c r="AF192" s="31">
        <v>0</v>
      </c>
      <c r="AG192" s="31">
        <v>0</v>
      </c>
      <c r="AH192" s="31">
        <v>0</v>
      </c>
      <c r="AI192" s="31">
        <v>0</v>
      </c>
      <c r="AJ192" s="31">
        <v>0</v>
      </c>
      <c r="AK192" s="31">
        <v>0</v>
      </c>
      <c r="AL192" s="31">
        <v>0</v>
      </c>
      <c r="AM192" s="31">
        <v>0</v>
      </c>
      <c r="AN192" s="31">
        <v>0</v>
      </c>
      <c r="AO192" s="31">
        <v>0</v>
      </c>
      <c r="AP192" s="31" t="s">
        <v>162</v>
      </c>
      <c r="AQ192" s="31" t="s">
        <v>162</v>
      </c>
      <c r="AR192" s="31">
        <v>0</v>
      </c>
      <c r="AS192" s="31">
        <v>0</v>
      </c>
      <c r="AT192" s="31">
        <v>0</v>
      </c>
      <c r="AU192" s="31">
        <v>0</v>
      </c>
      <c r="AV192" s="31">
        <v>0</v>
      </c>
      <c r="AW192" s="31">
        <v>0</v>
      </c>
      <c r="AX192" s="31">
        <v>0</v>
      </c>
      <c r="AY192" s="31">
        <v>0</v>
      </c>
      <c r="AZ192" s="31">
        <v>0</v>
      </c>
      <c r="BA192" s="31">
        <v>0</v>
      </c>
      <c r="BB192" s="31">
        <v>0</v>
      </c>
      <c r="BC192" s="31">
        <v>0</v>
      </c>
      <c r="BD192" s="31">
        <v>0</v>
      </c>
      <c r="BE192" s="31">
        <v>0</v>
      </c>
      <c r="BF192" s="31">
        <v>0</v>
      </c>
      <c r="BG192" s="31">
        <v>0</v>
      </c>
      <c r="BH192" s="31">
        <v>0</v>
      </c>
      <c r="BI192" s="31">
        <v>0</v>
      </c>
      <c r="BJ192" s="31">
        <v>0</v>
      </c>
      <c r="BK192" s="31">
        <v>0</v>
      </c>
      <c r="BL192" s="31">
        <v>0</v>
      </c>
      <c r="BM192" s="31">
        <v>0</v>
      </c>
      <c r="BN192" s="31">
        <v>0</v>
      </c>
      <c r="BO192" s="31">
        <v>0</v>
      </c>
      <c r="BP192" s="31">
        <v>0</v>
      </c>
      <c r="BQ192" s="31">
        <v>0</v>
      </c>
      <c r="BR192" s="31">
        <v>0</v>
      </c>
      <c r="BS192" s="31">
        <v>0</v>
      </c>
      <c r="BT192" s="31" t="s">
        <v>162</v>
      </c>
      <c r="BU192" s="31" t="s">
        <v>162</v>
      </c>
      <c r="BV192" s="31" t="s">
        <v>162</v>
      </c>
      <c r="BW192" s="31" t="s">
        <v>162</v>
      </c>
      <c r="BX192" s="31" t="s">
        <v>162</v>
      </c>
      <c r="BY192" s="31" t="s">
        <v>162</v>
      </c>
      <c r="BZ192" s="31" t="s">
        <v>162</v>
      </c>
      <c r="CA192" s="31" t="s">
        <v>162</v>
      </c>
      <c r="CB192" s="31">
        <v>0</v>
      </c>
      <c r="CC192" s="31">
        <v>0</v>
      </c>
      <c r="CD192" s="31">
        <v>0</v>
      </c>
      <c r="CE192" s="31">
        <v>0</v>
      </c>
      <c r="CF192" s="31">
        <v>0</v>
      </c>
      <c r="CG192" s="31">
        <v>0</v>
      </c>
      <c r="CH192" s="31">
        <v>0</v>
      </c>
      <c r="CI192" s="31">
        <v>0</v>
      </c>
      <c r="CJ192" s="31">
        <v>0</v>
      </c>
      <c r="CK192" s="31">
        <v>0</v>
      </c>
      <c r="CL192" s="31">
        <v>0</v>
      </c>
      <c r="CM192" s="31">
        <v>0</v>
      </c>
      <c r="CN192" s="31">
        <v>0</v>
      </c>
      <c r="CO192" s="31">
        <v>0</v>
      </c>
      <c r="CP192" s="31">
        <v>0</v>
      </c>
      <c r="CQ192" s="31">
        <v>0</v>
      </c>
    </row>
    <row r="193" spans="1:95" x14ac:dyDescent="0.25">
      <c r="A193" s="31" t="s">
        <v>383</v>
      </c>
      <c r="B193" s="31" t="s">
        <v>271</v>
      </c>
      <c r="C193" s="31" t="s">
        <v>161</v>
      </c>
      <c r="D193" s="31">
        <v>0</v>
      </c>
      <c r="E193" s="31">
        <f>IF((COUNTIF(E194:E194,"нд"))=(COUNTA(E194:E194)),"нд",SUMIF(E194:E194,"&lt;&gt;0",E194:E194))</f>
        <v>0</v>
      </c>
      <c r="F193" s="31">
        <v>0</v>
      </c>
      <c r="G193" s="31">
        <f>IF((COUNTIF(G194:G194,"нд"))=(COUNTA(G194:G194)),"нд",SUMIF(G194:G194,"&lt;&gt;0",G194:G194))</f>
        <v>0</v>
      </c>
      <c r="H193" s="31">
        <v>0</v>
      </c>
      <c r="I193" s="31">
        <f>IF((COUNTIF(I194:I194,"нд"))=(COUNTA(I194:I194)),"нд",SUMIF(I194:I194,"&lt;&gt;0",I194:I194))</f>
        <v>0</v>
      </c>
      <c r="J193" s="31">
        <v>0</v>
      </c>
      <c r="K193" s="31">
        <f>IF((COUNTIF(K194:K194,"нд"))=(COUNTA(K194:K194)),"нд",SUMIF(K194:K194,"&lt;&gt;0",K194:K194))</f>
        <v>0</v>
      </c>
      <c r="L193" s="31">
        <v>0</v>
      </c>
      <c r="M193" s="31">
        <f>IF((COUNTIF(M194:M194,"нд"))=(COUNTA(M194:M194)),"нд",SUMIF(M194:M194,"&lt;&gt;0",M194:M194))</f>
        <v>0</v>
      </c>
      <c r="N193" s="31">
        <v>0</v>
      </c>
      <c r="O193" s="31">
        <f>IF((COUNTIF(O194:O194,"нд"))=(COUNTA(O194:O194)),"нд",SUMIF(O194:O194,"&lt;&gt;0",O194:O194))</f>
        <v>0</v>
      </c>
      <c r="P193" s="31">
        <v>0</v>
      </c>
      <c r="Q193" s="31">
        <f>IF((COUNTIF(Q194:Q194,"нд"))=(COUNTA(Q194:Q194)),"нд",SUMIF(Q194:Q194,"&lt;&gt;0",Q194:Q194))</f>
        <v>0</v>
      </c>
      <c r="R193" s="31">
        <v>0</v>
      </c>
      <c r="S193" s="31">
        <f>IF((COUNTIF(S194:S194,"нд"))=(COUNTA(S194:S194)),"нд",SUMIF(S194:S194,"&lt;&gt;0",S194:S194))</f>
        <v>0</v>
      </c>
      <c r="T193" s="31">
        <v>0</v>
      </c>
      <c r="U193" s="31">
        <f>IF((COUNTIF(U194:U194,"нд"))=(COUNTA(U194:U194)),"нд",SUMIF(U194:U194,"&lt;&gt;0",U194:U194))</f>
        <v>0</v>
      </c>
      <c r="V193" s="31">
        <v>0</v>
      </c>
      <c r="W193" s="31">
        <f>IF((COUNTIF(W194:W194,"нд"))=(COUNTA(W194:W194)),"нд",SUMIF(W194:W194,"&lt;&gt;0",W194:W194))</f>
        <v>0</v>
      </c>
      <c r="X193" s="31">
        <v>0</v>
      </c>
      <c r="Y193" s="31">
        <f>IF((COUNTIF(Y194:Y194,"нд"))=(COUNTA(Y194:Y194)),"нд",SUMIF(Y194:Y194,"&lt;&gt;0",Y194:Y194))</f>
        <v>0</v>
      </c>
      <c r="Z193" s="31">
        <v>0</v>
      </c>
      <c r="AA193" s="31">
        <f>IF((COUNTIF(AA194:AA194,"нд"))=(COUNTA(AA194:AA194)),"нд",SUMIF(AA194:AA194,"&lt;&gt;0",AA194:AA194))</f>
        <v>0</v>
      </c>
      <c r="AB193" s="31">
        <v>0</v>
      </c>
      <c r="AC193" s="31">
        <f>IF((COUNTIF(AC194:AC194,"нд"))=(COUNTA(AC194:AC194)),"нд",SUMIF(AC194:AC194,"&lt;&gt;0",AC194:AC194))</f>
        <v>0</v>
      </c>
      <c r="AD193" s="31">
        <v>0</v>
      </c>
      <c r="AE193" s="31">
        <f>IF((COUNTIF(AE194:AE194,"нд"))=(COUNTA(AE194:AE194)),"нд",SUMIF(AE194:AE194,"&lt;&gt;0",AE194:AE194))</f>
        <v>0</v>
      </c>
      <c r="AF193" s="31">
        <v>0</v>
      </c>
      <c r="AG193" s="31">
        <f>IF((COUNTIF(AG194:AG194,"нд"))=(COUNTA(AG194:AG194)),"нд",SUMIF(AG194:AG194,"&lt;&gt;0",AG194:AG194))</f>
        <v>0</v>
      </c>
      <c r="AH193" s="31">
        <v>0</v>
      </c>
      <c r="AI193" s="31">
        <f>IF((COUNTIF(AI194:AI194,"нд"))=(COUNTA(AI194:AI194)),"нд",SUMIF(AI194:AI194,"&lt;&gt;0",AI194:AI194))</f>
        <v>0</v>
      </c>
      <c r="AJ193" s="31" t="s">
        <v>162</v>
      </c>
      <c r="AK193" s="31" t="str">
        <f>IF((COUNTIF(AK194:AK194,"нд"))=(COUNTA(AK194:AK194)),"нд",SUMIF(AK194:AK194,"&lt;&gt;0",AK194:AK194))</f>
        <v>нд</v>
      </c>
      <c r="AL193" s="31" t="s">
        <v>162</v>
      </c>
      <c r="AM193" s="31" t="str">
        <f>IF((COUNTIF(AM194:AM194,"нд"))=(COUNTA(AM194:AM194)),"нд",SUMIF(AM194:AM194,"&lt;&gt;0",AM194:AM194))</f>
        <v>нд</v>
      </c>
      <c r="AN193" s="31" t="s">
        <v>162</v>
      </c>
      <c r="AO193" s="31" t="str">
        <f>IF((COUNTIF(AO194:AO194,"нд"))=(COUNTA(AO194:AO194)),"нд",SUMIF(AO194:AO194,"&lt;&gt;0",AO194:AO194))</f>
        <v>нд</v>
      </c>
      <c r="AP193" s="31" t="s">
        <v>162</v>
      </c>
      <c r="AQ193" s="31" t="s">
        <v>162</v>
      </c>
      <c r="AR193" s="31">
        <v>0</v>
      </c>
      <c r="AS193" s="31">
        <f>IF((COUNTIF(AS194:AS194,"нд"))=(COUNTA(AS194:AS194)),"нд",SUMIF(AS194:AS194,"&lt;&gt;0",AS194:AS194))</f>
        <v>0</v>
      </c>
      <c r="AT193" s="31">
        <v>0</v>
      </c>
      <c r="AU193" s="31">
        <f>IF((COUNTIF(AU194:AU194,"нд"))=(COUNTA(AU194:AU194)),"нд",SUMIF(AU194:AU194,"&lt;&gt;0",AU194:AU194))</f>
        <v>0</v>
      </c>
      <c r="AV193" s="31">
        <v>0</v>
      </c>
      <c r="AW193" s="31">
        <f>IF((COUNTIF(AW194:AW194,"нд"))=(COUNTA(AW194:AW194)),"нд",SUMIF(AW194:AW194,"&lt;&gt;0",AW194:AW194))</f>
        <v>0</v>
      </c>
      <c r="AX193" s="31">
        <v>0</v>
      </c>
      <c r="AY193" s="31">
        <f>IF((COUNTIF(AY194:AY194,"нд"))=(COUNTA(AY194:AY194)),"нд",SUMIF(AY194:AY194,"&lt;&gt;0",AY194:AY194))</f>
        <v>0</v>
      </c>
      <c r="AZ193" s="31">
        <v>0</v>
      </c>
      <c r="BA193" s="31">
        <f>IF((COUNTIF(BA194:BA194,"нд"))=(COUNTA(BA194:BA194)),"нд",SUMIF(BA194:BA194,"&lt;&gt;0",BA194:BA194))</f>
        <v>0</v>
      </c>
      <c r="BB193" s="31">
        <v>0</v>
      </c>
      <c r="BC193" s="31">
        <f>IF((COUNTIF(BC194:BC194,"нд"))=(COUNTA(BC194:BC194)),"нд",SUMIF(BC194:BC194,"&lt;&gt;0",BC194:BC194))</f>
        <v>0</v>
      </c>
      <c r="BD193" s="31">
        <v>0</v>
      </c>
      <c r="BE193" s="31">
        <f>IF((COUNTIF(BE194:BE194,"нд"))=(COUNTA(BE194:BE194)),"нд",SUMIF(BE194:BE194,"&lt;&gt;0",BE194:BE194))</f>
        <v>0</v>
      </c>
      <c r="BF193" s="31">
        <v>0</v>
      </c>
      <c r="BG193" s="31">
        <f>IF((COUNTIF(BG194:BG194,"нд"))=(COUNTA(BG194:BG194)),"нд",SUMIF(BG194:BG194,"&lt;&gt;0",BG194:BG194))</f>
        <v>0</v>
      </c>
      <c r="BH193" s="31">
        <v>0</v>
      </c>
      <c r="BI193" s="31">
        <f>IF((COUNTIF(BI194:BI194,"нд"))=(COUNTA(BI194:BI194)),"нд",SUMIF(BI194:BI194,"&lt;&gt;0",BI194:BI194))</f>
        <v>0</v>
      </c>
      <c r="BJ193" s="31">
        <v>0</v>
      </c>
      <c r="BK193" s="31">
        <f>IF((COUNTIF(BK194:BK194,"нд"))=(COUNTA(BK194:BK194)),"нд",SUMIF(BK194:BK194,"&lt;&gt;0",BK194:BK194))</f>
        <v>0</v>
      </c>
      <c r="BL193" s="31">
        <v>0</v>
      </c>
      <c r="BM193" s="31">
        <f>IF((COUNTIF(BM194:BM194,"нд"))=(COUNTA(BM194:BM194)),"нд",SUMIF(BM194:BM194,"&lt;&gt;0",BM194:BM194))</f>
        <v>0</v>
      </c>
      <c r="BN193" s="31">
        <v>0</v>
      </c>
      <c r="BO193" s="31">
        <f>IF((COUNTIF(BO194:BO194,"нд"))=(COUNTA(BO194:BO194)),"нд",SUMIF(BO194:BO194,"&lt;&gt;0",BO194:BO194))</f>
        <v>0</v>
      </c>
      <c r="BP193" s="31">
        <v>0</v>
      </c>
      <c r="BQ193" s="31">
        <f>IF((COUNTIF(BQ194:BQ194,"нд"))=(COUNTA(BQ194:BQ194)),"нд",SUMIF(BQ194:BQ194,"&lt;&gt;0",BQ194:BQ194))</f>
        <v>0</v>
      </c>
      <c r="BR193" s="31">
        <v>0</v>
      </c>
      <c r="BS193" s="31">
        <f>IF((COUNTIF(BS194:BS194,"нд"))=(COUNTA(BS194:BS194)),"нд",SUMIF(BS194:BS194,"&lt;&gt;0",BS194:BS194))</f>
        <v>0</v>
      </c>
      <c r="BT193" s="31" t="s">
        <v>162</v>
      </c>
      <c r="BU193" s="31" t="str">
        <f>IF((COUNTIF(BU194:BU194,"нд"))=(COUNTA(BU194:BU194)),"нд",SUMIF(BU194:BU194,"&lt;&gt;0",BU194:BU194))</f>
        <v>нд</v>
      </c>
      <c r="BV193" s="31" t="s">
        <v>162</v>
      </c>
      <c r="BW193" s="31" t="str">
        <f>IF((COUNTIF(BW194:BW194,"нд"))=(COUNTA(BW194:BW194)),"нд",SUMIF(BW194:BW194,"&lt;&gt;0",BW194:BW194))</f>
        <v>нд</v>
      </c>
      <c r="BX193" s="31" t="s">
        <v>162</v>
      </c>
      <c r="BY193" s="31" t="str">
        <f>IF((COUNTIF(BY194:BY194,"нд"))=(COUNTA(BY194:BY194)),"нд",SUMIF(BY194:BY194,"&lt;&gt;0",BY194:BY194))</f>
        <v>нд</v>
      </c>
      <c r="BZ193" s="31" t="s">
        <v>162</v>
      </c>
      <c r="CA193" s="31" t="str">
        <f>IF((COUNTIF(CA194:CA194,"нд"))=(COUNTA(CA194:CA194)),"нд",SUMIF(CA194:CA194,"&lt;&gt;0",CA194:CA194))</f>
        <v>нд</v>
      </c>
      <c r="CB193" s="31" t="s">
        <v>162</v>
      </c>
      <c r="CC193" s="31" t="str">
        <f>IF((COUNTIF(CC194:CC194,"нд"))=(COUNTA(CC194:CC194)),"нд",SUMIF(CC194:CC194,"&lt;&gt;0",CC194:CC194))</f>
        <v>нд</v>
      </c>
      <c r="CD193" s="31" t="s">
        <v>162</v>
      </c>
      <c r="CE193" s="31" t="str">
        <f>IF((COUNTIF(CE194:CE194,"нд"))=(COUNTA(CE194:CE194)),"нд",SUMIF(CE194:CE194,"&lt;&gt;0",CE194:CE194))</f>
        <v>нд</v>
      </c>
      <c r="CF193" s="31">
        <v>44.140589189956394</v>
      </c>
      <c r="CG193" s="31">
        <f>IF((COUNTIF(CG194:CG194,"нд"))=(COUNTA(CG194:CG194)),"нд",SUMIF(CG194:CG194,"&lt;&gt;0",CG194:CG194))</f>
        <v>42.156943049999995</v>
      </c>
      <c r="CH193" s="31">
        <v>0</v>
      </c>
      <c r="CI193" s="31">
        <f>IF((COUNTIF(CI194:CI194,"нд"))=(COUNTA(CI194:CI194)),"нд",SUMIF(CI194:CI194,"&lt;&gt;0",CI194:CI194))</f>
        <v>0</v>
      </c>
      <c r="CJ193" s="31">
        <v>0</v>
      </c>
      <c r="CK193" s="31">
        <f>IF((COUNTIF(CK194:CK194,"нд"))=(COUNTA(CK194:CK194)),"нд",SUMIF(CK194:CK194,"&lt;&gt;0",CK194:CK194))</f>
        <v>0</v>
      </c>
      <c r="CL193" s="31">
        <v>0</v>
      </c>
      <c r="CM193" s="31">
        <f>IF((COUNTIF(CM194:CM194,"нд"))=(COUNTA(CM194:CM194)),"нд",SUMIF(CM194:CM194,"&lt;&gt;0",CM194:CM194))</f>
        <v>0</v>
      </c>
      <c r="CN193" s="31">
        <v>0</v>
      </c>
      <c r="CO193" s="31">
        <f>IF((COUNTIF(CO194:CO194,"нд"))=(COUNTA(CO194:CO194)),"нд",SUMIF(CO194:CO194,"&lt;&gt;0",CO194:CO194))</f>
        <v>0</v>
      </c>
      <c r="CP193" s="31">
        <v>0</v>
      </c>
      <c r="CQ193" s="31">
        <f>IF((COUNTIF(CQ194:CQ194,"нд"))=(COUNTA(CQ194:CQ194)),"нд",SUMIF(CQ194:CQ194,"&lt;&gt;0",CQ194:CQ194))</f>
        <v>0</v>
      </c>
    </row>
    <row r="194" spans="1:95" s="32" customFormat="1" ht="63" x14ac:dyDescent="0.25">
      <c r="A194" s="59" t="s">
        <v>383</v>
      </c>
      <c r="B194" s="60" t="s">
        <v>490</v>
      </c>
      <c r="C194" s="61" t="s">
        <v>491</v>
      </c>
      <c r="D194" s="33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 t="s">
        <v>162</v>
      </c>
      <c r="AK194" s="33" t="s">
        <v>162</v>
      </c>
      <c r="AL194" s="33" t="s">
        <v>162</v>
      </c>
      <c r="AM194" s="33" t="s">
        <v>162</v>
      </c>
      <c r="AN194" s="33" t="s">
        <v>162</v>
      </c>
      <c r="AO194" s="33" t="s">
        <v>162</v>
      </c>
      <c r="AP194" s="33" t="s">
        <v>162</v>
      </c>
      <c r="AQ194" s="33" t="s">
        <v>162</v>
      </c>
      <c r="AR194" s="33">
        <v>0</v>
      </c>
      <c r="AS194" s="33">
        <v>0</v>
      </c>
      <c r="AT194" s="33">
        <v>0</v>
      </c>
      <c r="AU194" s="33">
        <v>0</v>
      </c>
      <c r="AV194" s="33">
        <v>0</v>
      </c>
      <c r="AW194" s="33">
        <v>0</v>
      </c>
      <c r="AX194" s="33">
        <v>0</v>
      </c>
      <c r="AY194" s="33">
        <v>0</v>
      </c>
      <c r="AZ194" s="33">
        <v>0</v>
      </c>
      <c r="BA194" s="33">
        <v>0</v>
      </c>
      <c r="BB194" s="33">
        <v>0</v>
      </c>
      <c r="BC194" s="33">
        <v>0</v>
      </c>
      <c r="BD194" s="33">
        <v>0</v>
      </c>
      <c r="BE194" s="33">
        <v>0</v>
      </c>
      <c r="BF194" s="33">
        <v>0</v>
      </c>
      <c r="BG194" s="33">
        <v>0</v>
      </c>
      <c r="BH194" s="33">
        <v>0</v>
      </c>
      <c r="BI194" s="33">
        <v>0</v>
      </c>
      <c r="BJ194" s="33">
        <v>0</v>
      </c>
      <c r="BK194" s="33">
        <v>0</v>
      </c>
      <c r="BL194" s="33">
        <v>0</v>
      </c>
      <c r="BM194" s="33">
        <v>0</v>
      </c>
      <c r="BN194" s="33">
        <v>0</v>
      </c>
      <c r="BO194" s="33">
        <v>0</v>
      </c>
      <c r="BP194" s="33">
        <v>0</v>
      </c>
      <c r="BQ194" s="33">
        <v>0</v>
      </c>
      <c r="BR194" s="33">
        <v>0</v>
      </c>
      <c r="BS194" s="33">
        <v>0</v>
      </c>
      <c r="BT194" s="33" t="s">
        <v>162</v>
      </c>
      <c r="BU194" s="33" t="s">
        <v>162</v>
      </c>
      <c r="BV194" s="33" t="s">
        <v>162</v>
      </c>
      <c r="BW194" s="33" t="s">
        <v>162</v>
      </c>
      <c r="BX194" s="33" t="s">
        <v>162</v>
      </c>
      <c r="BY194" s="33" t="s">
        <v>162</v>
      </c>
      <c r="BZ194" s="33" t="s">
        <v>162</v>
      </c>
      <c r="CA194" s="33" t="s">
        <v>162</v>
      </c>
      <c r="CB194" s="33" t="s">
        <v>162</v>
      </c>
      <c r="CC194" s="33" t="s">
        <v>162</v>
      </c>
      <c r="CD194" s="33" t="s">
        <v>162</v>
      </c>
      <c r="CE194" s="33" t="s">
        <v>162</v>
      </c>
      <c r="CF194" s="62">
        <v>44.140589189956394</v>
      </c>
      <c r="CG194" s="62">
        <v>42.156943049999995</v>
      </c>
      <c r="CH194" s="33">
        <v>0</v>
      </c>
      <c r="CI194" s="33">
        <v>0</v>
      </c>
      <c r="CJ194" s="33">
        <v>0</v>
      </c>
      <c r="CK194" s="33">
        <v>0</v>
      </c>
      <c r="CL194" s="33">
        <v>0</v>
      </c>
      <c r="CM194" s="33">
        <v>0</v>
      </c>
      <c r="CN194" s="33">
        <v>0</v>
      </c>
      <c r="CO194" s="33">
        <v>0</v>
      </c>
      <c r="CP194" s="33">
        <v>0</v>
      </c>
      <c r="CQ194" s="33">
        <v>0</v>
      </c>
    </row>
    <row r="195" spans="1:95" x14ac:dyDescent="0.25">
      <c r="A195" s="31" t="s">
        <v>384</v>
      </c>
      <c r="B195" s="31" t="s">
        <v>385</v>
      </c>
      <c r="C195" s="31" t="s">
        <v>161</v>
      </c>
      <c r="D195" s="31">
        <v>0</v>
      </c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31">
        <v>0</v>
      </c>
      <c r="T195" s="31">
        <v>0</v>
      </c>
      <c r="U195" s="31">
        <v>0</v>
      </c>
      <c r="V195" s="31">
        <v>0</v>
      </c>
      <c r="W195" s="31">
        <v>0</v>
      </c>
      <c r="X195" s="31">
        <v>0</v>
      </c>
      <c r="Y195" s="31">
        <v>0</v>
      </c>
      <c r="Z195" s="31">
        <v>0</v>
      </c>
      <c r="AA195" s="31">
        <v>0</v>
      </c>
      <c r="AB195" s="31">
        <v>0</v>
      </c>
      <c r="AC195" s="31">
        <v>0</v>
      </c>
      <c r="AD195" s="31">
        <v>0</v>
      </c>
      <c r="AE195" s="31">
        <v>0</v>
      </c>
      <c r="AF195" s="31">
        <v>0</v>
      </c>
      <c r="AG195" s="31">
        <v>0</v>
      </c>
      <c r="AH195" s="31">
        <v>0</v>
      </c>
      <c r="AI195" s="31">
        <v>0</v>
      </c>
      <c r="AJ195" s="31">
        <v>0</v>
      </c>
      <c r="AK195" s="31">
        <v>0</v>
      </c>
      <c r="AL195" s="31">
        <v>0</v>
      </c>
      <c r="AM195" s="31">
        <v>0</v>
      </c>
      <c r="AN195" s="31">
        <v>0</v>
      </c>
      <c r="AO195" s="31">
        <v>0</v>
      </c>
      <c r="AP195" s="31" t="s">
        <v>162</v>
      </c>
      <c r="AQ195" s="31" t="s">
        <v>162</v>
      </c>
      <c r="AR195" s="31">
        <v>0</v>
      </c>
      <c r="AS195" s="31">
        <v>0</v>
      </c>
      <c r="AT195" s="31">
        <v>0</v>
      </c>
      <c r="AU195" s="31">
        <v>0</v>
      </c>
      <c r="AV195" s="31">
        <v>0</v>
      </c>
      <c r="AW195" s="31">
        <v>0</v>
      </c>
      <c r="AX195" s="31">
        <v>0</v>
      </c>
      <c r="AY195" s="31">
        <v>0</v>
      </c>
      <c r="AZ195" s="31">
        <v>0</v>
      </c>
      <c r="BA195" s="31">
        <v>0</v>
      </c>
      <c r="BB195" s="31">
        <v>0</v>
      </c>
      <c r="BC195" s="31">
        <v>0</v>
      </c>
      <c r="BD195" s="31">
        <v>0</v>
      </c>
      <c r="BE195" s="31">
        <v>0</v>
      </c>
      <c r="BF195" s="31">
        <v>0</v>
      </c>
      <c r="BG195" s="31">
        <v>0</v>
      </c>
      <c r="BH195" s="31">
        <v>0</v>
      </c>
      <c r="BI195" s="31">
        <v>0</v>
      </c>
      <c r="BJ195" s="31">
        <v>0</v>
      </c>
      <c r="BK195" s="31">
        <v>0</v>
      </c>
      <c r="BL195" s="31">
        <v>0</v>
      </c>
      <c r="BM195" s="31">
        <v>0</v>
      </c>
      <c r="BN195" s="31">
        <v>0</v>
      </c>
      <c r="BO195" s="31">
        <v>0</v>
      </c>
      <c r="BP195" s="31">
        <v>0</v>
      </c>
      <c r="BQ195" s="31">
        <v>0</v>
      </c>
      <c r="BR195" s="31">
        <v>0</v>
      </c>
      <c r="BS195" s="31">
        <v>0</v>
      </c>
      <c r="BT195" s="31" t="s">
        <v>162</v>
      </c>
      <c r="BU195" s="31" t="s">
        <v>162</v>
      </c>
      <c r="BV195" s="31" t="s">
        <v>162</v>
      </c>
      <c r="BW195" s="31" t="s">
        <v>162</v>
      </c>
      <c r="BX195" s="31" t="s">
        <v>162</v>
      </c>
      <c r="BY195" s="31" t="s">
        <v>162</v>
      </c>
      <c r="BZ195" s="31" t="s">
        <v>162</v>
      </c>
      <c r="CA195" s="31" t="s">
        <v>162</v>
      </c>
      <c r="CB195" s="31">
        <v>0</v>
      </c>
      <c r="CC195" s="31">
        <v>0</v>
      </c>
      <c r="CD195" s="31">
        <v>0</v>
      </c>
      <c r="CE195" s="31">
        <v>0</v>
      </c>
      <c r="CF195" s="31">
        <v>0</v>
      </c>
      <c r="CG195" s="31">
        <v>0</v>
      </c>
      <c r="CH195" s="31">
        <v>0</v>
      </c>
      <c r="CI195" s="31">
        <v>0</v>
      </c>
      <c r="CJ195" s="31">
        <v>0</v>
      </c>
      <c r="CK195" s="31">
        <v>0</v>
      </c>
      <c r="CL195" s="31">
        <v>0</v>
      </c>
      <c r="CM195" s="31">
        <v>0</v>
      </c>
      <c r="CN195" s="31">
        <v>0</v>
      </c>
      <c r="CO195" s="31">
        <v>0</v>
      </c>
      <c r="CP195" s="31">
        <v>0</v>
      </c>
      <c r="CQ195" s="31">
        <v>0</v>
      </c>
    </row>
  </sheetData>
  <autoFilter ref="A18:CQ196"/>
  <mergeCells count="64">
    <mergeCell ref="CP16:CQ16"/>
    <mergeCell ref="CD16:CE16"/>
    <mergeCell ref="CF16:CG16"/>
    <mergeCell ref="CH16:CI16"/>
    <mergeCell ref="CJ16:CK16"/>
    <mergeCell ref="CL16:CM16"/>
    <mergeCell ref="CN16:CO16"/>
    <mergeCell ref="BR16:BS16"/>
    <mergeCell ref="BT16:BU16"/>
    <mergeCell ref="BV16:BW16"/>
    <mergeCell ref="BX16:BY16"/>
    <mergeCell ref="BZ16:CA16"/>
    <mergeCell ref="CB16:CC16"/>
    <mergeCell ref="BF16:BG16"/>
    <mergeCell ref="BH16:BI16"/>
    <mergeCell ref="BJ16:BK16"/>
    <mergeCell ref="BL16:BM16"/>
    <mergeCell ref="BN16:BO16"/>
    <mergeCell ref="BP16:BQ16"/>
    <mergeCell ref="AT16:AU16"/>
    <mergeCell ref="AV16:AW16"/>
    <mergeCell ref="AX16:AY16"/>
    <mergeCell ref="AZ16:BA16"/>
    <mergeCell ref="BB16:BC16"/>
    <mergeCell ref="BD16:BE16"/>
    <mergeCell ref="AH16:AI16"/>
    <mergeCell ref="AJ16:AK16"/>
    <mergeCell ref="AL16:AM16"/>
    <mergeCell ref="AN16:AO16"/>
    <mergeCell ref="AP16:AQ16"/>
    <mergeCell ref="AR16:AS16"/>
    <mergeCell ref="V16:W16"/>
    <mergeCell ref="X16:Y16"/>
    <mergeCell ref="Z16:AA16"/>
    <mergeCell ref="AB16:AC16"/>
    <mergeCell ref="AD16:AE16"/>
    <mergeCell ref="AF16:AG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CL15:CO15"/>
    <mergeCell ref="CP15:CQ15"/>
    <mergeCell ref="D15:AQ15"/>
    <mergeCell ref="AR15:BU15"/>
    <mergeCell ref="BV15:CA15"/>
    <mergeCell ref="CB15:CE15"/>
    <mergeCell ref="CF15:CK15"/>
    <mergeCell ref="A14:A17"/>
    <mergeCell ref="B14:B17"/>
    <mergeCell ref="C14:C17"/>
    <mergeCell ref="D14:CQ14"/>
    <mergeCell ref="D13:CQ13"/>
    <mergeCell ref="D12:CQ12"/>
    <mergeCell ref="D10:CQ10"/>
    <mergeCell ref="D8:CQ8"/>
    <mergeCell ref="D7:CQ7"/>
    <mergeCell ref="D6:CQ6"/>
    <mergeCell ref="D5:CQ5"/>
  </mergeCells>
  <pageMargins left="0.23622047244094491" right="0.23622047244094491" top="0.74803149606299213" bottom="0.74803149606299213" header="0.31496062992125984" footer="0.31496062992125984"/>
  <pageSetup paperSize="8" scale="1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2023</vt:lpstr>
      <vt:lpstr>'Форма 1 2023'!Print_Titles</vt:lpstr>
      <vt:lpstr>'Форма 1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Федянцева Елена Анатольевна</cp:lastModifiedBy>
  <dcterms:created xsi:type="dcterms:W3CDTF">2024-11-21T08:05:40Z</dcterms:created>
  <dcterms:modified xsi:type="dcterms:W3CDTF">2024-11-21T08:29:49Z</dcterms:modified>
</cp:coreProperties>
</file>