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7" sheetId="1" r:id="rId1"/>
  </sheets>
  <externalReferences>
    <externalReference r:id="rId2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7'!$A$18:$EZ$195</definedName>
    <definedName name="a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</definedName>
    <definedName name="P1_SBT_PROT" hidden="1">#REF!</definedName>
    <definedName name="P1_SC22" hidden="1">#REF!</definedName>
    <definedName name="P1_SCOPE_CORR" hidden="1">#REF!</definedName>
    <definedName name="P1_SCOPE_DOP" hidden="1">#REF!</definedName>
    <definedName name="P1_SCOPE_FLOAD" hidden="1">#REF!</definedName>
    <definedName name="P1_SCOPE_FRML" hidden="1">#REF!</definedName>
    <definedName name="P1_SCOPE_FST7" hidden="1">#REF!</definedName>
    <definedName name="P1_SCOPE_FULL_LOAD" hidden="1">#REF!</definedName>
    <definedName name="P1_SCOPE_IND" hidden="1">#REF!</definedName>
    <definedName name="P1_SCOPE_IND2" hidden="1">#REF!</definedName>
    <definedName name="P1_SCOPE_NET_DATE" hidden="1">#REF!</definedName>
    <definedName name="P1_SCOPE_NET_NVV" hidden="1">#REF!</definedName>
    <definedName name="P1_SCOPE_NOTIND" hidden="1">#REF!</definedName>
    <definedName name="P1_SCOPE_NotInd2" hidden="1">#REF!</definedName>
    <definedName name="P1_SCOPE_NotInd3" hidden="1">#REF!</definedName>
    <definedName name="P1_SCOPE_NotInt" hidden="1">#REF!</definedName>
    <definedName name="P1_SCOPE_REGS" hidden="1">#REF!</definedName>
    <definedName name="P1_SCOPE_SAVE2" hidden="1">#REF!</definedName>
    <definedName name="P1_SCOPE_SV_LD" hidden="1">#REF!</definedName>
    <definedName name="P1_SCOPE_SV_LD1" hidden="1">#REF!</definedName>
    <definedName name="P1_SCOPE_SV_PRT" hidden="1">#REF!</definedName>
    <definedName name="P1_SET_PROT" hidden="1">#REF!</definedName>
    <definedName name="P1_SET_PRT" hidden="1">#REF!</definedName>
    <definedName name="P10_SCOPE_FULL_LOAD" hidden="1">#REF!</definedName>
    <definedName name="P11_SCOPE_FULL_LOAD" hidden="1">#REF!</definedName>
    <definedName name="P12_SCOPE_FULL_LOAD" hidden="1">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</definedName>
    <definedName name="P14_SCOPE_FULL_LOAD" hidden="1">#REF!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</definedName>
    <definedName name="P2_SCOPE_CORR" hidden="1">#REF!</definedName>
    <definedName name="P2_SCOPE_FULL_LOAD" hidden="1">#REF!</definedName>
    <definedName name="P2_SCOPE_IND" hidden="1">#REF!</definedName>
    <definedName name="P2_SCOPE_IND2" hidden="1">#REF!</definedName>
    <definedName name="P2_SCOPE_NOTIND" hidden="1">#REF!</definedName>
    <definedName name="P2_SCOPE_NotInd2" hidden="1">#REF!</definedName>
    <definedName name="P2_SCOPE_NotInd3" hidden="1">#REF!</definedName>
    <definedName name="P2_SCOPE_NotInt" hidden="1">#REF!</definedName>
    <definedName name="P2_SCOPE_SAVE2" hidden="1">#REF!</definedName>
    <definedName name="P2_SCOPE_SV_PRT" hidden="1">#REF!</definedName>
    <definedName name="P3_SC22" hidden="1">#REF!</definedName>
    <definedName name="P3_SCOPE_FULL_LOAD" hidden="1">#REF!</definedName>
    <definedName name="P3_SCOPE_IND" hidden="1">#REF!</definedName>
    <definedName name="P3_SCOPE_IND2" hidden="1">#REF!</definedName>
    <definedName name="P3_SCOPE_NOTIND" hidden="1">#REF!</definedName>
    <definedName name="P3_SCOPE_NotInd2" hidden="1">#REF!</definedName>
    <definedName name="P3_SCOPE_NotInt" hidden="1">#REF!</definedName>
    <definedName name="P3_SCOPE_SV_PRT" hidden="1">#REF!</definedName>
    <definedName name="P4_SCOPE_FULL_LOAD" hidden="1">#REF!</definedName>
    <definedName name="P4_SCOPE_IND" hidden="1">#REF!</definedName>
    <definedName name="P4_SCOPE_IND2" hidden="1">#REF!</definedName>
    <definedName name="P4_SCOPE_NOTIND" hidden="1">#REF!</definedName>
    <definedName name="P4_SCOPE_NotInd2" hidden="1">#REF!</definedName>
    <definedName name="P5_SCOPE_FULL_LOAD" hidden="1">#REF!</definedName>
    <definedName name="P5_SCOPE_NOTIND" hidden="1">#REF!</definedName>
    <definedName name="P5_SCOPE_NotInd2" hidden="1">#REF!</definedName>
    <definedName name="P6_SCOPE_FULL_LOAD" hidden="1">#REF!</definedName>
    <definedName name="P6_SCOPE_NOTIND" hidden="1">#REF!</definedName>
    <definedName name="P6_SCOPE_NotInd2" hidden="1">#REF!</definedName>
    <definedName name="P7_SCOPE_FULL_LOAD" hidden="1">#REF!</definedName>
    <definedName name="P7_SCOPE_NOTIND" hidden="1">#REF!</definedName>
    <definedName name="P7_SCOPE_NotInd2" hidden="1">P3_SCOPE_NotInd2</definedName>
    <definedName name="P8_SCOPE_FULL_LOAD" hidden="1">#REF!</definedName>
    <definedName name="P8_SCOPE_NOTIND" hidden="1">#REF!</definedName>
    <definedName name="P9_SCOPE_FULL_LOAD" hidden="1">#REF!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P2_SCOPE_CORR</definedName>
    <definedName name="SCOPE_CPR">#REF!</definedName>
    <definedName name="SCOPE_DOP">P1_SCOPE_DOP</definedName>
    <definedName name="SCOPE_DOP2">#REF!</definedName>
    <definedName name="SCOPE_DOP3">#REF!</definedName>
    <definedName name="SCOPE_FST7">P1_SCOPE_FST7</definedName>
    <definedName name="SCOPE_FULL_LOAD">P16_SCOPE_FULL_LOAD,P17_SCOPE_FULL_LOAD</definedName>
    <definedName name="SCOPE_IND">P4_SCOPE_IND</definedName>
    <definedName name="SCOPE_IND2">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P2_SCOPE_NotInd3</definedName>
    <definedName name="SCOPE_PER_PRT">P5_SCOPE_PER_PRT,P6_SCOPE_PER_PRT,P7_SCOPE_PER_PRT,P8_SCOPE_PER_PRT</definedName>
    <definedName name="SCOPE_SAVE2">P2_SCOPE_SAVE2</definedName>
    <definedName name="SCOPE_SS">#REF!</definedName>
    <definedName name="SCOPE_SS2">#REF!</definedName>
    <definedName name="SCOPE_SV_LD1">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P1_T17_Protect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>#REF!</definedName>
    <definedName name="T21.2.1?Data">#NAME?</definedName>
    <definedName name="T21.2.2?Data">#NAME?</definedName>
    <definedName name="T21.3?Columns">#REF!</definedName>
    <definedName name="T21.3?item_ext?СБЫТ">#REF!</definedName>
    <definedName name="T21.3?ItemComments">#REF!</definedName>
    <definedName name="T21.3?Items">#REF!</definedName>
    <definedName name="T21.3?Scope">#REF!</definedName>
    <definedName name="T21.3?ВРАС">#REF!</definedName>
    <definedName name="T21.3_Protect">#REF!</definedName>
    <definedName name="T21.4?Data">#NAME?</definedName>
    <definedName name="T21_Protection">P2_T21_Protection,P3_T21_Protection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66CB74C_6FBA_4C30_83B3_50832FE70205_.wvu.FilterData" localSheetId="0" hidden="1">'Форма 7'!$A$18:$EZ$195</definedName>
    <definedName name="Z_0BF6DE5E_8E6F_4A02_AF95_EB14D56B4741_.wvu.FilterData" localSheetId="0" hidden="1">'Форма 7'!#REF!</definedName>
    <definedName name="Z_0BF6DE5E_8E6F_4A02_AF95_EB14D56B4741_.wvu.PrintArea" localSheetId="0" hidden="1">'Форма 7'!$A$1:$ER$131</definedName>
    <definedName name="Z_1B41A4D8_62A8_428B_BC98_620A23750D14_.wvu.FilterData" localSheetId="0" hidden="1">'Форма 7'!$A$42:$ER$131</definedName>
    <definedName name="Z_1B41A4D8_62A8_428B_BC98_620A23750D14_.wvu.PrintArea" localSheetId="0" hidden="1">'Форма 7'!$A$1:$ER$131</definedName>
    <definedName name="Z_1B41A4D8_62A8_428B_BC98_620A23750D14_.wvu.Rows" localSheetId="0" hidden="1">'Форма 7'!$21:$26</definedName>
    <definedName name="Z_2065028D_D923_4D50_A906_4637E8B49429_.wvu.FilterData" localSheetId="0" hidden="1">'Форма 7'!#REF!</definedName>
    <definedName name="Z_20E77696_438B_41CF_BB16_5FCAC1685202_.wvu.FilterData" localSheetId="0" hidden="1">'Форма 7'!$A$42:$ER$131</definedName>
    <definedName name="Z_253C8A4E_7838_411F_9F31_6164B2C2E722_.wvu.FilterData" localSheetId="0" hidden="1">'Форма 7'!#REF!</definedName>
    <definedName name="Z_27167DD1_0A86_4E39_BEE2_F9262C413280_.wvu.FilterData" localSheetId="0" hidden="1">'Форма 7'!$A$1:$ER$131</definedName>
    <definedName name="Z_27551D18_5236_4D92_9150_1D810C5BE3A6_.wvu.FilterData" localSheetId="0" hidden="1">'Форма 7'!#REF!</definedName>
    <definedName name="Z_2868BCDB_8A91_42D5_A0E4_C1026FE76FC5_.wvu.FilterData" localSheetId="0" hidden="1">'Форма 7'!$A$18:$EZ$195</definedName>
    <definedName name="Z_2868BCDB_8A91_42D5_A0E4_C1026FE76FC5_.wvu.PrintArea" localSheetId="0" hidden="1">'Форма 7'!$A$1:$ER$195</definedName>
    <definedName name="Z_29173398_058C_497D_9FE8_B5E80A9C0366_.wvu.FilterData" localSheetId="0" hidden="1">'Форма 7'!#REF!</definedName>
    <definedName name="Z_2D5C77CD_88F1_4A6B_B6AC_C7DCF0ED2DD3_.wvu.FilterData" localSheetId="0" hidden="1">'Форма 7'!#REF!</definedName>
    <definedName name="Z_31D84705_DAE0_4D68_B0E1_C8C01AC4775D_.wvu.FilterData" localSheetId="0" hidden="1">'Форма 7'!#REF!</definedName>
    <definedName name="Z_323C15FB_2EB2_421A_8CBE_E7174D387BEB_.wvu.FilterData" localSheetId="0" hidden="1">'Форма 7'!$A$1:$ER$131</definedName>
    <definedName name="Z_3448AF2E_6D87_4DFF_B4C0_F194A2078ABC_.wvu.FilterData" localSheetId="0" hidden="1">'Форма 7'!$A$18:$EZ$195</definedName>
    <definedName name="Z_3448AF2E_6D87_4DFF_B4C0_F194A2078ABC_.wvu.PrintArea" localSheetId="0" hidden="1">'Форма 7'!$A$1:$ER$134</definedName>
    <definedName name="Z_3B9710F6_88DD_4A9D_BE6D_4204A9875C01_.wvu.FilterData" localSheetId="0" hidden="1">'Форма 7'!#REF!</definedName>
    <definedName name="Z_416E5A4F_7EE7_45CE_93B3_F250A30A8258_.wvu.FilterData" localSheetId="0" hidden="1">'Форма 7'!#REF!</definedName>
    <definedName name="Z_433403E6_6737_4DE8_8ECA_753854AF7873_.wvu.FilterData" localSheetId="0" hidden="1">'Форма 7'!#REF!</definedName>
    <definedName name="Z_439457B2_AE2B_4457_B31A_188FF5777788_.wvu.FilterData" localSheetId="0" hidden="1">'Форма 7'!$A$42:$ER$131</definedName>
    <definedName name="Z_48ADE22C_A3FC_4FD4_828B_66659778FA50_.wvu.FilterData" localSheetId="0" hidden="1">'Форма 7'!#REF!</definedName>
    <definedName name="Z_48D93506_29DF_4D58_A7C4_D2F0081FE664_.wvu.FilterData" localSheetId="0" hidden="1">'Форма 7'!$A$42:$ER$131</definedName>
    <definedName name="Z_4BFAB7E3_CAA2_4EE1_A435_DEF3D94A51D9_.wvu.FilterData" localSheetId="0" hidden="1">'Форма 7'!#REF!</definedName>
    <definedName name="Z_4CF59F55_25C9_4F44_9DD0_9C158132FF1B_.wvu.FilterData" localSheetId="0" hidden="1">'Форма 7'!#REF!</definedName>
    <definedName name="Z_530C46BC_30AF_4C4B_888A_08665DA0CD39_.wvu.FilterData" localSheetId="0" hidden="1">'Форма 7'!#REF!</definedName>
    <definedName name="Z_541F50D4_C30D_4977_87EC_0621EC5DE207_.wvu.FilterData" localSheetId="0" hidden="1">'Форма 7'!$A$1:$ER$131</definedName>
    <definedName name="Z_5723D5AA_B14C_4ABA_8DFA_ED07CEE47582_.wvu.FilterData" localSheetId="0" hidden="1">'Форма 7'!#REF!</definedName>
    <definedName name="Z_57D458F8_3209_4E12_906F_BE7BAB24565B_.wvu.FilterData" localSheetId="0" hidden="1">'Форма 7'!#REF!</definedName>
    <definedName name="Z_58909A5B_D6D3_4963_A26E_B7056C22F95F_.wvu.FilterData" localSheetId="0" hidden="1">'Форма 7'!$A$1:$ER$131</definedName>
    <definedName name="Z_5DCD36FC_AC45_420B_A244_A501D89D10AB_.wvu.FilterData" localSheetId="0" hidden="1">'Форма 7'!#REF!</definedName>
    <definedName name="Z_5EE10178_1F0B_4F6A_B17C_EBE41C0512BC_.wvu.FilterData" localSheetId="0" hidden="1">'Форма 7'!#REF!</definedName>
    <definedName name="Z_60DAAD49_2E3B_4CFD_A59D_A27D4394612E_.wvu.FilterData" localSheetId="0" hidden="1">'Форма 7'!$A$42:$ER$131</definedName>
    <definedName name="Z_60DAAD49_2E3B_4CFD_A59D_A27D4394612E_.wvu.PrintArea" localSheetId="0" hidden="1">'Форма 7'!$A$1:$ER$131</definedName>
    <definedName name="Z_6179B028_D187_4264_9178_3C1E61DDD272_.wvu.FilterData" localSheetId="0" hidden="1">'Форма 7'!#REF!</definedName>
    <definedName name="Z_67810587_725A_400B_93F0_FD4BCBB7B823_.wvu.FilterData" localSheetId="0" hidden="1">'Форма 7'!$A$18:$EZ$195</definedName>
    <definedName name="Z_67810587_725A_400B_93F0_FD4BCBB7B823_.wvu.PrintArea" localSheetId="0" hidden="1">'Форма 7'!$A$1:$ER$195</definedName>
    <definedName name="Z_6829ED5E_5139_4DEF_B7FB_338650082600_.wvu.FilterData" localSheetId="0" hidden="1">'Форма 7'!#REF!</definedName>
    <definedName name="Z_68D8D159_A3B8_4566_B36B_0AAE9082387F_.wvu.FilterData" localSheetId="0" hidden="1">'Форма 7'!$A$42:$ER$131</definedName>
    <definedName name="Z_6F6877E7_BB97_4E2F_9660_D7D9803BFC40_.wvu.FilterData" localSheetId="0" hidden="1">'Форма 7'!#REF!</definedName>
    <definedName name="Z_716BE70C_7DC9_4BB1_A25D_406396AF8A9A_.wvu.FilterData" localSheetId="0" hidden="1">'Форма 7'!$A$18:$EZ$195</definedName>
    <definedName name="Z_716BE70C_7DC9_4BB1_A25D_406396AF8A9A_.wvu.PrintArea" localSheetId="0" hidden="1">'Форма 7'!$A$1:$ER$195</definedName>
    <definedName name="Z_739CF2F1_F04C_4872_8C61_93041CC9DDFE_.wvu.FilterData" localSheetId="0" hidden="1">'Форма 7'!#REF!</definedName>
    <definedName name="Z_74CE120C_DBAD_4131_BC34_6375BE1D1D65_.wvu.FilterData" localSheetId="0" hidden="1">'Форма 7'!$A$42:$ER$131</definedName>
    <definedName name="Z_7668E1B8_D1E2_4ED5_9915_C4436F88C695_.wvu.FilterData" localSheetId="0" hidden="1">'Форма 7'!#REF!</definedName>
    <definedName name="Z_7668E1B8_D1E2_4ED5_9915_C4436F88C695_.wvu.PrintArea" localSheetId="0" hidden="1">'Форма 7'!$A$1:$ER$131</definedName>
    <definedName name="Z_76FCE583_34B7_4C1D_A3E9_BF81BCC9D52B_.wvu.FilterData" localSheetId="0" hidden="1">'Форма 7'!#REF!</definedName>
    <definedName name="Z_7712F91A_4A4B_4019_BD40_6C58C1D530E2_.wvu.FilterData" localSheetId="0" hidden="1">'Форма 7'!#REF!</definedName>
    <definedName name="Z_7A935ACE_C89D_4D97_84CA_FD1FEC6F493B_.wvu.FilterData" localSheetId="0" hidden="1">'Форма 7'!$A$18:$EZ$195</definedName>
    <definedName name="Z_7A935ACE_C89D_4D97_84CA_FD1FEC6F493B_.wvu.PrintArea" localSheetId="0" hidden="1">'Форма 7'!$A$1:$ER$134</definedName>
    <definedName name="Z_7A9B41CA_0A92_479C_A7C7_9270DF1D25A5_.wvu.FilterData" localSheetId="0" hidden="1">'Форма 7'!#REF!</definedName>
    <definedName name="Z_7C934CF6_4BA5_40DA_82DF_088EA1F628A7_.wvu.FilterData" localSheetId="0" hidden="1">'Форма 7'!#REF!</definedName>
    <definedName name="Z_7E123B83_96C8_43E1_B1D2_E83FC80578F4_.wvu.FilterData" localSheetId="0" hidden="1">'Форма 7'!#REF!</definedName>
    <definedName name="Z_83DD253F_A788_451C_9419_D5700DDD3CE5_.wvu.FilterData" localSheetId="0" hidden="1">'Форма 7'!#REF!</definedName>
    <definedName name="Z_84D07D9A_2A83_4EEE_B368_6A134FFE923E_.wvu.FilterData" localSheetId="0" hidden="1">'Форма 7'!#REF!</definedName>
    <definedName name="Z_857F2B53_7AEA_4F33_A180_B82D88AA722B_.wvu.FilterData" localSheetId="0" hidden="1">'Форма 7'!#REF!</definedName>
    <definedName name="Z_865EACB1_8C92_4C75_8866_828F6663EC2F_.wvu.FilterData" localSheetId="0" hidden="1">'Форма 7'!$A$18:$EZ$131</definedName>
    <definedName name="Z_865EACB1_8C92_4C75_8866_828F6663EC2F_.wvu.PrintArea" localSheetId="0" hidden="1">'Форма 7'!$A$1:$ER$134</definedName>
    <definedName name="Z_8691F48C_CA7F_4694_B42A_C885CBE57D7D_.wvu.FilterData" localSheetId="0" hidden="1">'Форма 7'!$A$18:$EZ$195</definedName>
    <definedName name="Z_8691F48C_CA7F_4694_B42A_C885CBE57D7D_.wvu.PrintArea" localSheetId="0" hidden="1">'Форма 7'!$A$1:$ER$195</definedName>
    <definedName name="Z_87028B67_C1EB_4FE6_A41F_97A5A8B7B0F8_.wvu.FilterData" localSheetId="0" hidden="1">'Форма 7'!#REF!</definedName>
    <definedName name="Z_87C5C108_D6EC_4382_916D_4272EA396223_.wvu.FilterData" localSheetId="0" hidden="1">'Форма 7'!$A$18:$EZ$131</definedName>
    <definedName name="Z_87C5C108_D6EC_4382_916D_4272EA396223_.wvu.PrintArea" localSheetId="0" hidden="1">'Форма 7'!$A$1:$ER$134</definedName>
    <definedName name="Z_896AEA1D_5B2C_4BED_928A_1C5B92106D20_.wvu.FilterData" localSheetId="0" hidden="1">'Форма 7'!$A$42:$ER$119</definedName>
    <definedName name="Z_94512AA4_DDC8_465A_9193_759A9D717211_.wvu.FilterData" localSheetId="0" hidden="1">'Форма 7'!$A$1:$ER$131</definedName>
    <definedName name="Z_9A0BC636_74E1_4AA0_971D_9487CD410B8E_.wvu.FilterData" localSheetId="0" hidden="1">'Форма 7'!$A$42:$ER$131</definedName>
    <definedName name="Z_9F092A9F_B9B9_4F93_8AE6_8EEAADDBB573_.wvu.FilterData" localSheetId="0" hidden="1">'Форма 7'!#REF!</definedName>
    <definedName name="Z_A7345528_A05F_4774_AABF_DC7B379DE611_.wvu.FilterData" localSheetId="0" hidden="1">'Форма 7'!$A$18:$EZ$131</definedName>
    <definedName name="Z_AA12DC24_43D6_4692_BE52_756991F4BCBE_.wvu.FilterData" localSheetId="0" hidden="1">'Форма 7'!$A$18:$EZ$195</definedName>
    <definedName name="Z_AA12DC24_43D6_4692_BE52_756991F4BCBE_.wvu.PrintArea" localSheetId="0" hidden="1">'Форма 7'!$A$1:$ER$195</definedName>
    <definedName name="Z_AFBCED57_C4DA_401B_B99F_A633030E215A_.wvu.FilterData" localSheetId="0" hidden="1">'Форма 7'!$A$18:$EZ$195</definedName>
    <definedName name="Z_AFBCED57_C4DA_401B_B99F_A633030E215A_.wvu.PrintArea" localSheetId="0" hidden="1">'Форма 7'!$A$1:$ER$195</definedName>
    <definedName name="Z_B327E269_0386_4C54_9679_145C6405B9FF_.wvu.FilterData" localSheetId="0" hidden="1">'Форма 7'!#REF!</definedName>
    <definedName name="Z_B8974C04_6DE2_480B_8783_9D0D4CF7FC6E_.wvu.FilterData" localSheetId="0" hidden="1">'Форма 7'!$A$18:$EZ$131</definedName>
    <definedName name="Z_CA17C137_B5B2_4E27_9AFE_654ED5CD3ED1_.wvu.FilterData" localSheetId="0" hidden="1">'Форма 7'!$A$42:$ER$131</definedName>
    <definedName name="Z_CC5EC824_92DF_4E93_BFF2_4E2A546493CA_.wvu.FilterData" localSheetId="0" hidden="1">'Форма 7'!$A$18:$EZ$131</definedName>
    <definedName name="Z_CD13DB16_A2CC_44D0_B2C1_A005B0A0EF3E_.wvu.FilterData" localSheetId="0" hidden="1">'Форма 7'!$A$18:$EZ$195</definedName>
    <definedName name="Z_CD13DB16_A2CC_44D0_B2C1_A005B0A0EF3E_.wvu.PrintArea" localSheetId="0" hidden="1">'Форма 7'!$A$1:$ER$195</definedName>
    <definedName name="Z_CE47BFC9_D8C4_4885_B15E_7D951969D7CB_.wvu.FilterData" localSheetId="0" hidden="1">'Форма 7'!#REF!</definedName>
    <definedName name="Z_D1D48EB6_56FA_4576_8F17_C21D1C4795B2_.wvu.FilterData" localSheetId="0" hidden="1">'Форма 7'!$A$42:$ER$131</definedName>
    <definedName name="Z_D1D48EB6_56FA_4576_8F17_C21D1C4795B2_.wvu.PrintArea" localSheetId="0" hidden="1">'Форма 7'!$A$1:$ER$131</definedName>
    <definedName name="Z_D5B6FE48_071D_42DE_9771_404B93EED446_.wvu.FilterData" localSheetId="0" hidden="1">'Форма 7'!#REF!</definedName>
    <definedName name="Z_D6C1DF2B_A654_4291_8EB5_42B527199F6F_.wvu.FilterData" localSheetId="0" hidden="1">'Форма 7'!$A$42:$ER$131</definedName>
    <definedName name="Z_D7F5359B_0948_41D8_B094_327507BD1C4E_.wvu.FilterData" localSheetId="0" hidden="1">'Форма 7'!$A$18:$EZ$195</definedName>
    <definedName name="Z_D7F5359B_0948_41D8_B094_327507BD1C4E_.wvu.PrintArea" localSheetId="0" hidden="1">'Форма 7'!$A$1:$ER$195</definedName>
    <definedName name="Z_DE2C6F4E_87D4_4831_939F_C808F72042B0_.wvu.FilterData" localSheetId="0" hidden="1">'Форма 7'!$A$42:$ER$131</definedName>
    <definedName name="Z_DE2C6F4E_87D4_4831_939F_C808F72042B0_.wvu.PrintArea" localSheetId="0" hidden="1">'Форма 7'!$A$1:$ER$131</definedName>
    <definedName name="Z_DEA9BE78_BDA5_4F0D_B54F_9BA68B23300D_.wvu.FilterData" localSheetId="0" hidden="1">'Форма 7'!$A$18:$EZ$131</definedName>
    <definedName name="Z_DEA9BE78_BDA5_4F0D_B54F_9BA68B23300D_.wvu.PrintArea" localSheetId="0" hidden="1">'Форма 7'!$A$1:$ER$134</definedName>
    <definedName name="Z_DFC023DD_4756_45E2_AF03_D38FB3866DA2_.wvu.FilterData" localSheetId="0" hidden="1">'Форма 7'!#REF!</definedName>
    <definedName name="Z_E2018045_1D6A_47B0_B7D3_2758E54FCF4C_.wvu.FilterData" localSheetId="0" hidden="1">'Форма 7'!#REF!</definedName>
    <definedName name="Z_E2AB0FD2_868F_46F0_88BF_595D09CF856B_.wvu.FilterData" localSheetId="0" hidden="1">'Форма 7'!$A$1:$ER$131</definedName>
    <definedName name="Z_E2F7F9E2_C98C_442B_8AF3_61E3F983A4AE_.wvu.FilterData" localSheetId="0" hidden="1">'Форма 7'!$A$18:$EZ$131</definedName>
    <definedName name="Z_EA491EF1_48D8_41DB_B52C_17CCB3FBB7AC_.wvu.FilterData" localSheetId="0" hidden="1">'Форма 7'!$A$18:$EZ$195</definedName>
    <definedName name="Z_EA491EF1_48D8_41DB_B52C_17CCB3FBB7AC_.wvu.PrintArea" localSheetId="0" hidden="1">'Форма 7'!$A$1:$ER$195</definedName>
    <definedName name="Z_EA491EF1_48D8_41DB_B52C_17CCB3FBB7AC_.wvu.Rows" localSheetId="0" hidden="1">'Форма 7'!$99:$129</definedName>
    <definedName name="Z_EC1B2FB4_3C1D_457E_ACE1_06259732CD8E_.wvu.FilterData" localSheetId="0" hidden="1">'Форма 7'!$A$42:$ER$131</definedName>
    <definedName name="Z_EC1B2FB4_3C1D_457E_ACE1_06259732CD8E_.wvu.PrintArea" localSheetId="0" hidden="1">'Форма 7'!$A$1:$ER$131</definedName>
    <definedName name="Z_F11FD5E0_AF5B_465C_8826_10BFE8027DBA_.wvu.FilterData" localSheetId="0" hidden="1">'Форма 7'!#REF!</definedName>
    <definedName name="Z_F63187DE_5B45_41A6_8088_92DF9A79CF10_.wvu.FilterData" localSheetId="0" hidden="1">'Форма 7'!#REF!</definedName>
    <definedName name="Z_F63632B6_D2BE_4CE6_922A_D0002453B232_.wvu.FilterData" localSheetId="0" hidden="1">'Форма 7'!$A$42:$ER$131</definedName>
    <definedName name="Z_F63632B6_D2BE_4CE6_922A_D0002453B232_.wvu.PrintArea" localSheetId="0" hidden="1">'Форма 7'!$A$1:$ER$131</definedName>
    <definedName name="Z_F662F083_EEB3_41BD_B74B_B177CA78C720_.wvu.FilterData" localSheetId="0" hidden="1">'Форма 7'!$A$18:$EZ$131</definedName>
    <definedName name="Z_F7502582_2EEE_40D6_ABF0_46057117DE74_.wvu.FilterData" localSheetId="0" hidden="1">'Форма 7'!#REF!</definedName>
    <definedName name="Z_F7502582_2EEE_40D6_ABF0_46057117DE74_.wvu.PrintArea" localSheetId="0" hidden="1">'Форма 7'!$A$1:$ER$131</definedName>
    <definedName name="Z_FA9B7BBB_2ED2_442A_A6B6_85FD49BBB683_.wvu.FilterData" localSheetId="0" hidden="1">'Форма 7'!$A$18:$EZ$195</definedName>
    <definedName name="Z_FA9B7BBB_2ED2_442A_A6B6_85FD49BBB683_.wvu.PrintArea" localSheetId="0" hidden="1">'Форма 7'!$A$1:$ER$195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7'!$A$1:$ER$195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R194" i="1" l="1"/>
  <c r="EG194" i="1"/>
  <c r="EG193" i="1" s="1"/>
  <c r="EG171" i="1" s="1"/>
  <c r="DP194" i="1"/>
  <c r="DP193" i="1" s="1"/>
  <c r="DO194" i="1"/>
  <c r="DN194" i="1"/>
  <c r="DN193" i="1" s="1"/>
  <c r="DN171" i="1" s="1"/>
  <c r="DM194" i="1"/>
  <c r="DL194" i="1"/>
  <c r="DL193" i="1" s="1"/>
  <c r="DK194" i="1"/>
  <c r="DJ194" i="1"/>
  <c r="DJ193" i="1" s="1"/>
  <c r="DJ171" i="1" s="1"/>
  <c r="DI194" i="1"/>
  <c r="DI193" i="1" s="1"/>
  <c r="DI171" i="1" s="1"/>
  <c r="DH194" i="1"/>
  <c r="DH193" i="1" s="1"/>
  <c r="DG194" i="1"/>
  <c r="DF194" i="1"/>
  <c r="DF193" i="1" s="1"/>
  <c r="DF171" i="1" s="1"/>
  <c r="DE194" i="1"/>
  <c r="DD194" i="1"/>
  <c r="DD193" i="1" s="1"/>
  <c r="DC194" i="1"/>
  <c r="DB194" i="1"/>
  <c r="DA194" i="1"/>
  <c r="CZ194" i="1"/>
  <c r="CZ193" i="1" s="1"/>
  <c r="CY194" i="1"/>
  <c r="CX194" i="1"/>
  <c r="CX193" i="1" s="1"/>
  <c r="CX171" i="1" s="1"/>
  <c r="CW194" i="1"/>
  <c r="CV194" i="1"/>
  <c r="CV193" i="1" s="1"/>
  <c r="CU194" i="1"/>
  <c r="CT194" i="1"/>
  <c r="CT193" i="1" s="1"/>
  <c r="CT171" i="1" s="1"/>
  <c r="CS194" i="1"/>
  <c r="CS193" i="1" s="1"/>
  <c r="CS171" i="1" s="1"/>
  <c r="CR194" i="1"/>
  <c r="CR193" i="1" s="1"/>
  <c r="CQ194" i="1"/>
  <c r="CP194" i="1"/>
  <c r="CP193" i="1" s="1"/>
  <c r="CP171" i="1" s="1"/>
  <c r="CO194" i="1"/>
  <c r="CN194" i="1"/>
  <c r="CN193" i="1" s="1"/>
  <c r="CM194" i="1"/>
  <c r="CL194" i="1"/>
  <c r="CK194" i="1"/>
  <c r="CJ194" i="1"/>
  <c r="CJ193" i="1" s="1"/>
  <c r="CI194" i="1"/>
  <c r="CH194" i="1"/>
  <c r="CH193" i="1" s="1"/>
  <c r="CH171" i="1" s="1"/>
  <c r="CG194" i="1"/>
  <c r="CF194" i="1"/>
  <c r="CF193" i="1" s="1"/>
  <c r="CE194" i="1"/>
  <c r="CD194" i="1"/>
  <c r="CD193" i="1" s="1"/>
  <c r="CD171" i="1" s="1"/>
  <c r="CC194" i="1"/>
  <c r="CC193" i="1" s="1"/>
  <c r="CC171" i="1" s="1"/>
  <c r="CB194" i="1"/>
  <c r="CB193" i="1" s="1"/>
  <c r="CA194" i="1"/>
  <c r="BZ194" i="1"/>
  <c r="BZ193" i="1" s="1"/>
  <c r="BZ171" i="1" s="1"/>
  <c r="BY194" i="1"/>
  <c r="BX194" i="1"/>
  <c r="BX193" i="1" s="1"/>
  <c r="BW194" i="1"/>
  <c r="BV194" i="1"/>
  <c r="BU194" i="1"/>
  <c r="BT194" i="1"/>
  <c r="BS194" i="1"/>
  <c r="BR194" i="1"/>
  <c r="BR193" i="1" s="1"/>
  <c r="BR171" i="1" s="1"/>
  <c r="BQ194" i="1"/>
  <c r="BP194" i="1"/>
  <c r="BO194" i="1"/>
  <c r="BN194" i="1"/>
  <c r="BN193" i="1" s="1"/>
  <c r="BN171" i="1" s="1"/>
  <c r="BM194" i="1"/>
  <c r="BL194" i="1"/>
  <c r="BK194" i="1"/>
  <c r="BJ194" i="1"/>
  <c r="BJ193" i="1" s="1"/>
  <c r="BJ171" i="1" s="1"/>
  <c r="BI194" i="1"/>
  <c r="EC194" i="1" s="1"/>
  <c r="EC193" i="1" s="1"/>
  <c r="EC171" i="1" s="1"/>
  <c r="BH194" i="1"/>
  <c r="BG194" i="1"/>
  <c r="BF194" i="1"/>
  <c r="BF193" i="1" s="1"/>
  <c r="BF171" i="1" s="1"/>
  <c r="BE194" i="1"/>
  <c r="EQ194" i="1" s="1"/>
  <c r="EQ193" i="1" s="1"/>
  <c r="EQ171" i="1" s="1"/>
  <c r="BD194" i="1"/>
  <c r="BC194" i="1"/>
  <c r="EO194" i="1" s="1"/>
  <c r="EO193" i="1" s="1"/>
  <c r="EO171" i="1" s="1"/>
  <c r="BB194" i="1"/>
  <c r="BB193" i="1" s="1"/>
  <c r="BB171" i="1" s="1"/>
  <c r="BA194" i="1"/>
  <c r="EM194" i="1" s="1"/>
  <c r="EM193" i="1" s="1"/>
  <c r="EM171" i="1" s="1"/>
  <c r="AZ194" i="1"/>
  <c r="AY194" i="1"/>
  <c r="EK194" i="1" s="1"/>
  <c r="EK193" i="1" s="1"/>
  <c r="EK171" i="1" s="1"/>
  <c r="AX194" i="1"/>
  <c r="AX193" i="1" s="1"/>
  <c r="AX171" i="1" s="1"/>
  <c r="AW194" i="1"/>
  <c r="AW193" i="1" s="1"/>
  <c r="AV194" i="1"/>
  <c r="AU194" i="1"/>
  <c r="AT194" i="1"/>
  <c r="AT193" i="1" s="1"/>
  <c r="AT171" i="1" s="1"/>
  <c r="AS194" i="1"/>
  <c r="EE194" i="1" s="1"/>
  <c r="EE193" i="1" s="1"/>
  <c r="EE171" i="1" s="1"/>
  <c r="AR194" i="1"/>
  <c r="AQ194" i="1"/>
  <c r="AP194" i="1"/>
  <c r="AP193" i="1" s="1"/>
  <c r="AP171" i="1" s="1"/>
  <c r="AO194" i="1"/>
  <c r="EA194" i="1" s="1"/>
  <c r="EA193" i="1" s="1"/>
  <c r="EA171" i="1" s="1"/>
  <c r="AN194" i="1"/>
  <c r="AM194" i="1"/>
  <c r="AL194" i="1"/>
  <c r="AL193" i="1" s="1"/>
  <c r="AK194" i="1"/>
  <c r="AJ194" i="1"/>
  <c r="AJ193" i="1" s="1"/>
  <c r="AI194" i="1"/>
  <c r="AH194" i="1"/>
  <c r="AH193" i="1" s="1"/>
  <c r="AH171" i="1" s="1"/>
  <c r="AG194" i="1"/>
  <c r="AG193" i="1" s="1"/>
  <c r="AG171" i="1" s="1"/>
  <c r="AF194" i="1"/>
  <c r="AF193" i="1" s="1"/>
  <c r="AE194" i="1"/>
  <c r="AD194" i="1"/>
  <c r="AD193" i="1" s="1"/>
  <c r="AD171" i="1" s="1"/>
  <c r="AC194" i="1"/>
  <c r="AB194" i="1"/>
  <c r="AB193" i="1" s="1"/>
  <c r="AA194" i="1"/>
  <c r="Z194" i="1"/>
  <c r="Z193" i="1" s="1"/>
  <c r="Z171" i="1" s="1"/>
  <c r="Y194" i="1"/>
  <c r="X194" i="1"/>
  <c r="X193" i="1" s="1"/>
  <c r="W194" i="1"/>
  <c r="V194" i="1"/>
  <c r="V193" i="1" s="1"/>
  <c r="V171" i="1" s="1"/>
  <c r="U194" i="1"/>
  <c r="T194" i="1"/>
  <c r="T193" i="1" s="1"/>
  <c r="S194" i="1"/>
  <c r="R194" i="1"/>
  <c r="R193" i="1" s="1"/>
  <c r="R171" i="1" s="1"/>
  <c r="Q194" i="1"/>
  <c r="Q193" i="1" s="1"/>
  <c r="Q171" i="1" s="1"/>
  <c r="P194" i="1"/>
  <c r="P193" i="1" s="1"/>
  <c r="O194" i="1"/>
  <c r="N194" i="1"/>
  <c r="N193" i="1" s="1"/>
  <c r="N171" i="1" s="1"/>
  <c r="M194" i="1"/>
  <c r="L194" i="1"/>
  <c r="L193" i="1" s="1"/>
  <c r="L171" i="1" s="1"/>
  <c r="K194" i="1"/>
  <c r="J194" i="1"/>
  <c r="J193" i="1" s="1"/>
  <c r="J171" i="1" s="1"/>
  <c r="I194" i="1"/>
  <c r="H194" i="1"/>
  <c r="H193" i="1" s="1"/>
  <c r="H171" i="1" s="1"/>
  <c r="G194" i="1"/>
  <c r="F194" i="1"/>
  <c r="F193" i="1" s="1"/>
  <c r="E194" i="1"/>
  <c r="D194" i="1"/>
  <c r="D193" i="1" s="1"/>
  <c r="D171" i="1" s="1"/>
  <c r="C194" i="1"/>
  <c r="B194" i="1"/>
  <c r="A194" i="1"/>
  <c r="DO193" i="1"/>
  <c r="DO171" i="1" s="1"/>
  <c r="DM193" i="1"/>
  <c r="DM171" i="1" s="1"/>
  <c r="DK193" i="1"/>
  <c r="DK171" i="1" s="1"/>
  <c r="DG193" i="1"/>
  <c r="DG171" i="1" s="1"/>
  <c r="DE193" i="1"/>
  <c r="DE171" i="1" s="1"/>
  <c r="DC193" i="1"/>
  <c r="DB193" i="1"/>
  <c r="DB171" i="1" s="1"/>
  <c r="DA193" i="1"/>
  <c r="DA171" i="1" s="1"/>
  <c r="CY193" i="1"/>
  <c r="CY171" i="1" s="1"/>
  <c r="CW193" i="1"/>
  <c r="CW171" i="1" s="1"/>
  <c r="CU193" i="1"/>
  <c r="CU171" i="1" s="1"/>
  <c r="CQ193" i="1"/>
  <c r="CQ171" i="1" s="1"/>
  <c r="CO193" i="1"/>
  <c r="CO171" i="1" s="1"/>
  <c r="CM193" i="1"/>
  <c r="CL193" i="1"/>
  <c r="CL171" i="1" s="1"/>
  <c r="CK193" i="1"/>
  <c r="CK171" i="1" s="1"/>
  <c r="CI193" i="1"/>
  <c r="CI171" i="1" s="1"/>
  <c r="CG193" i="1"/>
  <c r="CG171" i="1" s="1"/>
  <c r="CE193" i="1"/>
  <c r="CE171" i="1" s="1"/>
  <c r="CA193" i="1"/>
  <c r="CA171" i="1" s="1"/>
  <c r="BY193" i="1"/>
  <c r="BW193" i="1"/>
  <c r="BV193" i="1"/>
  <c r="BV171" i="1" s="1"/>
  <c r="BU193" i="1"/>
  <c r="BU171" i="1" s="1"/>
  <c r="BS193" i="1"/>
  <c r="BS171" i="1" s="1"/>
  <c r="BQ193" i="1"/>
  <c r="BQ171" i="1" s="1"/>
  <c r="BO193" i="1"/>
  <c r="BO171" i="1" s="1"/>
  <c r="BM193" i="1"/>
  <c r="BK193" i="1"/>
  <c r="BK171" i="1" s="1"/>
  <c r="BI193" i="1"/>
  <c r="BI171" i="1" s="1"/>
  <c r="BG193" i="1"/>
  <c r="BE193" i="1"/>
  <c r="BE171" i="1" s="1"/>
  <c r="BC193" i="1"/>
  <c r="BC171" i="1" s="1"/>
  <c r="BA193" i="1"/>
  <c r="BA171" i="1" s="1"/>
  <c r="AY193" i="1"/>
  <c r="AY171" i="1" s="1"/>
  <c r="AU193" i="1"/>
  <c r="AU171" i="1" s="1"/>
  <c r="AS193" i="1"/>
  <c r="AS171" i="1" s="1"/>
  <c r="AQ193" i="1"/>
  <c r="AO193" i="1"/>
  <c r="AO171" i="1" s="1"/>
  <c r="AM193" i="1"/>
  <c r="AM171" i="1" s="1"/>
  <c r="AK193" i="1"/>
  <c r="AK171" i="1" s="1"/>
  <c r="AI193" i="1"/>
  <c r="AI171" i="1" s="1"/>
  <c r="AE193" i="1"/>
  <c r="AE171" i="1" s="1"/>
  <c r="AC193" i="1"/>
  <c r="AC171" i="1" s="1"/>
  <c r="AA193" i="1"/>
  <c r="Y193" i="1"/>
  <c r="Y171" i="1" s="1"/>
  <c r="W193" i="1"/>
  <c r="W171" i="1" s="1"/>
  <c r="U193" i="1"/>
  <c r="U171" i="1" s="1"/>
  <c r="S193" i="1"/>
  <c r="S171" i="1" s="1"/>
  <c r="O193" i="1"/>
  <c r="O171" i="1" s="1"/>
  <c r="M193" i="1"/>
  <c r="M171" i="1" s="1"/>
  <c r="K193" i="1"/>
  <c r="K171" i="1" s="1"/>
  <c r="I193" i="1"/>
  <c r="I171" i="1" s="1"/>
  <c r="G193" i="1"/>
  <c r="G171" i="1" s="1"/>
  <c r="E193" i="1"/>
  <c r="E171" i="1" s="1"/>
  <c r="DP171" i="1"/>
  <c r="DL171" i="1"/>
  <c r="DH171" i="1"/>
  <c r="DD171" i="1"/>
  <c r="DC171" i="1"/>
  <c r="CZ171" i="1"/>
  <c r="CV171" i="1"/>
  <c r="CR171" i="1"/>
  <c r="CN171" i="1"/>
  <c r="CM171" i="1"/>
  <c r="CJ171" i="1"/>
  <c r="CF171" i="1"/>
  <c r="CB171" i="1"/>
  <c r="BY171" i="1"/>
  <c r="BX171" i="1"/>
  <c r="BW171" i="1"/>
  <c r="BM171" i="1"/>
  <c r="BG171" i="1"/>
  <c r="AW171" i="1"/>
  <c r="AQ171" i="1"/>
  <c r="AL171" i="1"/>
  <c r="AJ171" i="1"/>
  <c r="AF171" i="1"/>
  <c r="AB171" i="1"/>
  <c r="AA171" i="1"/>
  <c r="X171" i="1"/>
  <c r="T171" i="1"/>
  <c r="P171" i="1"/>
  <c r="F171" i="1"/>
  <c r="ER129" i="1"/>
  <c r="DP129" i="1"/>
  <c r="DO129" i="1"/>
  <c r="DN129" i="1"/>
  <c r="DM129" i="1"/>
  <c r="DL129" i="1"/>
  <c r="DK129" i="1"/>
  <c r="DJ129" i="1"/>
  <c r="DI129" i="1"/>
  <c r="DH129" i="1"/>
  <c r="DG129" i="1"/>
  <c r="DF129" i="1"/>
  <c r="DE129" i="1"/>
  <c r="DD129" i="1"/>
  <c r="DC129" i="1"/>
  <c r="DB129" i="1"/>
  <c r="DA129" i="1"/>
  <c r="CZ129" i="1"/>
  <c r="CY129" i="1"/>
  <c r="CX129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I129" i="1"/>
  <c r="CH129" i="1"/>
  <c r="CG129" i="1"/>
  <c r="CF129" i="1"/>
  <c r="CE129" i="1"/>
  <c r="CD129" i="1"/>
  <c r="CC129" i="1"/>
  <c r="CB129" i="1"/>
  <c r="CA129" i="1"/>
  <c r="BZ129" i="1"/>
  <c r="BY129" i="1"/>
  <c r="BX129" i="1"/>
  <c r="BW129" i="1"/>
  <c r="BV129" i="1"/>
  <c r="BU129" i="1"/>
  <c r="BT129" i="1"/>
  <c r="BS129" i="1"/>
  <c r="BR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BD129" i="1"/>
  <c r="BC129" i="1"/>
  <c r="BB129" i="1"/>
  <c r="BA129" i="1"/>
  <c r="AZ129" i="1"/>
  <c r="AY129" i="1"/>
  <c r="AX129" i="1"/>
  <c r="AW129" i="1"/>
  <c r="AV129" i="1"/>
  <c r="AU129" i="1"/>
  <c r="AT129" i="1"/>
  <c r="EF129" i="1" s="1"/>
  <c r="AS129" i="1"/>
  <c r="AR129" i="1"/>
  <c r="AQ129" i="1"/>
  <c r="AP129" i="1"/>
  <c r="EB129" i="1" s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A129" i="1"/>
  <c r="ER128" i="1"/>
  <c r="DP128" i="1"/>
  <c r="DO128" i="1"/>
  <c r="DN128" i="1"/>
  <c r="DM128" i="1"/>
  <c r="DL128" i="1"/>
  <c r="DK128" i="1"/>
  <c r="DJ128" i="1"/>
  <c r="DI128" i="1"/>
  <c r="DH128" i="1"/>
  <c r="DG128" i="1"/>
  <c r="DF128" i="1"/>
  <c r="DE128" i="1"/>
  <c r="DD128" i="1"/>
  <c r="DC128" i="1"/>
  <c r="DB128" i="1"/>
  <c r="DA128" i="1"/>
  <c r="CZ128" i="1"/>
  <c r="CY128" i="1"/>
  <c r="CX128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I128" i="1"/>
  <c r="CH128" i="1"/>
  <c r="CG128" i="1"/>
  <c r="CF128" i="1"/>
  <c r="CE128" i="1"/>
  <c r="CD128" i="1"/>
  <c r="CC128" i="1"/>
  <c r="CB128" i="1"/>
  <c r="CA128" i="1"/>
  <c r="BZ128" i="1"/>
  <c r="BY128" i="1"/>
  <c r="BX128" i="1"/>
  <c r="BW128" i="1"/>
  <c r="BV128" i="1"/>
  <c r="BU128" i="1"/>
  <c r="BT128" i="1"/>
  <c r="EN128" i="1" s="1"/>
  <c r="BS128" i="1"/>
  <c r="BR128" i="1"/>
  <c r="BQ128" i="1"/>
  <c r="BP128" i="1"/>
  <c r="EJ128" i="1" s="1"/>
  <c r="BO128" i="1"/>
  <c r="BN128" i="1"/>
  <c r="BM128" i="1"/>
  <c r="BL128" i="1"/>
  <c r="EF128" i="1" s="1"/>
  <c r="BK128" i="1"/>
  <c r="BJ128" i="1"/>
  <c r="BI128" i="1"/>
  <c r="BH128" i="1"/>
  <c r="EB128" i="1" s="1"/>
  <c r="BG128" i="1"/>
  <c r="BF128" i="1"/>
  <c r="BE128" i="1"/>
  <c r="BD128" i="1"/>
  <c r="EP128" i="1" s="1"/>
  <c r="BC128" i="1"/>
  <c r="BB128" i="1"/>
  <c r="BA128" i="1"/>
  <c r="AZ128" i="1"/>
  <c r="EL128" i="1" s="1"/>
  <c r="AY128" i="1"/>
  <c r="AX128" i="1"/>
  <c r="AW128" i="1"/>
  <c r="AV128" i="1"/>
  <c r="EH128" i="1" s="1"/>
  <c r="AU128" i="1"/>
  <c r="EG128" i="1" s="1"/>
  <c r="AT128" i="1"/>
  <c r="AS128" i="1"/>
  <c r="AR128" i="1"/>
  <c r="ED128" i="1" s="1"/>
  <c r="AQ128" i="1"/>
  <c r="EC128" i="1" s="1"/>
  <c r="AP128" i="1"/>
  <c r="AO128" i="1"/>
  <c r="AN128" i="1"/>
  <c r="DZ128" i="1" s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A128" i="1"/>
  <c r="ER127" i="1"/>
  <c r="DP127" i="1"/>
  <c r="DO127" i="1"/>
  <c r="DN127" i="1"/>
  <c r="DM127" i="1"/>
  <c r="DL127" i="1"/>
  <c r="DK127" i="1"/>
  <c r="DJ127" i="1"/>
  <c r="DI127" i="1"/>
  <c r="DH127" i="1"/>
  <c r="DG127" i="1"/>
  <c r="DF127" i="1"/>
  <c r="DE127" i="1"/>
  <c r="DD127" i="1"/>
  <c r="DC127" i="1"/>
  <c r="DB127" i="1"/>
  <c r="DA127" i="1"/>
  <c r="CZ127" i="1"/>
  <c r="CY127" i="1"/>
  <c r="CX127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I127" i="1"/>
  <c r="CH127" i="1"/>
  <c r="CG127" i="1"/>
  <c r="CF127" i="1"/>
  <c r="CE127" i="1"/>
  <c r="CD127" i="1"/>
  <c r="CC127" i="1"/>
  <c r="CB127" i="1"/>
  <c r="CA127" i="1"/>
  <c r="BZ127" i="1"/>
  <c r="BY127" i="1"/>
  <c r="BX127" i="1"/>
  <c r="BW127" i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EH127" i="1" s="1"/>
  <c r="AU127" i="1"/>
  <c r="AT127" i="1"/>
  <c r="AS127" i="1"/>
  <c r="AR127" i="1"/>
  <c r="ED127" i="1" s="1"/>
  <c r="AQ127" i="1"/>
  <c r="AP127" i="1"/>
  <c r="AO127" i="1"/>
  <c r="AN127" i="1"/>
  <c r="DZ127" i="1" s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A127" i="1"/>
  <c r="ER126" i="1"/>
  <c r="DP126" i="1"/>
  <c r="DO126" i="1"/>
  <c r="DN126" i="1"/>
  <c r="DM126" i="1"/>
  <c r="DL126" i="1"/>
  <c r="DK126" i="1"/>
  <c r="DJ126" i="1"/>
  <c r="DI126" i="1"/>
  <c r="DH126" i="1"/>
  <c r="DG126" i="1"/>
  <c r="DF126" i="1"/>
  <c r="DE126" i="1"/>
  <c r="DD126" i="1"/>
  <c r="DC126" i="1"/>
  <c r="DB126" i="1"/>
  <c r="DA126" i="1"/>
  <c r="CZ126" i="1"/>
  <c r="CY126" i="1"/>
  <c r="CX126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I126" i="1"/>
  <c r="CH126" i="1"/>
  <c r="CG126" i="1"/>
  <c r="CF126" i="1"/>
  <c r="CE126" i="1"/>
  <c r="CD126" i="1"/>
  <c r="CC126" i="1"/>
  <c r="CB126" i="1"/>
  <c r="CA126" i="1"/>
  <c r="BZ126" i="1"/>
  <c r="BY126" i="1"/>
  <c r="BX126" i="1"/>
  <c r="BW126" i="1"/>
  <c r="BV126" i="1"/>
  <c r="EP126" i="1" s="1"/>
  <c r="BU126" i="1"/>
  <c r="BT126" i="1"/>
  <c r="BS126" i="1"/>
  <c r="BR126" i="1"/>
  <c r="EL126" i="1" s="1"/>
  <c r="BQ126" i="1"/>
  <c r="BP126" i="1"/>
  <c r="BO126" i="1"/>
  <c r="BN126" i="1"/>
  <c r="EH126" i="1" s="1"/>
  <c r="BM126" i="1"/>
  <c r="BL126" i="1"/>
  <c r="BK126" i="1"/>
  <c r="BJ126" i="1"/>
  <c r="ED126" i="1" s="1"/>
  <c r="BI126" i="1"/>
  <c r="BH126" i="1"/>
  <c r="BG126" i="1"/>
  <c r="BF126" i="1"/>
  <c r="DZ126" i="1" s="1"/>
  <c r="BE126" i="1"/>
  <c r="BD126" i="1"/>
  <c r="BC126" i="1"/>
  <c r="BB126" i="1"/>
  <c r="EN126" i="1" s="1"/>
  <c r="BA126" i="1"/>
  <c r="AZ126" i="1"/>
  <c r="AY126" i="1"/>
  <c r="AX126" i="1"/>
  <c r="EJ126" i="1" s="1"/>
  <c r="AW126" i="1"/>
  <c r="AV126" i="1"/>
  <c r="AU126" i="1"/>
  <c r="AT126" i="1"/>
  <c r="EF126" i="1" s="1"/>
  <c r="AS126" i="1"/>
  <c r="EE126" i="1" s="1"/>
  <c r="AR126" i="1"/>
  <c r="AQ126" i="1"/>
  <c r="AP126" i="1"/>
  <c r="EB126" i="1" s="1"/>
  <c r="AO126" i="1"/>
  <c r="EA126" i="1" s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A126" i="1"/>
  <c r="ER125" i="1"/>
  <c r="DP125" i="1"/>
  <c r="DO125" i="1"/>
  <c r="DN125" i="1"/>
  <c r="DM125" i="1"/>
  <c r="DL125" i="1"/>
  <c r="DK125" i="1"/>
  <c r="DJ125" i="1"/>
  <c r="DI125" i="1"/>
  <c r="DH125" i="1"/>
  <c r="DG125" i="1"/>
  <c r="DF125" i="1"/>
  <c r="DE125" i="1"/>
  <c r="DD125" i="1"/>
  <c r="DC125" i="1"/>
  <c r="DB125" i="1"/>
  <c r="DA125" i="1"/>
  <c r="CZ125" i="1"/>
  <c r="CY125" i="1"/>
  <c r="CX125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I125" i="1"/>
  <c r="CH125" i="1"/>
  <c r="CG125" i="1"/>
  <c r="CF125" i="1"/>
  <c r="CE125" i="1"/>
  <c r="CD125" i="1"/>
  <c r="CC125" i="1"/>
  <c r="CB125" i="1"/>
  <c r="CA125" i="1"/>
  <c r="BZ125" i="1"/>
  <c r="BY125" i="1"/>
  <c r="BX125" i="1"/>
  <c r="BW125" i="1"/>
  <c r="BV125" i="1"/>
  <c r="BU125" i="1"/>
  <c r="BT125" i="1"/>
  <c r="BS125" i="1"/>
  <c r="BR125" i="1"/>
  <c r="BQ125" i="1"/>
  <c r="BP125" i="1"/>
  <c r="BO125" i="1"/>
  <c r="BN125" i="1"/>
  <c r="BM125" i="1"/>
  <c r="BL125" i="1"/>
  <c r="BK125" i="1"/>
  <c r="BJ125" i="1"/>
  <c r="BI125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EF125" i="1" s="1"/>
  <c r="AS125" i="1"/>
  <c r="AR125" i="1"/>
  <c r="AQ125" i="1"/>
  <c r="AP125" i="1"/>
  <c r="EB125" i="1" s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A125" i="1"/>
  <c r="ER124" i="1"/>
  <c r="DP124" i="1"/>
  <c r="DO124" i="1"/>
  <c r="DN124" i="1"/>
  <c r="DM124" i="1"/>
  <c r="DL124" i="1"/>
  <c r="DK124" i="1"/>
  <c r="DJ124" i="1"/>
  <c r="DI124" i="1"/>
  <c r="DH124" i="1"/>
  <c r="DG124" i="1"/>
  <c r="DF124" i="1"/>
  <c r="DE124" i="1"/>
  <c r="DD124" i="1"/>
  <c r="DC124" i="1"/>
  <c r="DB124" i="1"/>
  <c r="DA124" i="1"/>
  <c r="CZ124" i="1"/>
  <c r="CY124" i="1"/>
  <c r="CX124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I124" i="1"/>
  <c r="CH124" i="1"/>
  <c r="CG124" i="1"/>
  <c r="CF124" i="1"/>
  <c r="CE124" i="1"/>
  <c r="CD124" i="1"/>
  <c r="CC124" i="1"/>
  <c r="CB124" i="1"/>
  <c r="CA124" i="1"/>
  <c r="BZ124" i="1"/>
  <c r="BY124" i="1"/>
  <c r="BX124" i="1"/>
  <c r="BW124" i="1"/>
  <c r="BV124" i="1"/>
  <c r="BU124" i="1"/>
  <c r="BT124" i="1"/>
  <c r="BS124" i="1"/>
  <c r="BR124" i="1"/>
  <c r="BQ124" i="1"/>
  <c r="BP124" i="1"/>
  <c r="BO124" i="1"/>
  <c r="BN124" i="1"/>
  <c r="BM124" i="1"/>
  <c r="BL124" i="1"/>
  <c r="BK124" i="1"/>
  <c r="BJ124" i="1"/>
  <c r="BI124" i="1"/>
  <c r="BH124" i="1"/>
  <c r="BG124" i="1"/>
  <c r="BF124" i="1"/>
  <c r="BE124" i="1"/>
  <c r="BD124" i="1"/>
  <c r="EP124" i="1" s="1"/>
  <c r="BC124" i="1"/>
  <c r="BB124" i="1"/>
  <c r="BA124" i="1"/>
  <c r="AZ124" i="1"/>
  <c r="EL124" i="1" s="1"/>
  <c r="AY124" i="1"/>
  <c r="AX124" i="1"/>
  <c r="AW124" i="1"/>
  <c r="AV124" i="1"/>
  <c r="EH124" i="1" s="1"/>
  <c r="AU124" i="1"/>
  <c r="EG124" i="1" s="1"/>
  <c r="AT124" i="1"/>
  <c r="AS124" i="1"/>
  <c r="AR124" i="1"/>
  <c r="ED124" i="1" s="1"/>
  <c r="AQ124" i="1"/>
  <c r="EC124" i="1" s="1"/>
  <c r="AP124" i="1"/>
  <c r="AO124" i="1"/>
  <c r="AN124" i="1"/>
  <c r="DZ124" i="1" s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A124" i="1"/>
  <c r="ER123" i="1"/>
  <c r="DP123" i="1"/>
  <c r="DO123" i="1"/>
  <c r="DN123" i="1"/>
  <c r="DM123" i="1"/>
  <c r="DM119" i="1" s="1"/>
  <c r="DL123" i="1"/>
  <c r="DK123" i="1"/>
  <c r="DJ123" i="1"/>
  <c r="DI123" i="1"/>
  <c r="DI119" i="1" s="1"/>
  <c r="DH123" i="1"/>
  <c r="DG123" i="1"/>
  <c r="DF123" i="1"/>
  <c r="DE123" i="1"/>
  <c r="DE119" i="1" s="1"/>
  <c r="DD123" i="1"/>
  <c r="DC123" i="1"/>
  <c r="DB123" i="1"/>
  <c r="DA123" i="1"/>
  <c r="DA119" i="1" s="1"/>
  <c r="CZ123" i="1"/>
  <c r="CY123" i="1"/>
  <c r="CX123" i="1"/>
  <c r="CW123" i="1"/>
  <c r="CW119" i="1" s="1"/>
  <c r="CV123" i="1"/>
  <c r="CU123" i="1"/>
  <c r="CT123" i="1"/>
  <c r="CS123" i="1"/>
  <c r="CS119" i="1" s="1"/>
  <c r="CR123" i="1"/>
  <c r="CQ123" i="1"/>
  <c r="CP123" i="1"/>
  <c r="CO123" i="1"/>
  <c r="CO119" i="1" s="1"/>
  <c r="CN123" i="1"/>
  <c r="CM123" i="1"/>
  <c r="CL123" i="1"/>
  <c r="CK123" i="1"/>
  <c r="CK119" i="1" s="1"/>
  <c r="CJ123" i="1"/>
  <c r="CI123" i="1"/>
  <c r="CH123" i="1"/>
  <c r="CG123" i="1"/>
  <c r="CG119" i="1" s="1"/>
  <c r="CF123" i="1"/>
  <c r="CE123" i="1"/>
  <c r="CD123" i="1"/>
  <c r="CC123" i="1"/>
  <c r="CC119" i="1" s="1"/>
  <c r="CB123" i="1"/>
  <c r="CA123" i="1"/>
  <c r="BZ123" i="1"/>
  <c r="BY123" i="1"/>
  <c r="BY119" i="1" s="1"/>
  <c r="BX123" i="1"/>
  <c r="BW123" i="1"/>
  <c r="BV123" i="1"/>
  <c r="BU123" i="1"/>
  <c r="BU119" i="1" s="1"/>
  <c r="BT123" i="1"/>
  <c r="BS123" i="1"/>
  <c r="BR123" i="1"/>
  <c r="BQ123" i="1"/>
  <c r="BQ119" i="1" s="1"/>
  <c r="BP123" i="1"/>
  <c r="BO123" i="1"/>
  <c r="BN123" i="1"/>
  <c r="BM123" i="1"/>
  <c r="BM119" i="1" s="1"/>
  <c r="BL123" i="1"/>
  <c r="BK123" i="1"/>
  <c r="BJ123" i="1"/>
  <c r="BI123" i="1"/>
  <c r="BI119" i="1" s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EH123" i="1" s="1"/>
  <c r="AU123" i="1"/>
  <c r="AT123" i="1"/>
  <c r="AS123" i="1"/>
  <c r="AR123" i="1"/>
  <c r="ED123" i="1" s="1"/>
  <c r="AQ123" i="1"/>
  <c r="AP123" i="1"/>
  <c r="AO123" i="1"/>
  <c r="AN123" i="1"/>
  <c r="DZ123" i="1" s="1"/>
  <c r="AM123" i="1"/>
  <c r="AL123" i="1"/>
  <c r="AK123" i="1"/>
  <c r="AK119" i="1" s="1"/>
  <c r="AJ123" i="1"/>
  <c r="AI123" i="1"/>
  <c r="AH123" i="1"/>
  <c r="AG123" i="1"/>
  <c r="AG119" i="1" s="1"/>
  <c r="AF123" i="1"/>
  <c r="AE123" i="1"/>
  <c r="AD123" i="1"/>
  <c r="AC123" i="1"/>
  <c r="AC119" i="1" s="1"/>
  <c r="AB123" i="1"/>
  <c r="AA123" i="1"/>
  <c r="Z123" i="1"/>
  <c r="Y123" i="1"/>
  <c r="Y119" i="1" s="1"/>
  <c r="X123" i="1"/>
  <c r="W123" i="1"/>
  <c r="V123" i="1"/>
  <c r="U123" i="1"/>
  <c r="U119" i="1" s="1"/>
  <c r="T123" i="1"/>
  <c r="S123" i="1"/>
  <c r="R123" i="1"/>
  <c r="Q123" i="1"/>
  <c r="Q119" i="1" s="1"/>
  <c r="P123" i="1"/>
  <c r="O123" i="1"/>
  <c r="N123" i="1"/>
  <c r="M123" i="1"/>
  <c r="M119" i="1" s="1"/>
  <c r="L123" i="1"/>
  <c r="K123" i="1"/>
  <c r="J123" i="1"/>
  <c r="I123" i="1"/>
  <c r="I119" i="1" s="1"/>
  <c r="H123" i="1"/>
  <c r="G123" i="1"/>
  <c r="F123" i="1"/>
  <c r="E123" i="1"/>
  <c r="E119" i="1" s="1"/>
  <c r="D123" i="1"/>
  <c r="C123" i="1"/>
  <c r="B123" i="1"/>
  <c r="A123" i="1"/>
  <c r="ER122" i="1"/>
  <c r="DP122" i="1"/>
  <c r="DO122" i="1"/>
  <c r="DN122" i="1"/>
  <c r="DN119" i="1" s="1"/>
  <c r="DM122" i="1"/>
  <c r="DL122" i="1"/>
  <c r="DK122" i="1"/>
  <c r="DJ122" i="1"/>
  <c r="DJ119" i="1" s="1"/>
  <c r="DI122" i="1"/>
  <c r="DH122" i="1"/>
  <c r="DG122" i="1"/>
  <c r="DF122" i="1"/>
  <c r="DF119" i="1" s="1"/>
  <c r="DE122" i="1"/>
  <c r="DD122" i="1"/>
  <c r="DC122" i="1"/>
  <c r="DB122" i="1"/>
  <c r="DB119" i="1" s="1"/>
  <c r="DA122" i="1"/>
  <c r="CZ122" i="1"/>
  <c r="CY122" i="1"/>
  <c r="CX122" i="1"/>
  <c r="CX119" i="1" s="1"/>
  <c r="CW122" i="1"/>
  <c r="CV122" i="1"/>
  <c r="CU122" i="1"/>
  <c r="CT122" i="1"/>
  <c r="CT119" i="1" s="1"/>
  <c r="CS122" i="1"/>
  <c r="CR122" i="1"/>
  <c r="CQ122" i="1"/>
  <c r="CP122" i="1"/>
  <c r="CP119" i="1" s="1"/>
  <c r="CO122" i="1"/>
  <c r="CN122" i="1"/>
  <c r="CM122" i="1"/>
  <c r="CL122" i="1"/>
  <c r="CL119" i="1" s="1"/>
  <c r="CK122" i="1"/>
  <c r="CJ122" i="1"/>
  <c r="CI122" i="1"/>
  <c r="CH122" i="1"/>
  <c r="CH119" i="1" s="1"/>
  <c r="CG122" i="1"/>
  <c r="CF122" i="1"/>
  <c r="CE122" i="1"/>
  <c r="CD122" i="1"/>
  <c r="CD119" i="1" s="1"/>
  <c r="CC122" i="1"/>
  <c r="CB122" i="1"/>
  <c r="CA122" i="1"/>
  <c r="BZ122" i="1"/>
  <c r="BZ119" i="1" s="1"/>
  <c r="BY122" i="1"/>
  <c r="BX122" i="1"/>
  <c r="BW122" i="1"/>
  <c r="BV122" i="1"/>
  <c r="BV119" i="1" s="1"/>
  <c r="BU122" i="1"/>
  <c r="BT122" i="1"/>
  <c r="BS122" i="1"/>
  <c r="BR122" i="1"/>
  <c r="BR119" i="1" s="1"/>
  <c r="BQ122" i="1"/>
  <c r="BP122" i="1"/>
  <c r="BO122" i="1"/>
  <c r="BN122" i="1"/>
  <c r="BN119" i="1" s="1"/>
  <c r="BM122" i="1"/>
  <c r="BL122" i="1"/>
  <c r="BK122" i="1"/>
  <c r="BJ122" i="1"/>
  <c r="BJ119" i="1" s="1"/>
  <c r="BI122" i="1"/>
  <c r="BH122" i="1"/>
  <c r="BG122" i="1"/>
  <c r="BF122" i="1"/>
  <c r="BE122" i="1"/>
  <c r="EQ122" i="1" s="1"/>
  <c r="BD122" i="1"/>
  <c r="BC122" i="1"/>
  <c r="BB122" i="1"/>
  <c r="EN122" i="1" s="1"/>
  <c r="BA122" i="1"/>
  <c r="EM122" i="1" s="1"/>
  <c r="AZ122" i="1"/>
  <c r="AY122" i="1"/>
  <c r="AX122" i="1"/>
  <c r="EJ122" i="1" s="1"/>
  <c r="AW122" i="1"/>
  <c r="EI122" i="1" s="1"/>
  <c r="AV122" i="1"/>
  <c r="AU122" i="1"/>
  <c r="AT122" i="1"/>
  <c r="EF122" i="1" s="1"/>
  <c r="AS122" i="1"/>
  <c r="EE122" i="1" s="1"/>
  <c r="AR122" i="1"/>
  <c r="AQ122" i="1"/>
  <c r="AP122" i="1"/>
  <c r="EB122" i="1" s="1"/>
  <c r="AO122" i="1"/>
  <c r="EA122" i="1" s="1"/>
  <c r="AN122" i="1"/>
  <c r="AM122" i="1"/>
  <c r="AL122" i="1"/>
  <c r="AL119" i="1" s="1"/>
  <c r="AK122" i="1"/>
  <c r="AJ122" i="1"/>
  <c r="AI122" i="1"/>
  <c r="AH122" i="1"/>
  <c r="AH119" i="1" s="1"/>
  <c r="AG122" i="1"/>
  <c r="AF122" i="1"/>
  <c r="AE122" i="1"/>
  <c r="AD122" i="1"/>
  <c r="AD119" i="1" s="1"/>
  <c r="AC122" i="1"/>
  <c r="AB122" i="1"/>
  <c r="AA122" i="1"/>
  <c r="Z122" i="1"/>
  <c r="Y122" i="1"/>
  <c r="X122" i="1"/>
  <c r="W122" i="1"/>
  <c r="V122" i="1"/>
  <c r="V119" i="1" s="1"/>
  <c r="U122" i="1"/>
  <c r="T122" i="1"/>
  <c r="S122" i="1"/>
  <c r="R122" i="1"/>
  <c r="R119" i="1" s="1"/>
  <c r="Q122" i="1"/>
  <c r="P122" i="1"/>
  <c r="O122" i="1"/>
  <c r="N122" i="1"/>
  <c r="N119" i="1" s="1"/>
  <c r="M122" i="1"/>
  <c r="L122" i="1"/>
  <c r="K122" i="1"/>
  <c r="J122" i="1"/>
  <c r="I122" i="1"/>
  <c r="H122" i="1"/>
  <c r="G122" i="1"/>
  <c r="F122" i="1"/>
  <c r="F119" i="1" s="1"/>
  <c r="E122" i="1"/>
  <c r="D122" i="1"/>
  <c r="C122" i="1"/>
  <c r="B122" i="1"/>
  <c r="A122" i="1"/>
  <c r="ER121" i="1"/>
  <c r="DP121" i="1"/>
  <c r="DO121" i="1"/>
  <c r="DO119" i="1" s="1"/>
  <c r="DN121" i="1"/>
  <c r="DM121" i="1"/>
  <c r="DL121" i="1"/>
  <c r="DK121" i="1"/>
  <c r="DK119" i="1" s="1"/>
  <c r="DJ121" i="1"/>
  <c r="DI121" i="1"/>
  <c r="DH121" i="1"/>
  <c r="DG121" i="1"/>
  <c r="DG119" i="1" s="1"/>
  <c r="DF121" i="1"/>
  <c r="DE121" i="1"/>
  <c r="DD121" i="1"/>
  <c r="DC121" i="1"/>
  <c r="DC119" i="1" s="1"/>
  <c r="DB121" i="1"/>
  <c r="DA121" i="1"/>
  <c r="CZ121" i="1"/>
  <c r="CY121" i="1"/>
  <c r="CY119" i="1" s="1"/>
  <c r="CX121" i="1"/>
  <c r="CW121" i="1"/>
  <c r="CV121" i="1"/>
  <c r="CU121" i="1"/>
  <c r="CU119" i="1" s="1"/>
  <c r="CT121" i="1"/>
  <c r="CS121" i="1"/>
  <c r="CR121" i="1"/>
  <c r="CQ121" i="1"/>
  <c r="CQ119" i="1" s="1"/>
  <c r="CP121" i="1"/>
  <c r="CO121" i="1"/>
  <c r="CN121" i="1"/>
  <c r="CM121" i="1"/>
  <c r="CM119" i="1" s="1"/>
  <c r="CL121" i="1"/>
  <c r="CK121" i="1"/>
  <c r="CJ121" i="1"/>
  <c r="CI121" i="1"/>
  <c r="CI119" i="1" s="1"/>
  <c r="CH121" i="1"/>
  <c r="CG121" i="1"/>
  <c r="CF121" i="1"/>
  <c r="CE121" i="1"/>
  <c r="CE119" i="1" s="1"/>
  <c r="CD121" i="1"/>
  <c r="CC121" i="1"/>
  <c r="CB121" i="1"/>
  <c r="CA121" i="1"/>
  <c r="CA119" i="1" s="1"/>
  <c r="BZ121" i="1"/>
  <c r="BY121" i="1"/>
  <c r="BX121" i="1"/>
  <c r="BW121" i="1"/>
  <c r="BW119" i="1" s="1"/>
  <c r="BV121" i="1"/>
  <c r="BU121" i="1"/>
  <c r="BT121" i="1"/>
  <c r="BS121" i="1"/>
  <c r="BS119" i="1" s="1"/>
  <c r="BR121" i="1"/>
  <c r="BQ121" i="1"/>
  <c r="BP121" i="1"/>
  <c r="BO121" i="1"/>
  <c r="BO119" i="1" s="1"/>
  <c r="BN121" i="1"/>
  <c r="BM121" i="1"/>
  <c r="BL121" i="1"/>
  <c r="BK121" i="1"/>
  <c r="BK119" i="1" s="1"/>
  <c r="BJ121" i="1"/>
  <c r="BI121" i="1"/>
  <c r="BH121" i="1"/>
  <c r="BG121" i="1"/>
  <c r="BG119" i="1" s="1"/>
  <c r="BF121" i="1"/>
  <c r="BE121" i="1"/>
  <c r="BD121" i="1"/>
  <c r="BC121" i="1"/>
  <c r="BB121" i="1"/>
  <c r="EN121" i="1" s="1"/>
  <c r="BA121" i="1"/>
  <c r="AZ121" i="1"/>
  <c r="AY121" i="1"/>
  <c r="AX121" i="1"/>
  <c r="EJ121" i="1" s="1"/>
  <c r="AW121" i="1"/>
  <c r="AV121" i="1"/>
  <c r="AU121" i="1"/>
  <c r="AT121" i="1"/>
  <c r="EF121" i="1" s="1"/>
  <c r="AS121" i="1"/>
  <c r="AR121" i="1"/>
  <c r="AQ121" i="1"/>
  <c r="AP121" i="1"/>
  <c r="EB121" i="1" s="1"/>
  <c r="AO121" i="1"/>
  <c r="AN121" i="1"/>
  <c r="AM121" i="1"/>
  <c r="AM119" i="1" s="1"/>
  <c r="AL121" i="1"/>
  <c r="AK121" i="1"/>
  <c r="AJ121" i="1"/>
  <c r="AI121" i="1"/>
  <c r="AI119" i="1" s="1"/>
  <c r="AH121" i="1"/>
  <c r="AG121" i="1"/>
  <c r="AF121" i="1"/>
  <c r="AE121" i="1"/>
  <c r="AE119" i="1" s="1"/>
  <c r="AD121" i="1"/>
  <c r="AC121" i="1"/>
  <c r="AB121" i="1"/>
  <c r="AA121" i="1"/>
  <c r="AA119" i="1" s="1"/>
  <c r="Z121" i="1"/>
  <c r="Y121" i="1"/>
  <c r="X121" i="1"/>
  <c r="W121" i="1"/>
  <c r="W119" i="1" s="1"/>
  <c r="V121" i="1"/>
  <c r="U121" i="1"/>
  <c r="T121" i="1"/>
  <c r="S121" i="1"/>
  <c r="S119" i="1" s="1"/>
  <c r="R121" i="1"/>
  <c r="Q121" i="1"/>
  <c r="P121" i="1"/>
  <c r="O121" i="1"/>
  <c r="O119" i="1" s="1"/>
  <c r="N121" i="1"/>
  <c r="M121" i="1"/>
  <c r="L121" i="1"/>
  <c r="K121" i="1"/>
  <c r="K119" i="1" s="1"/>
  <c r="J121" i="1"/>
  <c r="I121" i="1"/>
  <c r="H121" i="1"/>
  <c r="G121" i="1"/>
  <c r="G119" i="1" s="1"/>
  <c r="F121" i="1"/>
  <c r="E121" i="1"/>
  <c r="D121" i="1"/>
  <c r="C121" i="1"/>
  <c r="B121" i="1"/>
  <c r="A121" i="1"/>
  <c r="ER120" i="1"/>
  <c r="DP120" i="1"/>
  <c r="DO120" i="1"/>
  <c r="DN120" i="1"/>
  <c r="DM120" i="1"/>
  <c r="DL120" i="1"/>
  <c r="DL119" i="1" s="1"/>
  <c r="DK120" i="1"/>
  <c r="DJ120" i="1"/>
  <c r="DI120" i="1"/>
  <c r="DH120" i="1"/>
  <c r="DH119" i="1" s="1"/>
  <c r="DG120" i="1"/>
  <c r="DF120" i="1"/>
  <c r="DE120" i="1"/>
  <c r="DD120" i="1"/>
  <c r="DD119" i="1" s="1"/>
  <c r="DC120" i="1"/>
  <c r="DB120" i="1"/>
  <c r="DA120" i="1"/>
  <c r="CZ120" i="1"/>
  <c r="CZ119" i="1" s="1"/>
  <c r="CY120" i="1"/>
  <c r="CX120" i="1"/>
  <c r="CW120" i="1"/>
  <c r="CV120" i="1"/>
  <c r="CV119" i="1" s="1"/>
  <c r="CU120" i="1"/>
  <c r="CT120" i="1"/>
  <c r="CS120" i="1"/>
  <c r="CR120" i="1"/>
  <c r="CR119" i="1" s="1"/>
  <c r="CQ120" i="1"/>
  <c r="CP120" i="1"/>
  <c r="CO120" i="1"/>
  <c r="CN120" i="1"/>
  <c r="CN119" i="1" s="1"/>
  <c r="CM120" i="1"/>
  <c r="CL120" i="1"/>
  <c r="CK120" i="1"/>
  <c r="CJ120" i="1"/>
  <c r="CJ119" i="1" s="1"/>
  <c r="CI120" i="1"/>
  <c r="CH120" i="1"/>
  <c r="CG120" i="1"/>
  <c r="CF120" i="1"/>
  <c r="CF119" i="1" s="1"/>
  <c r="CE120" i="1"/>
  <c r="CD120" i="1"/>
  <c r="CC120" i="1"/>
  <c r="CB120" i="1"/>
  <c r="CB119" i="1" s="1"/>
  <c r="CA120" i="1"/>
  <c r="BZ120" i="1"/>
  <c r="BY120" i="1"/>
  <c r="BX120" i="1"/>
  <c r="BW120" i="1"/>
  <c r="BV120" i="1"/>
  <c r="BU120" i="1"/>
  <c r="BT120" i="1"/>
  <c r="BT119" i="1" s="1"/>
  <c r="BS120" i="1"/>
  <c r="BR120" i="1"/>
  <c r="BQ120" i="1"/>
  <c r="BP120" i="1"/>
  <c r="BP119" i="1" s="1"/>
  <c r="BO120" i="1"/>
  <c r="BN120" i="1"/>
  <c r="BM120" i="1"/>
  <c r="BL120" i="1"/>
  <c r="BL119" i="1" s="1"/>
  <c r="BK120" i="1"/>
  <c r="BJ120" i="1"/>
  <c r="BI120" i="1"/>
  <c r="BH120" i="1"/>
  <c r="BH119" i="1" s="1"/>
  <c r="BG120" i="1"/>
  <c r="BF120" i="1"/>
  <c r="BE120" i="1"/>
  <c r="BD120" i="1"/>
  <c r="BC120" i="1"/>
  <c r="EO120" i="1" s="1"/>
  <c r="BB120" i="1"/>
  <c r="BA120" i="1"/>
  <c r="AZ120" i="1"/>
  <c r="AY120" i="1"/>
  <c r="EK120" i="1" s="1"/>
  <c r="AX120" i="1"/>
  <c r="AW120" i="1"/>
  <c r="AV120" i="1"/>
  <c r="AU120" i="1"/>
  <c r="EG120" i="1" s="1"/>
  <c r="AT120" i="1"/>
  <c r="AS120" i="1"/>
  <c r="AR120" i="1"/>
  <c r="AQ120" i="1"/>
  <c r="EC120" i="1" s="1"/>
  <c r="AP120" i="1"/>
  <c r="AO120" i="1"/>
  <c r="AN120" i="1"/>
  <c r="AM120" i="1"/>
  <c r="AL120" i="1"/>
  <c r="AK120" i="1"/>
  <c r="AJ120" i="1"/>
  <c r="AJ119" i="1" s="1"/>
  <c r="AI120" i="1"/>
  <c r="AH120" i="1"/>
  <c r="AG120" i="1"/>
  <c r="AF120" i="1"/>
  <c r="AF119" i="1" s="1"/>
  <c r="AE120" i="1"/>
  <c r="AD120" i="1"/>
  <c r="AC120" i="1"/>
  <c r="AB120" i="1"/>
  <c r="AB119" i="1" s="1"/>
  <c r="AA120" i="1"/>
  <c r="Z120" i="1"/>
  <c r="Y120" i="1"/>
  <c r="X120" i="1"/>
  <c r="X119" i="1" s="1"/>
  <c r="W120" i="1"/>
  <c r="V120" i="1"/>
  <c r="U120" i="1"/>
  <c r="T120" i="1"/>
  <c r="T119" i="1" s="1"/>
  <c r="S120" i="1"/>
  <c r="R120" i="1"/>
  <c r="Q120" i="1"/>
  <c r="P120" i="1"/>
  <c r="P119" i="1" s="1"/>
  <c r="O120" i="1"/>
  <c r="N120" i="1"/>
  <c r="M120" i="1"/>
  <c r="L120" i="1"/>
  <c r="L119" i="1" s="1"/>
  <c r="K120" i="1"/>
  <c r="J120" i="1"/>
  <c r="I120" i="1"/>
  <c r="H120" i="1"/>
  <c r="H119" i="1" s="1"/>
  <c r="G120" i="1"/>
  <c r="F120" i="1"/>
  <c r="E120" i="1"/>
  <c r="D120" i="1"/>
  <c r="D119" i="1" s="1"/>
  <c r="C120" i="1"/>
  <c r="B120" i="1"/>
  <c r="A120" i="1"/>
  <c r="DP119" i="1"/>
  <c r="BX119" i="1"/>
  <c r="BF119" i="1"/>
  <c r="AP119" i="1"/>
  <c r="Z119" i="1"/>
  <c r="J119" i="1"/>
  <c r="EQ116" i="1"/>
  <c r="EP116" i="1"/>
  <c r="EO116" i="1"/>
  <c r="EN116" i="1"/>
  <c r="EM116" i="1"/>
  <c r="EL116" i="1"/>
  <c r="EK116" i="1"/>
  <c r="EJ116" i="1"/>
  <c r="EI116" i="1"/>
  <c r="EH116" i="1"/>
  <c r="EG116" i="1"/>
  <c r="EF116" i="1"/>
  <c r="EE116" i="1"/>
  <c r="ED116" i="1"/>
  <c r="EC116" i="1"/>
  <c r="EB116" i="1"/>
  <c r="EA116" i="1"/>
  <c r="DZ116" i="1"/>
  <c r="DP116" i="1"/>
  <c r="DO116" i="1"/>
  <c r="DN116" i="1"/>
  <c r="DM116" i="1"/>
  <c r="DL116" i="1"/>
  <c r="DK116" i="1"/>
  <c r="DJ116" i="1"/>
  <c r="DI116" i="1"/>
  <c r="DH116" i="1"/>
  <c r="DG116" i="1"/>
  <c r="DF116" i="1"/>
  <c r="DE116" i="1"/>
  <c r="DD116" i="1"/>
  <c r="DC116" i="1"/>
  <c r="DB116" i="1"/>
  <c r="DA116" i="1"/>
  <c r="CZ116" i="1"/>
  <c r="CY116" i="1"/>
  <c r="CX116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I116" i="1"/>
  <c r="CH116" i="1"/>
  <c r="CG116" i="1"/>
  <c r="CF116" i="1"/>
  <c r="CE116" i="1"/>
  <c r="CD116" i="1"/>
  <c r="CC116" i="1"/>
  <c r="CB116" i="1"/>
  <c r="CA116" i="1"/>
  <c r="BZ116" i="1"/>
  <c r="BY116" i="1"/>
  <c r="BX116" i="1"/>
  <c r="BW116" i="1"/>
  <c r="BV116" i="1"/>
  <c r="BU116" i="1"/>
  <c r="BT116" i="1"/>
  <c r="BS116" i="1"/>
  <c r="BR116" i="1"/>
  <c r="BQ116" i="1"/>
  <c r="BP116" i="1"/>
  <c r="BO116" i="1"/>
  <c r="BN116" i="1"/>
  <c r="BM116" i="1"/>
  <c r="BL116" i="1"/>
  <c r="BK116" i="1"/>
  <c r="BJ116" i="1"/>
  <c r="BI116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EQ113" i="1"/>
  <c r="EP113" i="1"/>
  <c r="EO113" i="1"/>
  <c r="EN113" i="1"/>
  <c r="EM113" i="1"/>
  <c r="EL113" i="1"/>
  <c r="EK113" i="1"/>
  <c r="EJ113" i="1"/>
  <c r="EI113" i="1"/>
  <c r="EH113" i="1"/>
  <c r="EG113" i="1"/>
  <c r="EF113" i="1"/>
  <c r="EE113" i="1"/>
  <c r="ED113" i="1"/>
  <c r="EC113" i="1"/>
  <c r="EB113" i="1"/>
  <c r="EA113" i="1"/>
  <c r="DZ113" i="1"/>
  <c r="DP113" i="1"/>
  <c r="DO113" i="1"/>
  <c r="DN113" i="1"/>
  <c r="DM113" i="1"/>
  <c r="DL113" i="1"/>
  <c r="DK113" i="1"/>
  <c r="DJ113" i="1"/>
  <c r="DI113" i="1"/>
  <c r="DH113" i="1"/>
  <c r="DG113" i="1"/>
  <c r="DF113" i="1"/>
  <c r="DE113" i="1"/>
  <c r="DD113" i="1"/>
  <c r="DC113" i="1"/>
  <c r="DB113" i="1"/>
  <c r="DA113" i="1"/>
  <c r="CZ113" i="1"/>
  <c r="CY113" i="1"/>
  <c r="CX113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ER112" i="1"/>
  <c r="DP112" i="1"/>
  <c r="DO112" i="1"/>
  <c r="DN112" i="1"/>
  <c r="DM112" i="1"/>
  <c r="DL112" i="1"/>
  <c r="DK112" i="1"/>
  <c r="DJ112" i="1"/>
  <c r="DI112" i="1"/>
  <c r="DH112" i="1"/>
  <c r="DG112" i="1"/>
  <c r="DF112" i="1"/>
  <c r="DE112" i="1"/>
  <c r="DD112" i="1"/>
  <c r="DC112" i="1"/>
  <c r="DB112" i="1"/>
  <c r="DA112" i="1"/>
  <c r="CZ112" i="1"/>
  <c r="CY112" i="1"/>
  <c r="CX112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I112" i="1"/>
  <c r="CH112" i="1"/>
  <c r="CG112" i="1"/>
  <c r="CF112" i="1"/>
  <c r="CE112" i="1"/>
  <c r="CD112" i="1"/>
  <c r="CC112" i="1"/>
  <c r="CB112" i="1"/>
  <c r="CA112" i="1"/>
  <c r="BZ112" i="1"/>
  <c r="BY112" i="1"/>
  <c r="BX112" i="1"/>
  <c r="BW112" i="1"/>
  <c r="BV112" i="1"/>
  <c r="BU112" i="1"/>
  <c r="BT112" i="1"/>
  <c r="BS112" i="1"/>
  <c r="BR112" i="1"/>
  <c r="BQ112" i="1"/>
  <c r="BP112" i="1"/>
  <c r="EJ112" i="1" s="1"/>
  <c r="BO112" i="1"/>
  <c r="BN112" i="1"/>
  <c r="BM112" i="1"/>
  <c r="BL112" i="1"/>
  <c r="BK112" i="1"/>
  <c r="BJ112" i="1"/>
  <c r="BI112" i="1"/>
  <c r="BH112" i="1"/>
  <c r="EB112" i="1" s="1"/>
  <c r="BG112" i="1"/>
  <c r="BF112" i="1"/>
  <c r="BE112" i="1"/>
  <c r="BD112" i="1"/>
  <c r="BC112" i="1"/>
  <c r="EO112" i="1" s="1"/>
  <c r="BB112" i="1"/>
  <c r="EN112" i="1" s="1"/>
  <c r="BA112" i="1"/>
  <c r="AZ112" i="1"/>
  <c r="AY112" i="1"/>
  <c r="EK112" i="1" s="1"/>
  <c r="AX112" i="1"/>
  <c r="AW112" i="1"/>
  <c r="AV112" i="1"/>
  <c r="EH112" i="1" s="1"/>
  <c r="AU112" i="1"/>
  <c r="EG112" i="1" s="1"/>
  <c r="AT112" i="1"/>
  <c r="EF112" i="1" s="1"/>
  <c r="AS112" i="1"/>
  <c r="AR112" i="1"/>
  <c r="ED112" i="1" s="1"/>
  <c r="AQ112" i="1"/>
  <c r="EC112" i="1" s="1"/>
  <c r="AP112" i="1"/>
  <c r="AO112" i="1"/>
  <c r="AN112" i="1"/>
  <c r="DZ112" i="1" s="1"/>
  <c r="AM112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A112" i="1"/>
  <c r="ER111" i="1"/>
  <c r="DP111" i="1"/>
  <c r="DO111" i="1"/>
  <c r="DN111" i="1"/>
  <c r="DM111" i="1"/>
  <c r="DL111" i="1"/>
  <c r="DK111" i="1"/>
  <c r="DJ111" i="1"/>
  <c r="DI111" i="1"/>
  <c r="DH111" i="1"/>
  <c r="DG111" i="1"/>
  <c r="DF111" i="1"/>
  <c r="DE111" i="1"/>
  <c r="DD111" i="1"/>
  <c r="DC111" i="1"/>
  <c r="DB111" i="1"/>
  <c r="DA111" i="1"/>
  <c r="CZ111" i="1"/>
  <c r="CY111" i="1"/>
  <c r="CX111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I111" i="1"/>
  <c r="CH111" i="1"/>
  <c r="CG111" i="1"/>
  <c r="CF111" i="1"/>
  <c r="CE111" i="1"/>
  <c r="CD111" i="1"/>
  <c r="CC111" i="1"/>
  <c r="CB111" i="1"/>
  <c r="CA111" i="1"/>
  <c r="BZ111" i="1"/>
  <c r="BY111" i="1"/>
  <c r="BX111" i="1"/>
  <c r="BW111" i="1"/>
  <c r="EQ111" i="1" s="1"/>
  <c r="BV111" i="1"/>
  <c r="BU111" i="1"/>
  <c r="BT111" i="1"/>
  <c r="BS111" i="1"/>
  <c r="BR111" i="1"/>
  <c r="BQ111" i="1"/>
  <c r="BP111" i="1"/>
  <c r="BO111" i="1"/>
  <c r="EI111" i="1" s="1"/>
  <c r="BN111" i="1"/>
  <c r="BM111" i="1"/>
  <c r="BL111" i="1"/>
  <c r="BK111" i="1"/>
  <c r="EE111" i="1" s="1"/>
  <c r="BJ111" i="1"/>
  <c r="BI111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EG111" i="1" s="1"/>
  <c r="AT111" i="1"/>
  <c r="AS111" i="1"/>
  <c r="AR111" i="1"/>
  <c r="AQ111" i="1"/>
  <c r="EC111" i="1" s="1"/>
  <c r="AP111" i="1"/>
  <c r="AO111" i="1"/>
  <c r="EA111" i="1" s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A111" i="1"/>
  <c r="ER110" i="1"/>
  <c r="DP110" i="1"/>
  <c r="DO110" i="1"/>
  <c r="DN110" i="1"/>
  <c r="DM110" i="1"/>
  <c r="DL110" i="1"/>
  <c r="DK110" i="1"/>
  <c r="DJ110" i="1"/>
  <c r="DI110" i="1"/>
  <c r="DH110" i="1"/>
  <c r="DG110" i="1"/>
  <c r="DF110" i="1"/>
  <c r="DE110" i="1"/>
  <c r="DD110" i="1"/>
  <c r="DC110" i="1"/>
  <c r="DB110" i="1"/>
  <c r="DA110" i="1"/>
  <c r="CZ110" i="1"/>
  <c r="CY110" i="1"/>
  <c r="CX110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I110" i="1"/>
  <c r="CH110" i="1"/>
  <c r="CG110" i="1"/>
  <c r="CF110" i="1"/>
  <c r="CE110" i="1"/>
  <c r="CD110" i="1"/>
  <c r="CC110" i="1"/>
  <c r="CB110" i="1"/>
  <c r="CA110" i="1"/>
  <c r="BZ110" i="1"/>
  <c r="BY110" i="1"/>
  <c r="BX110" i="1"/>
  <c r="BW110" i="1"/>
  <c r="BV110" i="1"/>
  <c r="BU110" i="1"/>
  <c r="BT110" i="1"/>
  <c r="BS110" i="1"/>
  <c r="BR110" i="1"/>
  <c r="BQ110" i="1"/>
  <c r="BP110" i="1"/>
  <c r="BO110" i="1"/>
  <c r="BN110" i="1"/>
  <c r="BM110" i="1"/>
  <c r="BL110" i="1"/>
  <c r="BK110" i="1"/>
  <c r="EE110" i="1" s="1"/>
  <c r="BJ110" i="1"/>
  <c r="BI110" i="1"/>
  <c r="BH110" i="1"/>
  <c r="BG110" i="1"/>
  <c r="BF110" i="1"/>
  <c r="BE110" i="1"/>
  <c r="BD110" i="1"/>
  <c r="EP110" i="1" s="1"/>
  <c r="BC110" i="1"/>
  <c r="EO110" i="1" s="1"/>
  <c r="BB110" i="1"/>
  <c r="BA110" i="1"/>
  <c r="AZ110" i="1"/>
  <c r="EL110" i="1" s="1"/>
  <c r="AY110" i="1"/>
  <c r="EK110" i="1" s="1"/>
  <c r="AX110" i="1"/>
  <c r="AW110" i="1"/>
  <c r="AV110" i="1"/>
  <c r="EH110" i="1" s="1"/>
  <c r="AU110" i="1"/>
  <c r="EG110" i="1" s="1"/>
  <c r="AT110" i="1"/>
  <c r="AS110" i="1"/>
  <c r="AR110" i="1"/>
  <c r="ED110" i="1" s="1"/>
  <c r="AQ110" i="1"/>
  <c r="EC110" i="1" s="1"/>
  <c r="AP110" i="1"/>
  <c r="AO110" i="1"/>
  <c r="AN110" i="1"/>
  <c r="DZ110" i="1" s="1"/>
  <c r="AM110" i="1"/>
  <c r="AL110" i="1"/>
  <c r="AK110" i="1"/>
  <c r="AJ110" i="1"/>
  <c r="AJ99" i="1" s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X99" i="1" s="1"/>
  <c r="W110" i="1"/>
  <c r="V110" i="1"/>
  <c r="U110" i="1"/>
  <c r="T110" i="1"/>
  <c r="S110" i="1"/>
  <c r="R110" i="1"/>
  <c r="Q110" i="1"/>
  <c r="P110" i="1"/>
  <c r="O110" i="1"/>
  <c r="N110" i="1"/>
  <c r="M110" i="1"/>
  <c r="L110" i="1"/>
  <c r="L99" i="1" s="1"/>
  <c r="K110" i="1"/>
  <c r="J110" i="1"/>
  <c r="I110" i="1"/>
  <c r="H110" i="1"/>
  <c r="H99" i="1" s="1"/>
  <c r="G110" i="1"/>
  <c r="F110" i="1"/>
  <c r="E110" i="1"/>
  <c r="D110" i="1"/>
  <c r="D99" i="1" s="1"/>
  <c r="C110" i="1"/>
  <c r="B110" i="1"/>
  <c r="A110" i="1"/>
  <c r="ER109" i="1"/>
  <c r="DP109" i="1"/>
  <c r="DO109" i="1"/>
  <c r="DN109" i="1"/>
  <c r="DM109" i="1"/>
  <c r="DL109" i="1"/>
  <c r="DK109" i="1"/>
  <c r="DJ109" i="1"/>
  <c r="DI109" i="1"/>
  <c r="DH109" i="1"/>
  <c r="DG109" i="1"/>
  <c r="DF109" i="1"/>
  <c r="DE109" i="1"/>
  <c r="DD109" i="1"/>
  <c r="DC109" i="1"/>
  <c r="DB109" i="1"/>
  <c r="DA109" i="1"/>
  <c r="CZ109" i="1"/>
  <c r="CY109" i="1"/>
  <c r="CX109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I109" i="1"/>
  <c r="CH109" i="1"/>
  <c r="CG109" i="1"/>
  <c r="CF109" i="1"/>
  <c r="CE109" i="1"/>
  <c r="CD109" i="1"/>
  <c r="CC109" i="1"/>
  <c r="CB109" i="1"/>
  <c r="CA109" i="1"/>
  <c r="BZ109" i="1"/>
  <c r="BY109" i="1"/>
  <c r="BX109" i="1"/>
  <c r="BW109" i="1"/>
  <c r="BV109" i="1"/>
  <c r="BU109" i="1"/>
  <c r="EO109" i="1" s="1"/>
  <c r="BT109" i="1"/>
  <c r="BS109" i="1"/>
  <c r="BR109" i="1"/>
  <c r="BQ109" i="1"/>
  <c r="EK109" i="1" s="1"/>
  <c r="BP109" i="1"/>
  <c r="BO109" i="1"/>
  <c r="BN109" i="1"/>
  <c r="BM109" i="1"/>
  <c r="EG109" i="1" s="1"/>
  <c r="BL109" i="1"/>
  <c r="BK109" i="1"/>
  <c r="BJ109" i="1"/>
  <c r="BI109" i="1"/>
  <c r="EC109" i="1" s="1"/>
  <c r="BH109" i="1"/>
  <c r="BG109" i="1"/>
  <c r="BF109" i="1"/>
  <c r="BE109" i="1"/>
  <c r="EQ109" i="1" s="1"/>
  <c r="BD109" i="1"/>
  <c r="EP109" i="1" s="1"/>
  <c r="BC109" i="1"/>
  <c r="BB109" i="1"/>
  <c r="BA109" i="1"/>
  <c r="EM109" i="1" s="1"/>
  <c r="AZ109" i="1"/>
  <c r="EL109" i="1" s="1"/>
  <c r="AY109" i="1"/>
  <c r="AX109" i="1"/>
  <c r="AW109" i="1"/>
  <c r="EI109" i="1" s="1"/>
  <c r="AV109" i="1"/>
  <c r="EH109" i="1" s="1"/>
  <c r="AU109" i="1"/>
  <c r="AT109" i="1"/>
  <c r="AS109" i="1"/>
  <c r="EE109" i="1" s="1"/>
  <c r="AR109" i="1"/>
  <c r="ED109" i="1" s="1"/>
  <c r="AQ109" i="1"/>
  <c r="AP109" i="1"/>
  <c r="AO109" i="1"/>
  <c r="EA109" i="1" s="1"/>
  <c r="AN109" i="1"/>
  <c r="DZ109" i="1" s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A109" i="1"/>
  <c r="ER108" i="1"/>
  <c r="DP108" i="1"/>
  <c r="DO108" i="1"/>
  <c r="DN108" i="1"/>
  <c r="DM108" i="1"/>
  <c r="DL108" i="1"/>
  <c r="DK108" i="1"/>
  <c r="DJ108" i="1"/>
  <c r="DI108" i="1"/>
  <c r="DH108" i="1"/>
  <c r="DG108" i="1"/>
  <c r="DF108" i="1"/>
  <c r="DE108" i="1"/>
  <c r="DD108" i="1"/>
  <c r="DC108" i="1"/>
  <c r="DB108" i="1"/>
  <c r="DB99" i="1" s="1"/>
  <c r="DA108" i="1"/>
  <c r="CZ108" i="1"/>
  <c r="CY108" i="1"/>
  <c r="CX108" i="1"/>
  <c r="CW108" i="1"/>
  <c r="CV108" i="1"/>
  <c r="CU108" i="1"/>
  <c r="CT108" i="1"/>
  <c r="CT99" i="1" s="1"/>
  <c r="CS108" i="1"/>
  <c r="CR108" i="1"/>
  <c r="CQ108" i="1"/>
  <c r="CP108" i="1"/>
  <c r="CO108" i="1"/>
  <c r="CN108" i="1"/>
  <c r="CM108" i="1"/>
  <c r="CL108" i="1"/>
  <c r="CL99" i="1" s="1"/>
  <c r="CK108" i="1"/>
  <c r="CJ108" i="1"/>
  <c r="CI108" i="1"/>
  <c r="CH108" i="1"/>
  <c r="CG108" i="1"/>
  <c r="CF108" i="1"/>
  <c r="CE108" i="1"/>
  <c r="CD108" i="1"/>
  <c r="CD99" i="1" s="1"/>
  <c r="CC108" i="1"/>
  <c r="CB108" i="1"/>
  <c r="CA108" i="1"/>
  <c r="BZ108" i="1"/>
  <c r="BY108" i="1"/>
  <c r="BX108" i="1"/>
  <c r="BW108" i="1"/>
  <c r="BV108" i="1"/>
  <c r="BV99" i="1" s="1"/>
  <c r="BU108" i="1"/>
  <c r="BT108" i="1"/>
  <c r="BS108" i="1"/>
  <c r="BR108" i="1"/>
  <c r="BR99" i="1" s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EQ108" i="1" s="1"/>
  <c r="BD108" i="1"/>
  <c r="BC108" i="1"/>
  <c r="BB108" i="1"/>
  <c r="BA108" i="1"/>
  <c r="EM108" i="1" s="1"/>
  <c r="AZ108" i="1"/>
  <c r="AY108" i="1"/>
  <c r="AX108" i="1"/>
  <c r="EJ108" i="1" s="1"/>
  <c r="AW108" i="1"/>
  <c r="EI108" i="1" s="1"/>
  <c r="AV108" i="1"/>
  <c r="AU108" i="1"/>
  <c r="AT108" i="1"/>
  <c r="AT99" i="1" s="1"/>
  <c r="AS108" i="1"/>
  <c r="AR108" i="1"/>
  <c r="AQ108" i="1"/>
  <c r="AP108" i="1"/>
  <c r="AO108" i="1"/>
  <c r="AN108" i="1"/>
  <c r="AM108" i="1"/>
  <c r="AL108" i="1"/>
  <c r="AL99" i="1" s="1"/>
  <c r="AK108" i="1"/>
  <c r="AJ108" i="1"/>
  <c r="AI108" i="1"/>
  <c r="AH108" i="1"/>
  <c r="AG108" i="1"/>
  <c r="AF108" i="1"/>
  <c r="AE108" i="1"/>
  <c r="AD108" i="1"/>
  <c r="AD99" i="1" s="1"/>
  <c r="AC108" i="1"/>
  <c r="AB108" i="1"/>
  <c r="AA108" i="1"/>
  <c r="Z108" i="1"/>
  <c r="Z99" i="1" s="1"/>
  <c r="Y108" i="1"/>
  <c r="X108" i="1"/>
  <c r="W108" i="1"/>
  <c r="V108" i="1"/>
  <c r="V99" i="1" s="1"/>
  <c r="U108" i="1"/>
  <c r="T108" i="1"/>
  <c r="S108" i="1"/>
  <c r="R108" i="1"/>
  <c r="R99" i="1" s="1"/>
  <c r="Q108" i="1"/>
  <c r="P108" i="1"/>
  <c r="O108" i="1"/>
  <c r="N108" i="1"/>
  <c r="N99" i="1" s="1"/>
  <c r="M108" i="1"/>
  <c r="L108" i="1"/>
  <c r="K108" i="1"/>
  <c r="J108" i="1"/>
  <c r="I108" i="1"/>
  <c r="H108" i="1"/>
  <c r="G108" i="1"/>
  <c r="F108" i="1"/>
  <c r="F99" i="1" s="1"/>
  <c r="E108" i="1"/>
  <c r="D108" i="1"/>
  <c r="C108" i="1"/>
  <c r="B108" i="1"/>
  <c r="A108" i="1"/>
  <c r="ER107" i="1"/>
  <c r="EG107" i="1"/>
  <c r="DP107" i="1"/>
  <c r="DO107" i="1"/>
  <c r="DN107" i="1"/>
  <c r="DM107" i="1"/>
  <c r="DL107" i="1"/>
  <c r="DK107" i="1"/>
  <c r="DJ107" i="1"/>
  <c r="DI107" i="1"/>
  <c r="DH107" i="1"/>
  <c r="DG107" i="1"/>
  <c r="DF107" i="1"/>
  <c r="DE107" i="1"/>
  <c r="DD107" i="1"/>
  <c r="DC107" i="1"/>
  <c r="DB107" i="1"/>
  <c r="DA107" i="1"/>
  <c r="CZ107" i="1"/>
  <c r="CY107" i="1"/>
  <c r="CX107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I107" i="1"/>
  <c r="CH107" i="1"/>
  <c r="CG107" i="1"/>
  <c r="CF107" i="1"/>
  <c r="CE107" i="1"/>
  <c r="CD107" i="1"/>
  <c r="CC107" i="1"/>
  <c r="CB107" i="1"/>
  <c r="CA107" i="1"/>
  <c r="BZ107" i="1"/>
  <c r="BY107" i="1"/>
  <c r="BX107" i="1"/>
  <c r="BW107" i="1"/>
  <c r="BV107" i="1"/>
  <c r="BU107" i="1"/>
  <c r="BT107" i="1"/>
  <c r="BS107" i="1"/>
  <c r="BR107" i="1"/>
  <c r="BQ107" i="1"/>
  <c r="BP107" i="1"/>
  <c r="BO107" i="1"/>
  <c r="BN107" i="1"/>
  <c r="BM107" i="1"/>
  <c r="BL107" i="1"/>
  <c r="BK107" i="1"/>
  <c r="BJ107" i="1"/>
  <c r="BI107" i="1"/>
  <c r="EC107" i="1" s="1"/>
  <c r="BH107" i="1"/>
  <c r="BG107" i="1"/>
  <c r="BF107" i="1"/>
  <c r="BE107" i="1"/>
  <c r="EQ107" i="1" s="1"/>
  <c r="BD107" i="1"/>
  <c r="BC107" i="1"/>
  <c r="BB107" i="1"/>
  <c r="BA107" i="1"/>
  <c r="EM107" i="1" s="1"/>
  <c r="AZ107" i="1"/>
  <c r="AY107" i="1"/>
  <c r="EK107" i="1" s="1"/>
  <c r="AX107" i="1"/>
  <c r="AW107" i="1"/>
  <c r="EI107" i="1" s="1"/>
  <c r="AV107" i="1"/>
  <c r="AU107" i="1"/>
  <c r="AT107" i="1"/>
  <c r="AS107" i="1"/>
  <c r="EE107" i="1" s="1"/>
  <c r="AR107" i="1"/>
  <c r="AQ107" i="1"/>
  <c r="AP107" i="1"/>
  <c r="AO107" i="1"/>
  <c r="EA107" i="1" s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A107" i="1"/>
  <c r="ER106" i="1"/>
  <c r="EJ106" i="1"/>
  <c r="DP106" i="1"/>
  <c r="DO106" i="1"/>
  <c r="DO99" i="1" s="1"/>
  <c r="DN106" i="1"/>
  <c r="DM106" i="1"/>
  <c r="DL106" i="1"/>
  <c r="DK106" i="1"/>
  <c r="DJ106" i="1"/>
  <c r="DI106" i="1"/>
  <c r="DH106" i="1"/>
  <c r="DG106" i="1"/>
  <c r="DF106" i="1"/>
  <c r="DE106" i="1"/>
  <c r="DD106" i="1"/>
  <c r="DC106" i="1"/>
  <c r="DB106" i="1"/>
  <c r="DA106" i="1"/>
  <c r="CZ106" i="1"/>
  <c r="CY106" i="1"/>
  <c r="CY99" i="1" s="1"/>
  <c r="CX106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I106" i="1"/>
  <c r="CI99" i="1" s="1"/>
  <c r="CH106" i="1"/>
  <c r="CG106" i="1"/>
  <c r="CF106" i="1"/>
  <c r="CE106" i="1"/>
  <c r="CD106" i="1"/>
  <c r="CC106" i="1"/>
  <c r="CB106" i="1"/>
  <c r="CA106" i="1"/>
  <c r="BZ106" i="1"/>
  <c r="BY106" i="1"/>
  <c r="BX106" i="1"/>
  <c r="BW106" i="1"/>
  <c r="EQ106" i="1" s="1"/>
  <c r="BV106" i="1"/>
  <c r="BU106" i="1"/>
  <c r="BT106" i="1"/>
  <c r="BS106" i="1"/>
  <c r="EM106" i="1" s="1"/>
  <c r="BR106" i="1"/>
  <c r="BQ106" i="1"/>
  <c r="BP106" i="1"/>
  <c r="BO106" i="1"/>
  <c r="EI106" i="1" s="1"/>
  <c r="BN106" i="1"/>
  <c r="BM106" i="1"/>
  <c r="BL106" i="1"/>
  <c r="BK106" i="1"/>
  <c r="EE106" i="1" s="1"/>
  <c r="BJ106" i="1"/>
  <c r="BI106" i="1"/>
  <c r="BH106" i="1"/>
  <c r="BG106" i="1"/>
  <c r="EA106" i="1" s="1"/>
  <c r="BF106" i="1"/>
  <c r="BE106" i="1"/>
  <c r="BD106" i="1"/>
  <c r="BC106" i="1"/>
  <c r="EO106" i="1" s="1"/>
  <c r="BB106" i="1"/>
  <c r="EN106" i="1" s="1"/>
  <c r="BA106" i="1"/>
  <c r="AZ106" i="1"/>
  <c r="AY106" i="1"/>
  <c r="EK106" i="1" s="1"/>
  <c r="AX106" i="1"/>
  <c r="AW106" i="1"/>
  <c r="AV106" i="1"/>
  <c r="AU106" i="1"/>
  <c r="EG106" i="1" s="1"/>
  <c r="AT106" i="1"/>
  <c r="EF106" i="1" s="1"/>
  <c r="AS106" i="1"/>
  <c r="AR106" i="1"/>
  <c r="AQ106" i="1"/>
  <c r="EC106" i="1" s="1"/>
  <c r="AP106" i="1"/>
  <c r="EB106" i="1" s="1"/>
  <c r="AO106" i="1"/>
  <c r="AN106" i="1"/>
  <c r="AM106" i="1"/>
  <c r="AL106" i="1"/>
  <c r="AK106" i="1"/>
  <c r="AJ106" i="1"/>
  <c r="AI106" i="1"/>
  <c r="AH106" i="1"/>
  <c r="AG106" i="1"/>
  <c r="AF106" i="1"/>
  <c r="AE106" i="1"/>
  <c r="AE99" i="1" s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A106" i="1"/>
  <c r="ER105" i="1"/>
  <c r="DP105" i="1"/>
  <c r="DO105" i="1"/>
  <c r="DN105" i="1"/>
  <c r="DM105" i="1"/>
  <c r="DL105" i="1"/>
  <c r="DK105" i="1"/>
  <c r="DJ105" i="1"/>
  <c r="DI105" i="1"/>
  <c r="DH105" i="1"/>
  <c r="DG105" i="1"/>
  <c r="DF105" i="1"/>
  <c r="DE105" i="1"/>
  <c r="DD105" i="1"/>
  <c r="DC105" i="1"/>
  <c r="DB105" i="1"/>
  <c r="DA105" i="1"/>
  <c r="CZ105" i="1"/>
  <c r="CY105" i="1"/>
  <c r="CX105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EQ105" i="1" s="1"/>
  <c r="BD105" i="1"/>
  <c r="BC105" i="1"/>
  <c r="BB105" i="1"/>
  <c r="BA105" i="1"/>
  <c r="EM105" i="1" s="1"/>
  <c r="AZ105" i="1"/>
  <c r="AY105" i="1"/>
  <c r="AX105" i="1"/>
  <c r="AW105" i="1"/>
  <c r="EI105" i="1" s="1"/>
  <c r="AV105" i="1"/>
  <c r="AU105" i="1"/>
  <c r="AT105" i="1"/>
  <c r="AS105" i="1"/>
  <c r="EE105" i="1" s="1"/>
  <c r="AR105" i="1"/>
  <c r="AQ105" i="1"/>
  <c r="AP105" i="1"/>
  <c r="AO105" i="1"/>
  <c r="EA105" i="1" s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Q99" i="1" s="1"/>
  <c r="P105" i="1"/>
  <c r="O105" i="1"/>
  <c r="N105" i="1"/>
  <c r="M105" i="1"/>
  <c r="M99" i="1" s="1"/>
  <c r="L105" i="1"/>
  <c r="K105" i="1"/>
  <c r="J105" i="1"/>
  <c r="I105" i="1"/>
  <c r="I99" i="1" s="1"/>
  <c r="H105" i="1"/>
  <c r="G105" i="1"/>
  <c r="F105" i="1"/>
  <c r="E105" i="1"/>
  <c r="E99" i="1" s="1"/>
  <c r="D105" i="1"/>
  <c r="C105" i="1"/>
  <c r="B105" i="1"/>
  <c r="A105" i="1"/>
  <c r="ER104" i="1"/>
  <c r="DP104" i="1"/>
  <c r="DO104" i="1"/>
  <c r="DN104" i="1"/>
  <c r="DM104" i="1"/>
  <c r="DL104" i="1"/>
  <c r="DK104" i="1"/>
  <c r="DJ104" i="1"/>
  <c r="DI104" i="1"/>
  <c r="DH104" i="1"/>
  <c r="DG104" i="1"/>
  <c r="DF104" i="1"/>
  <c r="DE104" i="1"/>
  <c r="DD104" i="1"/>
  <c r="DC104" i="1"/>
  <c r="DB104" i="1"/>
  <c r="DA104" i="1"/>
  <c r="CZ104" i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EG104" i="1" s="1"/>
  <c r="BL104" i="1"/>
  <c r="BK104" i="1"/>
  <c r="BJ104" i="1"/>
  <c r="ED104" i="1" s="1"/>
  <c r="BI104" i="1"/>
  <c r="EC104" i="1" s="1"/>
  <c r="BH104" i="1"/>
  <c r="BG104" i="1"/>
  <c r="BF104" i="1"/>
  <c r="DZ104" i="1" s="1"/>
  <c r="BE104" i="1"/>
  <c r="EQ104" i="1" s="1"/>
  <c r="BD104" i="1"/>
  <c r="BC104" i="1"/>
  <c r="BB104" i="1"/>
  <c r="EN104" i="1" s="1"/>
  <c r="BA104" i="1"/>
  <c r="EM104" i="1" s="1"/>
  <c r="AZ104" i="1"/>
  <c r="EL104" i="1" s="1"/>
  <c r="AY104" i="1"/>
  <c r="AX104" i="1"/>
  <c r="EJ104" i="1" s="1"/>
  <c r="AW104" i="1"/>
  <c r="EI104" i="1" s="1"/>
  <c r="AV104" i="1"/>
  <c r="EH104" i="1" s="1"/>
  <c r="AU104" i="1"/>
  <c r="AT104" i="1"/>
  <c r="EF104" i="1" s="1"/>
  <c r="AS104" i="1"/>
  <c r="EE104" i="1" s="1"/>
  <c r="AR104" i="1"/>
  <c r="AQ104" i="1"/>
  <c r="AP104" i="1"/>
  <c r="EB104" i="1" s="1"/>
  <c r="AO104" i="1"/>
  <c r="EA104" i="1" s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A104" i="1"/>
  <c r="ER103" i="1"/>
  <c r="DP103" i="1"/>
  <c r="DO103" i="1"/>
  <c r="DN103" i="1"/>
  <c r="DM103" i="1"/>
  <c r="DL103" i="1"/>
  <c r="DK103" i="1"/>
  <c r="DJ103" i="1"/>
  <c r="DI103" i="1"/>
  <c r="DH103" i="1"/>
  <c r="DG103" i="1"/>
  <c r="DF103" i="1"/>
  <c r="DE103" i="1"/>
  <c r="DD103" i="1"/>
  <c r="DC103" i="1"/>
  <c r="DB103" i="1"/>
  <c r="DA103" i="1"/>
  <c r="CZ103" i="1"/>
  <c r="CY103" i="1"/>
  <c r="CX103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EK103" i="1" s="1"/>
  <c r="AX103" i="1"/>
  <c r="AW103" i="1"/>
  <c r="AV103" i="1"/>
  <c r="AU103" i="1"/>
  <c r="EG103" i="1" s="1"/>
  <c r="AT103" i="1"/>
  <c r="AS103" i="1"/>
  <c r="AR103" i="1"/>
  <c r="AQ103" i="1"/>
  <c r="EC103" i="1" s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A103" i="1"/>
  <c r="ER102" i="1"/>
  <c r="EN102" i="1"/>
  <c r="DP102" i="1"/>
  <c r="DO102" i="1"/>
  <c r="DN102" i="1"/>
  <c r="DM102" i="1"/>
  <c r="DL102" i="1"/>
  <c r="DK102" i="1"/>
  <c r="DJ102" i="1"/>
  <c r="DI102" i="1"/>
  <c r="DH102" i="1"/>
  <c r="DG102" i="1"/>
  <c r="DF102" i="1"/>
  <c r="DE102" i="1"/>
  <c r="DD102" i="1"/>
  <c r="DC102" i="1"/>
  <c r="DB102" i="1"/>
  <c r="DA102" i="1"/>
  <c r="CZ102" i="1"/>
  <c r="CY102" i="1"/>
  <c r="CX102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I102" i="1"/>
  <c r="CH102" i="1"/>
  <c r="CG102" i="1"/>
  <c r="CF102" i="1"/>
  <c r="CE102" i="1"/>
  <c r="CD102" i="1"/>
  <c r="CC102" i="1"/>
  <c r="CB102" i="1"/>
  <c r="CA102" i="1"/>
  <c r="BZ102" i="1"/>
  <c r="BY102" i="1"/>
  <c r="BX102" i="1"/>
  <c r="BW102" i="1"/>
  <c r="BV102" i="1"/>
  <c r="BU102" i="1"/>
  <c r="BT102" i="1"/>
  <c r="BS102" i="1"/>
  <c r="BR102" i="1"/>
  <c r="BQ102" i="1"/>
  <c r="BP102" i="1"/>
  <c r="EJ102" i="1" s="1"/>
  <c r="BO102" i="1"/>
  <c r="BN102" i="1"/>
  <c r="BM102" i="1"/>
  <c r="BL102" i="1"/>
  <c r="BK102" i="1"/>
  <c r="EE102" i="1" s="1"/>
  <c r="BJ102" i="1"/>
  <c r="BI102" i="1"/>
  <c r="BH102" i="1"/>
  <c r="BG102" i="1"/>
  <c r="EA102" i="1" s="1"/>
  <c r="BF102" i="1"/>
  <c r="BE102" i="1"/>
  <c r="BD102" i="1"/>
  <c r="EP102" i="1" s="1"/>
  <c r="BC102" i="1"/>
  <c r="EO102" i="1" s="1"/>
  <c r="BB102" i="1"/>
  <c r="BA102" i="1"/>
  <c r="AZ102" i="1"/>
  <c r="EL102" i="1" s="1"/>
  <c r="AY102" i="1"/>
  <c r="EK102" i="1" s="1"/>
  <c r="AX102" i="1"/>
  <c r="AW102" i="1"/>
  <c r="AV102" i="1"/>
  <c r="EH102" i="1" s="1"/>
  <c r="AU102" i="1"/>
  <c r="EG102" i="1" s="1"/>
  <c r="AT102" i="1"/>
  <c r="EF102" i="1" s="1"/>
  <c r="AS102" i="1"/>
  <c r="AR102" i="1"/>
  <c r="ED102" i="1" s="1"/>
  <c r="AQ102" i="1"/>
  <c r="EC102" i="1" s="1"/>
  <c r="AP102" i="1"/>
  <c r="EB102" i="1" s="1"/>
  <c r="AO102" i="1"/>
  <c r="AN102" i="1"/>
  <c r="DZ102" i="1" s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A102" i="1"/>
  <c r="ER101" i="1"/>
  <c r="EE101" i="1"/>
  <c r="DP101" i="1"/>
  <c r="DO101" i="1"/>
  <c r="DN101" i="1"/>
  <c r="DM101" i="1"/>
  <c r="DL101" i="1"/>
  <c r="DK101" i="1"/>
  <c r="DJ101" i="1"/>
  <c r="DI101" i="1"/>
  <c r="DH101" i="1"/>
  <c r="DG101" i="1"/>
  <c r="DF101" i="1"/>
  <c r="DE101" i="1"/>
  <c r="DD101" i="1"/>
  <c r="DC101" i="1"/>
  <c r="DB101" i="1"/>
  <c r="DA101" i="1"/>
  <c r="CZ101" i="1"/>
  <c r="CY101" i="1"/>
  <c r="CX101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I101" i="1"/>
  <c r="CH101" i="1"/>
  <c r="CG101" i="1"/>
  <c r="CF101" i="1"/>
  <c r="CE101" i="1"/>
  <c r="CD101" i="1"/>
  <c r="CC101" i="1"/>
  <c r="CB101" i="1"/>
  <c r="CA101" i="1"/>
  <c r="BZ101" i="1"/>
  <c r="BY101" i="1"/>
  <c r="BX101" i="1"/>
  <c r="BW101" i="1"/>
  <c r="BV101" i="1"/>
  <c r="EP101" i="1" s="1"/>
  <c r="BU101" i="1"/>
  <c r="BT101" i="1"/>
  <c r="BS101" i="1"/>
  <c r="BR101" i="1"/>
  <c r="EL101" i="1" s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DZ101" i="1" s="1"/>
  <c r="BE101" i="1"/>
  <c r="EQ101" i="1" s="1"/>
  <c r="BD101" i="1"/>
  <c r="BC101" i="1"/>
  <c r="BB101" i="1"/>
  <c r="EN101" i="1" s="1"/>
  <c r="BA101" i="1"/>
  <c r="EM101" i="1" s="1"/>
  <c r="AZ101" i="1"/>
  <c r="AY101" i="1"/>
  <c r="AX101" i="1"/>
  <c r="AW101" i="1"/>
  <c r="EI101" i="1" s="1"/>
  <c r="AV101" i="1"/>
  <c r="AU101" i="1"/>
  <c r="AT101" i="1"/>
  <c r="EF101" i="1" s="1"/>
  <c r="AS101" i="1"/>
  <c r="AR101" i="1"/>
  <c r="AQ101" i="1"/>
  <c r="AP101" i="1"/>
  <c r="EB101" i="1" s="1"/>
  <c r="AO101" i="1"/>
  <c r="EA101" i="1" s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A101" i="1"/>
  <c r="ER100" i="1"/>
  <c r="DP100" i="1"/>
  <c r="DO100" i="1"/>
  <c r="DN100" i="1"/>
  <c r="DM100" i="1"/>
  <c r="DL100" i="1"/>
  <c r="DK100" i="1"/>
  <c r="DK99" i="1" s="1"/>
  <c r="DJ100" i="1"/>
  <c r="DI100" i="1"/>
  <c r="DH100" i="1"/>
  <c r="DG100" i="1"/>
  <c r="DF100" i="1"/>
  <c r="DE100" i="1"/>
  <c r="DD100" i="1"/>
  <c r="DC100" i="1"/>
  <c r="DC99" i="1" s="1"/>
  <c r="DB100" i="1"/>
  <c r="DA100" i="1"/>
  <c r="CZ100" i="1"/>
  <c r="CY100" i="1"/>
  <c r="CX100" i="1"/>
  <c r="CW100" i="1"/>
  <c r="CV100" i="1"/>
  <c r="CU100" i="1"/>
  <c r="CU99" i="1" s="1"/>
  <c r="CT100" i="1"/>
  <c r="CS100" i="1"/>
  <c r="CR100" i="1"/>
  <c r="CQ100" i="1"/>
  <c r="CP100" i="1"/>
  <c r="CO100" i="1"/>
  <c r="CN100" i="1"/>
  <c r="CM100" i="1"/>
  <c r="CM99" i="1" s="1"/>
  <c r="CL100" i="1"/>
  <c r="CK100" i="1"/>
  <c r="CJ100" i="1"/>
  <c r="CI100" i="1"/>
  <c r="CH100" i="1"/>
  <c r="CG100" i="1"/>
  <c r="CF100" i="1"/>
  <c r="CE100" i="1"/>
  <c r="CE99" i="1" s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L99" i="1" s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EL100" i="1" s="1"/>
  <c r="AY100" i="1"/>
  <c r="AX100" i="1"/>
  <c r="AW100" i="1"/>
  <c r="AV100" i="1"/>
  <c r="EH100" i="1" s="1"/>
  <c r="AU100" i="1"/>
  <c r="AT100" i="1"/>
  <c r="AS100" i="1"/>
  <c r="AR100" i="1"/>
  <c r="AQ100" i="1"/>
  <c r="AP100" i="1"/>
  <c r="AO100" i="1"/>
  <c r="AN100" i="1"/>
  <c r="DZ100" i="1" s="1"/>
  <c r="AM100" i="1"/>
  <c r="AL100" i="1"/>
  <c r="AK100" i="1"/>
  <c r="AJ100" i="1"/>
  <c r="AI100" i="1"/>
  <c r="AH100" i="1"/>
  <c r="AG100" i="1"/>
  <c r="AF100" i="1"/>
  <c r="AF99" i="1" s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T99" i="1" s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A100" i="1"/>
  <c r="DG99" i="1"/>
  <c r="CQ99" i="1"/>
  <c r="CA99" i="1"/>
  <c r="BP99" i="1"/>
  <c r="BG99" i="1"/>
  <c r="BF99" i="1"/>
  <c r="AY99" i="1"/>
  <c r="AV99" i="1"/>
  <c r="AQ99" i="1"/>
  <c r="AP99" i="1"/>
  <c r="AI99" i="1"/>
  <c r="AA99" i="1"/>
  <c r="U99" i="1"/>
  <c r="P99" i="1"/>
  <c r="J99" i="1"/>
  <c r="G99" i="1"/>
  <c r="ER97" i="1"/>
  <c r="DP97" i="1"/>
  <c r="DO97" i="1"/>
  <c r="DN97" i="1"/>
  <c r="DM97" i="1"/>
  <c r="DL97" i="1"/>
  <c r="DK97" i="1"/>
  <c r="DJ97" i="1"/>
  <c r="DI97" i="1"/>
  <c r="DH97" i="1"/>
  <c r="DG97" i="1"/>
  <c r="DF97" i="1"/>
  <c r="DE97" i="1"/>
  <c r="DD97" i="1"/>
  <c r="DC97" i="1"/>
  <c r="DB97" i="1"/>
  <c r="DA97" i="1"/>
  <c r="CZ97" i="1"/>
  <c r="CY97" i="1"/>
  <c r="CX97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I97" i="1"/>
  <c r="CH97" i="1"/>
  <c r="CG97" i="1"/>
  <c r="CF97" i="1"/>
  <c r="CE97" i="1"/>
  <c r="CD97" i="1"/>
  <c r="CC97" i="1"/>
  <c r="CB97" i="1"/>
  <c r="CA97" i="1"/>
  <c r="BZ97" i="1"/>
  <c r="BY97" i="1"/>
  <c r="BX97" i="1"/>
  <c r="BW97" i="1"/>
  <c r="BV97" i="1"/>
  <c r="BU97" i="1"/>
  <c r="BT97" i="1"/>
  <c r="BS97" i="1"/>
  <c r="BR97" i="1"/>
  <c r="BQ97" i="1"/>
  <c r="BP97" i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A97" i="1"/>
  <c r="ER96" i="1"/>
  <c r="DP96" i="1"/>
  <c r="DO96" i="1"/>
  <c r="DN96" i="1"/>
  <c r="DM96" i="1"/>
  <c r="DL96" i="1"/>
  <c r="DK96" i="1"/>
  <c r="DJ96" i="1"/>
  <c r="DI96" i="1"/>
  <c r="DH96" i="1"/>
  <c r="DG96" i="1"/>
  <c r="DF96" i="1"/>
  <c r="DE96" i="1"/>
  <c r="DD96" i="1"/>
  <c r="DC96" i="1"/>
  <c r="DB96" i="1"/>
  <c r="DA96" i="1"/>
  <c r="CZ96" i="1"/>
  <c r="CY96" i="1"/>
  <c r="CX96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I96" i="1"/>
  <c r="CH96" i="1"/>
  <c r="CG96" i="1"/>
  <c r="CF96" i="1"/>
  <c r="CE96" i="1"/>
  <c r="CD96" i="1"/>
  <c r="CC96" i="1"/>
  <c r="CB96" i="1"/>
  <c r="CA96" i="1"/>
  <c r="BZ96" i="1"/>
  <c r="BY96" i="1"/>
  <c r="BX96" i="1"/>
  <c r="BW96" i="1"/>
  <c r="BV96" i="1"/>
  <c r="EP96" i="1" s="1"/>
  <c r="BU96" i="1"/>
  <c r="BT96" i="1"/>
  <c r="BS96" i="1"/>
  <c r="BR96" i="1"/>
  <c r="EL96" i="1" s="1"/>
  <c r="BQ96" i="1"/>
  <c r="BP96" i="1"/>
  <c r="BO96" i="1"/>
  <c r="BN96" i="1"/>
  <c r="EH96" i="1" s="1"/>
  <c r="BM96" i="1"/>
  <c r="BL96" i="1"/>
  <c r="BK96" i="1"/>
  <c r="BJ96" i="1"/>
  <c r="ED96" i="1" s="1"/>
  <c r="BI96" i="1"/>
  <c r="BH96" i="1"/>
  <c r="BG96" i="1"/>
  <c r="BF96" i="1"/>
  <c r="DZ96" i="1" s="1"/>
  <c r="BE96" i="1"/>
  <c r="BD96" i="1"/>
  <c r="BC96" i="1"/>
  <c r="BB96" i="1"/>
  <c r="EN96" i="1" s="1"/>
  <c r="BA96" i="1"/>
  <c r="AZ96" i="1"/>
  <c r="AY96" i="1"/>
  <c r="AX96" i="1"/>
  <c r="EJ96" i="1" s="1"/>
  <c r="AW96" i="1"/>
  <c r="AV96" i="1"/>
  <c r="AU96" i="1"/>
  <c r="AT96" i="1"/>
  <c r="EF96" i="1" s="1"/>
  <c r="AS96" i="1"/>
  <c r="AR96" i="1"/>
  <c r="AQ96" i="1"/>
  <c r="AP96" i="1"/>
  <c r="EB96" i="1" s="1"/>
  <c r="AO96" i="1"/>
  <c r="EA96" i="1" s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A96" i="1"/>
  <c r="ER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EO95" i="1" s="1"/>
  <c r="BB95" i="1"/>
  <c r="BA95" i="1"/>
  <c r="AZ95" i="1"/>
  <c r="AY95" i="1"/>
  <c r="AX95" i="1"/>
  <c r="AW95" i="1"/>
  <c r="AV95" i="1"/>
  <c r="EH95" i="1" s="1"/>
  <c r="AU95" i="1"/>
  <c r="EG95" i="1" s="1"/>
  <c r="AT95" i="1"/>
  <c r="AS95" i="1"/>
  <c r="AR95" i="1"/>
  <c r="ED95" i="1" s="1"/>
  <c r="AQ95" i="1"/>
  <c r="EC95" i="1" s="1"/>
  <c r="AP95" i="1"/>
  <c r="AO95" i="1"/>
  <c r="AN95" i="1"/>
  <c r="DZ95" i="1" s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A95" i="1"/>
  <c r="ER94" i="1"/>
  <c r="EN94" i="1"/>
  <c r="DP94" i="1"/>
  <c r="DO94" i="1"/>
  <c r="DN94" i="1"/>
  <c r="DM94" i="1"/>
  <c r="DL94" i="1"/>
  <c r="DK94" i="1"/>
  <c r="DJ94" i="1"/>
  <c r="DI94" i="1"/>
  <c r="DH94" i="1"/>
  <c r="DG94" i="1"/>
  <c r="DF94" i="1"/>
  <c r="DE94" i="1"/>
  <c r="DD94" i="1"/>
  <c r="DC94" i="1"/>
  <c r="DB94" i="1"/>
  <c r="DA94" i="1"/>
  <c r="CZ94" i="1"/>
  <c r="CY94" i="1"/>
  <c r="CX94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I94" i="1"/>
  <c r="CH94" i="1"/>
  <c r="CG94" i="1"/>
  <c r="CF94" i="1"/>
  <c r="CE94" i="1"/>
  <c r="CD94" i="1"/>
  <c r="CC94" i="1"/>
  <c r="CB94" i="1"/>
  <c r="CA94" i="1"/>
  <c r="BZ94" i="1"/>
  <c r="BY94" i="1"/>
  <c r="BX94" i="1"/>
  <c r="BW94" i="1"/>
  <c r="BV94" i="1"/>
  <c r="BU94" i="1"/>
  <c r="BT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EB94" i="1" s="1"/>
  <c r="BG94" i="1"/>
  <c r="BF94" i="1"/>
  <c r="BE94" i="1"/>
  <c r="BD94" i="1"/>
  <c r="BC94" i="1"/>
  <c r="BB94" i="1"/>
  <c r="BA94" i="1"/>
  <c r="AZ94" i="1"/>
  <c r="AY94" i="1"/>
  <c r="AX94" i="1"/>
  <c r="EJ94" i="1" s="1"/>
  <c r="AW94" i="1"/>
  <c r="AV94" i="1"/>
  <c r="AU94" i="1"/>
  <c r="AT94" i="1"/>
  <c r="EF94" i="1" s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A94" i="1"/>
  <c r="ER93" i="1"/>
  <c r="DP93" i="1"/>
  <c r="DO93" i="1"/>
  <c r="DN93" i="1"/>
  <c r="DM93" i="1"/>
  <c r="DL93" i="1"/>
  <c r="DK93" i="1"/>
  <c r="DJ93" i="1"/>
  <c r="DI93" i="1"/>
  <c r="DI90" i="1" s="1"/>
  <c r="DI89" i="1" s="1"/>
  <c r="DH93" i="1"/>
  <c r="DG93" i="1"/>
  <c r="DF93" i="1"/>
  <c r="DE93" i="1"/>
  <c r="DD93" i="1"/>
  <c r="DC93" i="1"/>
  <c r="DB93" i="1"/>
  <c r="DA93" i="1"/>
  <c r="DA90" i="1" s="1"/>
  <c r="DA89" i="1" s="1"/>
  <c r="CZ93" i="1"/>
  <c r="CY93" i="1"/>
  <c r="CX93" i="1"/>
  <c r="CW93" i="1"/>
  <c r="CV93" i="1"/>
  <c r="CU93" i="1"/>
  <c r="CT93" i="1"/>
  <c r="CS93" i="1"/>
  <c r="CS90" i="1" s="1"/>
  <c r="CS89" i="1" s="1"/>
  <c r="CR93" i="1"/>
  <c r="CQ93" i="1"/>
  <c r="CP93" i="1"/>
  <c r="CO93" i="1"/>
  <c r="CN93" i="1"/>
  <c r="CM93" i="1"/>
  <c r="CL93" i="1"/>
  <c r="CK93" i="1"/>
  <c r="CK90" i="1" s="1"/>
  <c r="CK89" i="1" s="1"/>
  <c r="CJ93" i="1"/>
  <c r="CI93" i="1"/>
  <c r="CH93" i="1"/>
  <c r="CG93" i="1"/>
  <c r="CF93" i="1"/>
  <c r="CE93" i="1"/>
  <c r="CD93" i="1"/>
  <c r="CC93" i="1"/>
  <c r="CC90" i="1" s="1"/>
  <c r="CC89" i="1" s="1"/>
  <c r="CB93" i="1"/>
  <c r="CA93" i="1"/>
  <c r="BZ93" i="1"/>
  <c r="BY93" i="1"/>
  <c r="BX93" i="1"/>
  <c r="BW93" i="1"/>
  <c r="BV93" i="1"/>
  <c r="BU93" i="1"/>
  <c r="BU90" i="1" s="1"/>
  <c r="BU89" i="1" s="1"/>
  <c r="BT93" i="1"/>
  <c r="BS93" i="1"/>
  <c r="BR93" i="1"/>
  <c r="BQ93" i="1"/>
  <c r="BQ90" i="1" s="1"/>
  <c r="BQ89" i="1" s="1"/>
  <c r="BP93" i="1"/>
  <c r="BO93" i="1"/>
  <c r="BN93" i="1"/>
  <c r="BM93" i="1"/>
  <c r="BM90" i="1" s="1"/>
  <c r="BM89" i="1" s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K90" i="1" s="1"/>
  <c r="AK89" i="1" s="1"/>
  <c r="AJ93" i="1"/>
  <c r="AI93" i="1"/>
  <c r="AH93" i="1"/>
  <c r="AG93" i="1"/>
  <c r="AG90" i="1" s="1"/>
  <c r="AG89" i="1" s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A93" i="1"/>
  <c r="ER92" i="1"/>
  <c r="EG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DD92" i="1"/>
  <c r="DC92" i="1"/>
  <c r="DB92" i="1"/>
  <c r="DA92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EO92" i="1" s="1"/>
  <c r="BB92" i="1"/>
  <c r="BA92" i="1"/>
  <c r="AZ92" i="1"/>
  <c r="AY92" i="1"/>
  <c r="EK92" i="1" s="1"/>
  <c r="AX92" i="1"/>
  <c r="AW92" i="1"/>
  <c r="AV92" i="1"/>
  <c r="AU92" i="1"/>
  <c r="AT92" i="1"/>
  <c r="AS92" i="1"/>
  <c r="AR92" i="1"/>
  <c r="AQ92" i="1"/>
  <c r="EC92" i="1" s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A92" i="1"/>
  <c r="ER91" i="1"/>
  <c r="EJ91" i="1"/>
  <c r="DP91" i="1"/>
  <c r="DO91" i="1"/>
  <c r="DO90" i="1" s="1"/>
  <c r="DO89" i="1" s="1"/>
  <c r="DN91" i="1"/>
  <c r="DM91" i="1"/>
  <c r="DL91" i="1"/>
  <c r="DL90" i="1" s="1"/>
  <c r="DL89" i="1" s="1"/>
  <c r="DK91" i="1"/>
  <c r="DK90" i="1" s="1"/>
  <c r="DK89" i="1" s="1"/>
  <c r="DJ91" i="1"/>
  <c r="DI91" i="1"/>
  <c r="DH91" i="1"/>
  <c r="DG91" i="1"/>
  <c r="DG90" i="1" s="1"/>
  <c r="DG89" i="1" s="1"/>
  <c r="DF91" i="1"/>
  <c r="DE91" i="1"/>
  <c r="DD91" i="1"/>
  <c r="DD90" i="1" s="1"/>
  <c r="DD89" i="1" s="1"/>
  <c r="DC91" i="1"/>
  <c r="DC90" i="1" s="1"/>
  <c r="DC89" i="1" s="1"/>
  <c r="DB91" i="1"/>
  <c r="DA91" i="1"/>
  <c r="CZ91" i="1"/>
  <c r="CY91" i="1"/>
  <c r="CY90" i="1" s="1"/>
  <c r="CY89" i="1" s="1"/>
  <c r="CX91" i="1"/>
  <c r="CW91" i="1"/>
  <c r="CV91" i="1"/>
  <c r="CV90" i="1" s="1"/>
  <c r="CV89" i="1" s="1"/>
  <c r="CU91" i="1"/>
  <c r="CU90" i="1" s="1"/>
  <c r="CU89" i="1" s="1"/>
  <c r="CT91" i="1"/>
  <c r="CS91" i="1"/>
  <c r="CR91" i="1"/>
  <c r="CQ91" i="1"/>
  <c r="CQ90" i="1" s="1"/>
  <c r="CQ89" i="1" s="1"/>
  <c r="CP91" i="1"/>
  <c r="CO91" i="1"/>
  <c r="CN91" i="1"/>
  <c r="CN90" i="1" s="1"/>
  <c r="CN89" i="1" s="1"/>
  <c r="CM91" i="1"/>
  <c r="CM90" i="1" s="1"/>
  <c r="CM89" i="1" s="1"/>
  <c r="CL91" i="1"/>
  <c r="CK91" i="1"/>
  <c r="CJ91" i="1"/>
  <c r="CI91" i="1"/>
  <c r="CI90" i="1" s="1"/>
  <c r="CI89" i="1" s="1"/>
  <c r="CH91" i="1"/>
  <c r="CG91" i="1"/>
  <c r="CF91" i="1"/>
  <c r="CF90" i="1" s="1"/>
  <c r="CF89" i="1" s="1"/>
  <c r="CE91" i="1"/>
  <c r="CE90" i="1" s="1"/>
  <c r="CE89" i="1" s="1"/>
  <c r="CD91" i="1"/>
  <c r="CC91" i="1"/>
  <c r="CB91" i="1"/>
  <c r="CA91" i="1"/>
  <c r="CA90" i="1" s="1"/>
  <c r="CA89" i="1" s="1"/>
  <c r="BZ91" i="1"/>
  <c r="BY91" i="1"/>
  <c r="BX91" i="1"/>
  <c r="BX90" i="1" s="1"/>
  <c r="BX89" i="1" s="1"/>
  <c r="BW91" i="1"/>
  <c r="EQ91" i="1" s="1"/>
  <c r="BV91" i="1"/>
  <c r="BU91" i="1"/>
  <c r="BT91" i="1"/>
  <c r="EN91" i="1" s="1"/>
  <c r="BS91" i="1"/>
  <c r="EM91" i="1" s="1"/>
  <c r="BR91" i="1"/>
  <c r="BQ91" i="1"/>
  <c r="BP91" i="1"/>
  <c r="BO91" i="1"/>
  <c r="EI91" i="1" s="1"/>
  <c r="BN91" i="1"/>
  <c r="BM91" i="1"/>
  <c r="BL91" i="1"/>
  <c r="BL90" i="1" s="1"/>
  <c r="BL89" i="1" s="1"/>
  <c r="BK91" i="1"/>
  <c r="EE91" i="1" s="1"/>
  <c r="BJ91" i="1"/>
  <c r="BI91" i="1"/>
  <c r="BH91" i="1"/>
  <c r="BH90" i="1" s="1"/>
  <c r="BH89" i="1" s="1"/>
  <c r="BG91" i="1"/>
  <c r="EA91" i="1" s="1"/>
  <c r="BF91" i="1"/>
  <c r="BE91" i="1"/>
  <c r="BD91" i="1"/>
  <c r="BC91" i="1"/>
  <c r="BC90" i="1" s="1"/>
  <c r="BC89" i="1" s="1"/>
  <c r="BB91" i="1"/>
  <c r="BA91" i="1"/>
  <c r="AZ91" i="1"/>
  <c r="AY91" i="1"/>
  <c r="AY90" i="1" s="1"/>
  <c r="AY89" i="1" s="1"/>
  <c r="AX91" i="1"/>
  <c r="AW91" i="1"/>
  <c r="AV91" i="1"/>
  <c r="EH91" i="1" s="1"/>
  <c r="AU91" i="1"/>
  <c r="AU90" i="1" s="1"/>
  <c r="AU89" i="1" s="1"/>
  <c r="AT91" i="1"/>
  <c r="EF91" i="1" s="1"/>
  <c r="AS91" i="1"/>
  <c r="AR91" i="1"/>
  <c r="ED91" i="1" s="1"/>
  <c r="AQ91" i="1"/>
  <c r="AQ90" i="1" s="1"/>
  <c r="AQ89" i="1" s="1"/>
  <c r="AP91" i="1"/>
  <c r="EB91" i="1" s="1"/>
  <c r="AO91" i="1"/>
  <c r="AN91" i="1"/>
  <c r="DZ91" i="1" s="1"/>
  <c r="AM91" i="1"/>
  <c r="AM90" i="1" s="1"/>
  <c r="AM89" i="1" s="1"/>
  <c r="AL91" i="1"/>
  <c r="AK91" i="1"/>
  <c r="AJ91" i="1"/>
  <c r="AI91" i="1"/>
  <c r="AI90" i="1" s="1"/>
  <c r="AI89" i="1" s="1"/>
  <c r="AH91" i="1"/>
  <c r="AG91" i="1"/>
  <c r="AF91" i="1"/>
  <c r="AF90" i="1" s="1"/>
  <c r="AF89" i="1" s="1"/>
  <c r="AE91" i="1"/>
  <c r="AE90" i="1" s="1"/>
  <c r="AE89" i="1" s="1"/>
  <c r="AD91" i="1"/>
  <c r="AC91" i="1"/>
  <c r="AB91" i="1"/>
  <c r="AB90" i="1" s="1"/>
  <c r="AB89" i="1" s="1"/>
  <c r="AA91" i="1"/>
  <c r="AA90" i="1" s="1"/>
  <c r="AA89" i="1" s="1"/>
  <c r="Z91" i="1"/>
  <c r="Y91" i="1"/>
  <c r="X91" i="1"/>
  <c r="W91" i="1"/>
  <c r="W90" i="1" s="1"/>
  <c r="W89" i="1" s="1"/>
  <c r="V91" i="1"/>
  <c r="U91" i="1"/>
  <c r="T91" i="1"/>
  <c r="S91" i="1"/>
  <c r="S90" i="1" s="1"/>
  <c r="S89" i="1" s="1"/>
  <c r="R91" i="1"/>
  <c r="Q91" i="1"/>
  <c r="P91" i="1"/>
  <c r="O91" i="1"/>
  <c r="O90" i="1" s="1"/>
  <c r="O89" i="1" s="1"/>
  <c r="N91" i="1"/>
  <c r="M91" i="1"/>
  <c r="L91" i="1"/>
  <c r="K91" i="1"/>
  <c r="K90" i="1" s="1"/>
  <c r="K89" i="1" s="1"/>
  <c r="J91" i="1"/>
  <c r="I91" i="1"/>
  <c r="H91" i="1"/>
  <c r="G91" i="1"/>
  <c r="G90" i="1" s="1"/>
  <c r="G89" i="1" s="1"/>
  <c r="F91" i="1"/>
  <c r="E91" i="1"/>
  <c r="D91" i="1"/>
  <c r="C91" i="1"/>
  <c r="B91" i="1"/>
  <c r="A91" i="1"/>
  <c r="DM90" i="1"/>
  <c r="DM89" i="1" s="1"/>
  <c r="DE90" i="1"/>
  <c r="DE89" i="1" s="1"/>
  <c r="CW90" i="1"/>
  <c r="CW89" i="1" s="1"/>
  <c r="CO90" i="1"/>
  <c r="CG90" i="1"/>
  <c r="CG89" i="1" s="1"/>
  <c r="BY90" i="1"/>
  <c r="BY89" i="1" s="1"/>
  <c r="BT90" i="1"/>
  <c r="BN90" i="1"/>
  <c r="BN89" i="1" s="1"/>
  <c r="BI90" i="1"/>
  <c r="BI89" i="1" s="1"/>
  <c r="BD90" i="1"/>
  <c r="BD89" i="1" s="1"/>
  <c r="AX90" i="1"/>
  <c r="AS90" i="1"/>
  <c r="AS89" i="1" s="1"/>
  <c r="AO90" i="1"/>
  <c r="AO89" i="1" s="1"/>
  <c r="AN90" i="1"/>
  <c r="AN89" i="1" s="1"/>
  <c r="AJ90" i="1"/>
  <c r="AH90" i="1"/>
  <c r="AH89" i="1" s="1"/>
  <c r="AD90" i="1"/>
  <c r="AD89" i="1" s="1"/>
  <c r="AC90" i="1"/>
  <c r="AC89" i="1" s="1"/>
  <c r="Y90" i="1"/>
  <c r="X90" i="1"/>
  <c r="X89" i="1" s="1"/>
  <c r="U90" i="1"/>
  <c r="U89" i="1" s="1"/>
  <c r="T90" i="1"/>
  <c r="T89" i="1" s="1"/>
  <c r="Q90" i="1"/>
  <c r="P90" i="1"/>
  <c r="P89" i="1" s="1"/>
  <c r="M90" i="1"/>
  <c r="M89" i="1" s="1"/>
  <c r="L90" i="1"/>
  <c r="L89" i="1" s="1"/>
  <c r="I90" i="1"/>
  <c r="H90" i="1"/>
  <c r="E90" i="1"/>
  <c r="E89" i="1" s="1"/>
  <c r="D90" i="1"/>
  <c r="D89" i="1" s="1"/>
  <c r="CO89" i="1"/>
  <c r="BT89" i="1"/>
  <c r="AX89" i="1"/>
  <c r="AJ89" i="1"/>
  <c r="Y89" i="1"/>
  <c r="Q89" i="1"/>
  <c r="I89" i="1"/>
  <c r="H89" i="1"/>
  <c r="ER87" i="1"/>
  <c r="DP87" i="1"/>
  <c r="DO87" i="1"/>
  <c r="DN87" i="1"/>
  <c r="DM87" i="1"/>
  <c r="DL87" i="1"/>
  <c r="DK87" i="1"/>
  <c r="DJ87" i="1"/>
  <c r="DI87" i="1"/>
  <c r="DI82" i="1" s="1"/>
  <c r="DI81" i="1" s="1"/>
  <c r="DH87" i="1"/>
  <c r="DG87" i="1"/>
  <c r="DF87" i="1"/>
  <c r="DE87" i="1"/>
  <c r="DD87" i="1"/>
  <c r="DC87" i="1"/>
  <c r="DB87" i="1"/>
  <c r="DA87" i="1"/>
  <c r="CZ87" i="1"/>
  <c r="CY87" i="1"/>
  <c r="CX87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Z87" i="1"/>
  <c r="BY87" i="1"/>
  <c r="BX87" i="1"/>
  <c r="BX82" i="1" s="1"/>
  <c r="BX81" i="1" s="1"/>
  <c r="BW87" i="1"/>
  <c r="BV87" i="1"/>
  <c r="BU87" i="1"/>
  <c r="EO87" i="1" s="1"/>
  <c r="BT87" i="1"/>
  <c r="EN87" i="1" s="1"/>
  <c r="BS87" i="1"/>
  <c r="BR87" i="1"/>
  <c r="BQ87" i="1"/>
  <c r="BP87" i="1"/>
  <c r="EJ87" i="1" s="1"/>
  <c r="BO87" i="1"/>
  <c r="BN87" i="1"/>
  <c r="BM87" i="1"/>
  <c r="BL87" i="1"/>
  <c r="EF87" i="1" s="1"/>
  <c r="BK87" i="1"/>
  <c r="BJ87" i="1"/>
  <c r="BI87" i="1"/>
  <c r="EC87" i="1" s="1"/>
  <c r="BH87" i="1"/>
  <c r="EB87" i="1" s="1"/>
  <c r="BG87" i="1"/>
  <c r="BF87" i="1"/>
  <c r="BE87" i="1"/>
  <c r="BD87" i="1"/>
  <c r="EP87" i="1" s="1"/>
  <c r="BC87" i="1"/>
  <c r="BB87" i="1"/>
  <c r="BA87" i="1"/>
  <c r="AZ87" i="1"/>
  <c r="EL87" i="1" s="1"/>
  <c r="AY87" i="1"/>
  <c r="AX87" i="1"/>
  <c r="AW87" i="1"/>
  <c r="AV87" i="1"/>
  <c r="EH87" i="1" s="1"/>
  <c r="AU87" i="1"/>
  <c r="AT87" i="1"/>
  <c r="AS87" i="1"/>
  <c r="EE87" i="1" s="1"/>
  <c r="AR87" i="1"/>
  <c r="ED87" i="1" s="1"/>
  <c r="AQ87" i="1"/>
  <c r="AP87" i="1"/>
  <c r="AO87" i="1"/>
  <c r="EA87" i="1" s="1"/>
  <c r="AN87" i="1"/>
  <c r="DZ87" i="1" s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L82" i="1" s="1"/>
  <c r="L81" i="1" s="1"/>
  <c r="K87" i="1"/>
  <c r="J87" i="1"/>
  <c r="I87" i="1"/>
  <c r="H87" i="1"/>
  <c r="G87" i="1"/>
  <c r="F87" i="1"/>
  <c r="E87" i="1"/>
  <c r="D87" i="1"/>
  <c r="C87" i="1"/>
  <c r="B87" i="1"/>
  <c r="A87" i="1"/>
  <c r="ER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EN86" i="1" s="1"/>
  <c r="BA86" i="1"/>
  <c r="AZ86" i="1"/>
  <c r="AY86" i="1"/>
  <c r="AX86" i="1"/>
  <c r="EJ86" i="1" s="1"/>
  <c r="AW86" i="1"/>
  <c r="AV86" i="1"/>
  <c r="AU86" i="1"/>
  <c r="AT86" i="1"/>
  <c r="EF86" i="1" s="1"/>
  <c r="AS86" i="1"/>
  <c r="AR86" i="1"/>
  <c r="AQ86" i="1"/>
  <c r="AP86" i="1"/>
  <c r="EB86" i="1" s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A86" i="1"/>
  <c r="ER85" i="1"/>
  <c r="EM85" i="1"/>
  <c r="DP85" i="1"/>
  <c r="DO85" i="1"/>
  <c r="DN85" i="1"/>
  <c r="DM85" i="1"/>
  <c r="DL85" i="1"/>
  <c r="DK85" i="1"/>
  <c r="DJ85" i="1"/>
  <c r="DI85" i="1"/>
  <c r="DH85" i="1"/>
  <c r="DG85" i="1"/>
  <c r="DF85" i="1"/>
  <c r="DE85" i="1"/>
  <c r="DD85" i="1"/>
  <c r="DC85" i="1"/>
  <c r="DB85" i="1"/>
  <c r="DA85" i="1"/>
  <c r="CZ85" i="1"/>
  <c r="CY85" i="1"/>
  <c r="CX85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CA85" i="1"/>
  <c r="BZ85" i="1"/>
  <c r="BY85" i="1"/>
  <c r="BX85" i="1"/>
  <c r="BW85" i="1"/>
  <c r="BV85" i="1"/>
  <c r="BU85" i="1"/>
  <c r="BT85" i="1"/>
  <c r="BS85" i="1"/>
  <c r="BR85" i="1"/>
  <c r="BQ85" i="1"/>
  <c r="BP85" i="1"/>
  <c r="BO85" i="1"/>
  <c r="EI85" i="1" s="1"/>
  <c r="BN85" i="1"/>
  <c r="BM85" i="1"/>
  <c r="BL85" i="1"/>
  <c r="BK85" i="1"/>
  <c r="BJ85" i="1"/>
  <c r="BI85" i="1"/>
  <c r="BH85" i="1"/>
  <c r="BG85" i="1"/>
  <c r="BF85" i="1"/>
  <c r="BE85" i="1"/>
  <c r="BD85" i="1"/>
  <c r="BC85" i="1"/>
  <c r="EO85" i="1" s="1"/>
  <c r="BB85" i="1"/>
  <c r="BA85" i="1"/>
  <c r="AZ85" i="1"/>
  <c r="AY85" i="1"/>
  <c r="EK85" i="1" s="1"/>
  <c r="AX85" i="1"/>
  <c r="AW85" i="1"/>
  <c r="AV85" i="1"/>
  <c r="AU85" i="1"/>
  <c r="EG85" i="1" s="1"/>
  <c r="AT85" i="1"/>
  <c r="AS85" i="1"/>
  <c r="AR85" i="1"/>
  <c r="AQ85" i="1"/>
  <c r="EC85" i="1" s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A85" i="1"/>
  <c r="ER84" i="1"/>
  <c r="DP84" i="1"/>
  <c r="DO84" i="1"/>
  <c r="DN84" i="1"/>
  <c r="DN82" i="1" s="1"/>
  <c r="DN81" i="1" s="1"/>
  <c r="DM84" i="1"/>
  <c r="DL84" i="1"/>
  <c r="DK84" i="1"/>
  <c r="DJ84" i="1"/>
  <c r="DJ82" i="1" s="1"/>
  <c r="DJ81" i="1" s="1"/>
  <c r="DI84" i="1"/>
  <c r="DH84" i="1"/>
  <c r="DG84" i="1"/>
  <c r="DF84" i="1"/>
  <c r="DF82" i="1" s="1"/>
  <c r="DF81" i="1" s="1"/>
  <c r="DE84" i="1"/>
  <c r="DD84" i="1"/>
  <c r="DC84" i="1"/>
  <c r="DB84" i="1"/>
  <c r="DB82" i="1" s="1"/>
  <c r="DB81" i="1" s="1"/>
  <c r="DA84" i="1"/>
  <c r="CZ84" i="1"/>
  <c r="CY84" i="1"/>
  <c r="CX84" i="1"/>
  <c r="CX82" i="1" s="1"/>
  <c r="CX81" i="1" s="1"/>
  <c r="CW84" i="1"/>
  <c r="CV84" i="1"/>
  <c r="CU84" i="1"/>
  <c r="CT84" i="1"/>
  <c r="CT82" i="1" s="1"/>
  <c r="CT81" i="1" s="1"/>
  <c r="CS84" i="1"/>
  <c r="CR84" i="1"/>
  <c r="CQ84" i="1"/>
  <c r="CP84" i="1"/>
  <c r="CP82" i="1" s="1"/>
  <c r="CP81" i="1" s="1"/>
  <c r="CO84" i="1"/>
  <c r="CN84" i="1"/>
  <c r="CM84" i="1"/>
  <c r="CL84" i="1"/>
  <c r="CL82" i="1" s="1"/>
  <c r="CL81" i="1" s="1"/>
  <c r="CK84" i="1"/>
  <c r="CJ84" i="1"/>
  <c r="CI84" i="1"/>
  <c r="CH84" i="1"/>
  <c r="CH82" i="1" s="1"/>
  <c r="CH81" i="1" s="1"/>
  <c r="CG84" i="1"/>
  <c r="CF84" i="1"/>
  <c r="CE84" i="1"/>
  <c r="CD84" i="1"/>
  <c r="CD82" i="1" s="1"/>
  <c r="CD81" i="1" s="1"/>
  <c r="CC84" i="1"/>
  <c r="CB84" i="1"/>
  <c r="CA84" i="1"/>
  <c r="BZ84" i="1"/>
  <c r="BZ82" i="1" s="1"/>
  <c r="BZ81" i="1" s="1"/>
  <c r="BY84" i="1"/>
  <c r="BX84" i="1"/>
  <c r="BW84" i="1"/>
  <c r="BV84" i="1"/>
  <c r="BU84" i="1"/>
  <c r="BT84" i="1"/>
  <c r="BS84" i="1"/>
  <c r="BR84" i="1"/>
  <c r="BR82" i="1" s="1"/>
  <c r="BR81" i="1" s="1"/>
  <c r="BQ84" i="1"/>
  <c r="BP84" i="1"/>
  <c r="BO84" i="1"/>
  <c r="BN84" i="1"/>
  <c r="BN82" i="1" s="1"/>
  <c r="BN81" i="1" s="1"/>
  <c r="BM84" i="1"/>
  <c r="EG84" i="1" s="1"/>
  <c r="BL84" i="1"/>
  <c r="BK84" i="1"/>
  <c r="BJ84" i="1"/>
  <c r="BI84" i="1"/>
  <c r="EC84" i="1" s="1"/>
  <c r="BH84" i="1"/>
  <c r="BG84" i="1"/>
  <c r="BF84" i="1"/>
  <c r="BE84" i="1"/>
  <c r="EQ84" i="1" s="1"/>
  <c r="BD84" i="1"/>
  <c r="BC84" i="1"/>
  <c r="BB84" i="1"/>
  <c r="BB82" i="1" s="1"/>
  <c r="BB81" i="1" s="1"/>
  <c r="BA84" i="1"/>
  <c r="EM84" i="1" s="1"/>
  <c r="AZ84" i="1"/>
  <c r="AY84" i="1"/>
  <c r="AX84" i="1"/>
  <c r="AX82" i="1" s="1"/>
  <c r="AX81" i="1" s="1"/>
  <c r="AW84" i="1"/>
  <c r="EI84" i="1" s="1"/>
  <c r="AV84" i="1"/>
  <c r="AU84" i="1"/>
  <c r="AT84" i="1"/>
  <c r="AS84" i="1"/>
  <c r="EE84" i="1" s="1"/>
  <c r="AR84" i="1"/>
  <c r="AQ84" i="1"/>
  <c r="AP84" i="1"/>
  <c r="AO84" i="1"/>
  <c r="EA84" i="1" s="1"/>
  <c r="AN84" i="1"/>
  <c r="AM84" i="1"/>
  <c r="AL84" i="1"/>
  <c r="AL82" i="1" s="1"/>
  <c r="AL81" i="1" s="1"/>
  <c r="AK84" i="1"/>
  <c r="AJ84" i="1"/>
  <c r="AI84" i="1"/>
  <c r="AH84" i="1"/>
  <c r="AH82" i="1" s="1"/>
  <c r="AH81" i="1" s="1"/>
  <c r="AG84" i="1"/>
  <c r="AF84" i="1"/>
  <c r="AE84" i="1"/>
  <c r="AD84" i="1"/>
  <c r="AD82" i="1" s="1"/>
  <c r="AD81" i="1" s="1"/>
  <c r="AC84" i="1"/>
  <c r="AB84" i="1"/>
  <c r="AA84" i="1"/>
  <c r="Z84" i="1"/>
  <c r="Z82" i="1" s="1"/>
  <c r="Z81" i="1" s="1"/>
  <c r="Y84" i="1"/>
  <c r="X84" i="1"/>
  <c r="W84" i="1"/>
  <c r="V84" i="1"/>
  <c r="V82" i="1" s="1"/>
  <c r="V81" i="1" s="1"/>
  <c r="U84" i="1"/>
  <c r="T84" i="1"/>
  <c r="S84" i="1"/>
  <c r="R84" i="1"/>
  <c r="R82" i="1" s="1"/>
  <c r="R81" i="1" s="1"/>
  <c r="Q84" i="1"/>
  <c r="P84" i="1"/>
  <c r="O84" i="1"/>
  <c r="N84" i="1"/>
  <c r="N82" i="1" s="1"/>
  <c r="N81" i="1" s="1"/>
  <c r="M84" i="1"/>
  <c r="L84" i="1"/>
  <c r="K84" i="1"/>
  <c r="J84" i="1"/>
  <c r="J82" i="1" s="1"/>
  <c r="J81" i="1" s="1"/>
  <c r="I84" i="1"/>
  <c r="H84" i="1"/>
  <c r="G84" i="1"/>
  <c r="F84" i="1"/>
  <c r="F82" i="1" s="1"/>
  <c r="F81" i="1" s="1"/>
  <c r="E84" i="1"/>
  <c r="D84" i="1"/>
  <c r="C84" i="1"/>
  <c r="B84" i="1"/>
  <c r="A84" i="1"/>
  <c r="ER83" i="1"/>
  <c r="DP83" i="1"/>
  <c r="DO83" i="1"/>
  <c r="DO82" i="1" s="1"/>
  <c r="DO81" i="1" s="1"/>
  <c r="DN83" i="1"/>
  <c r="DM83" i="1"/>
  <c r="DL83" i="1"/>
  <c r="DK83" i="1"/>
  <c r="DJ83" i="1"/>
  <c r="DI83" i="1"/>
  <c r="DH83" i="1"/>
  <c r="DG83" i="1"/>
  <c r="DG82" i="1" s="1"/>
  <c r="DG81" i="1" s="1"/>
  <c r="DF83" i="1"/>
  <c r="DE83" i="1"/>
  <c r="DD83" i="1"/>
  <c r="DC83" i="1"/>
  <c r="DC82" i="1" s="1"/>
  <c r="DC81" i="1" s="1"/>
  <c r="DB83" i="1"/>
  <c r="DA83" i="1"/>
  <c r="CZ83" i="1"/>
  <c r="CY83" i="1"/>
  <c r="CY82" i="1" s="1"/>
  <c r="CY81" i="1" s="1"/>
  <c r="CX83" i="1"/>
  <c r="CW83" i="1"/>
  <c r="CV83" i="1"/>
  <c r="CU83" i="1"/>
  <c r="CU82" i="1" s="1"/>
  <c r="CU81" i="1" s="1"/>
  <c r="CT83" i="1"/>
  <c r="CS83" i="1"/>
  <c r="CR83" i="1"/>
  <c r="CQ83" i="1"/>
  <c r="CQ82" i="1" s="1"/>
  <c r="CQ81" i="1" s="1"/>
  <c r="CP83" i="1"/>
  <c r="CO83" i="1"/>
  <c r="CN83" i="1"/>
  <c r="CN82" i="1" s="1"/>
  <c r="CN81" i="1" s="1"/>
  <c r="CM83" i="1"/>
  <c r="CM82" i="1" s="1"/>
  <c r="CM81" i="1" s="1"/>
  <c r="CL83" i="1"/>
  <c r="CK83" i="1"/>
  <c r="CJ83" i="1"/>
  <c r="CI83" i="1"/>
  <c r="CI82" i="1" s="1"/>
  <c r="CH83" i="1"/>
  <c r="CG83" i="1"/>
  <c r="CF83" i="1"/>
  <c r="CE83" i="1"/>
  <c r="CE82" i="1" s="1"/>
  <c r="CE81" i="1" s="1"/>
  <c r="CD83" i="1"/>
  <c r="CC83" i="1"/>
  <c r="CB83" i="1"/>
  <c r="CB82" i="1" s="1"/>
  <c r="CB81" i="1" s="1"/>
  <c r="CA83" i="1"/>
  <c r="CA82" i="1" s="1"/>
  <c r="CA81" i="1" s="1"/>
  <c r="BZ83" i="1"/>
  <c r="BY83" i="1"/>
  <c r="BX83" i="1"/>
  <c r="BW83" i="1"/>
  <c r="BV83" i="1"/>
  <c r="BU83" i="1"/>
  <c r="BT83" i="1"/>
  <c r="BS83" i="1"/>
  <c r="BS82" i="1" s="1"/>
  <c r="BS81" i="1" s="1"/>
  <c r="BR83" i="1"/>
  <c r="BQ83" i="1"/>
  <c r="BP83" i="1"/>
  <c r="BO83" i="1"/>
  <c r="BO82" i="1" s="1"/>
  <c r="BO81" i="1" s="1"/>
  <c r="BN83" i="1"/>
  <c r="BM83" i="1"/>
  <c r="BL83" i="1"/>
  <c r="EF83" i="1" s="1"/>
  <c r="BK83" i="1"/>
  <c r="BK82" i="1" s="1"/>
  <c r="BK81" i="1" s="1"/>
  <c r="BJ83" i="1"/>
  <c r="BI83" i="1"/>
  <c r="BH83" i="1"/>
  <c r="EB83" i="1" s="1"/>
  <c r="BG83" i="1"/>
  <c r="BG82" i="1" s="1"/>
  <c r="BG81" i="1" s="1"/>
  <c r="BF83" i="1"/>
  <c r="BE83" i="1"/>
  <c r="BD83" i="1"/>
  <c r="BC83" i="1"/>
  <c r="BC82" i="1" s="1"/>
  <c r="BC81" i="1" s="1"/>
  <c r="BB83" i="1"/>
  <c r="BA83" i="1"/>
  <c r="AZ83" i="1"/>
  <c r="AY83" i="1"/>
  <c r="AY82" i="1" s="1"/>
  <c r="AY81" i="1" s="1"/>
  <c r="AX83" i="1"/>
  <c r="AW83" i="1"/>
  <c r="AV83" i="1"/>
  <c r="EH83" i="1" s="1"/>
  <c r="AU83" i="1"/>
  <c r="AT83" i="1"/>
  <c r="AS83" i="1"/>
  <c r="AR83" i="1"/>
  <c r="ED83" i="1" s="1"/>
  <c r="AQ83" i="1"/>
  <c r="EC83" i="1" s="1"/>
  <c r="AP83" i="1"/>
  <c r="AO83" i="1"/>
  <c r="AN83" i="1"/>
  <c r="AM83" i="1"/>
  <c r="AM82" i="1" s="1"/>
  <c r="AM81" i="1" s="1"/>
  <c r="AL83" i="1"/>
  <c r="AK83" i="1"/>
  <c r="AJ83" i="1"/>
  <c r="AI83" i="1"/>
  <c r="AI82" i="1" s="1"/>
  <c r="AI81" i="1" s="1"/>
  <c r="AH83" i="1"/>
  <c r="AG83" i="1"/>
  <c r="AF83" i="1"/>
  <c r="AE83" i="1"/>
  <c r="AE82" i="1" s="1"/>
  <c r="AE81" i="1" s="1"/>
  <c r="AD83" i="1"/>
  <c r="AC83" i="1"/>
  <c r="AB83" i="1"/>
  <c r="AB82" i="1" s="1"/>
  <c r="AB81" i="1" s="1"/>
  <c r="AA83" i="1"/>
  <c r="AA82" i="1" s="1"/>
  <c r="AA81" i="1" s="1"/>
  <c r="Z83" i="1"/>
  <c r="Y83" i="1"/>
  <c r="X83" i="1"/>
  <c r="W83" i="1"/>
  <c r="W82" i="1" s="1"/>
  <c r="W81" i="1" s="1"/>
  <c r="V83" i="1"/>
  <c r="U83" i="1"/>
  <c r="T83" i="1"/>
  <c r="S83" i="1"/>
  <c r="S82" i="1" s="1"/>
  <c r="S81" i="1" s="1"/>
  <c r="R83" i="1"/>
  <c r="Q83" i="1"/>
  <c r="P83" i="1"/>
  <c r="P82" i="1" s="1"/>
  <c r="P81" i="1" s="1"/>
  <c r="O83" i="1"/>
  <c r="O82" i="1" s="1"/>
  <c r="O81" i="1" s="1"/>
  <c r="N83" i="1"/>
  <c r="M83" i="1"/>
  <c r="L83" i="1"/>
  <c r="K83" i="1"/>
  <c r="K82" i="1" s="1"/>
  <c r="K81" i="1" s="1"/>
  <c r="J83" i="1"/>
  <c r="I83" i="1"/>
  <c r="H83" i="1"/>
  <c r="G83" i="1"/>
  <c r="G82" i="1" s="1"/>
  <c r="G81" i="1" s="1"/>
  <c r="F83" i="1"/>
  <c r="E83" i="1"/>
  <c r="D83" i="1"/>
  <c r="C83" i="1"/>
  <c r="B83" i="1"/>
  <c r="A83" i="1"/>
  <c r="DE82" i="1"/>
  <c r="DE81" i="1" s="1"/>
  <c r="CR82" i="1"/>
  <c r="CR81" i="1" s="1"/>
  <c r="BW82" i="1"/>
  <c r="BW81" i="1" s="1"/>
  <c r="BL82" i="1"/>
  <c r="BL81" i="1" s="1"/>
  <c r="AF82" i="1"/>
  <c r="AF81" i="1" s="1"/>
  <c r="CI81" i="1"/>
  <c r="CI80" i="1" s="1"/>
  <c r="CI22" i="1" s="1"/>
  <c r="ER79" i="1"/>
  <c r="EI79" i="1"/>
  <c r="EE79" i="1"/>
  <c r="DP79" i="1"/>
  <c r="DO79" i="1"/>
  <c r="DN79" i="1"/>
  <c r="DM79" i="1"/>
  <c r="DL79" i="1"/>
  <c r="DK79" i="1"/>
  <c r="DJ79" i="1"/>
  <c r="DI79" i="1"/>
  <c r="DH79" i="1"/>
  <c r="DG79" i="1"/>
  <c r="DF79" i="1"/>
  <c r="DE79" i="1"/>
  <c r="DD79" i="1"/>
  <c r="DC79" i="1"/>
  <c r="DB79" i="1"/>
  <c r="DA79" i="1"/>
  <c r="CZ79" i="1"/>
  <c r="CY79" i="1"/>
  <c r="CX79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BV79" i="1"/>
  <c r="EP79" i="1" s="1"/>
  <c r="BU79" i="1"/>
  <c r="BT79" i="1"/>
  <c r="BS79" i="1"/>
  <c r="BR79" i="1"/>
  <c r="EL79" i="1" s="1"/>
  <c r="BQ79" i="1"/>
  <c r="BP79" i="1"/>
  <c r="BO79" i="1"/>
  <c r="BN79" i="1"/>
  <c r="EH79" i="1" s="1"/>
  <c r="BM79" i="1"/>
  <c r="BL79" i="1"/>
  <c r="BK79" i="1"/>
  <c r="BJ79" i="1"/>
  <c r="ED79" i="1" s="1"/>
  <c r="BI79" i="1"/>
  <c r="BH79" i="1"/>
  <c r="BG79" i="1"/>
  <c r="BF79" i="1"/>
  <c r="DZ79" i="1" s="1"/>
  <c r="BE79" i="1"/>
  <c r="EQ79" i="1" s="1"/>
  <c r="BD79" i="1"/>
  <c r="BC79" i="1"/>
  <c r="BB79" i="1"/>
  <c r="EN79" i="1" s="1"/>
  <c r="BA79" i="1"/>
  <c r="EM79" i="1" s="1"/>
  <c r="AZ79" i="1"/>
  <c r="AY79" i="1"/>
  <c r="AX79" i="1"/>
  <c r="EJ79" i="1" s="1"/>
  <c r="AW79" i="1"/>
  <c r="AV79" i="1"/>
  <c r="AU79" i="1"/>
  <c r="AT79" i="1"/>
  <c r="EF79" i="1" s="1"/>
  <c r="AS79" i="1"/>
  <c r="AR79" i="1"/>
  <c r="AQ79" i="1"/>
  <c r="AP79" i="1"/>
  <c r="EB79" i="1" s="1"/>
  <c r="AO79" i="1"/>
  <c r="EA79" i="1" s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79" i="1"/>
  <c r="ER78" i="1"/>
  <c r="EL78" i="1"/>
  <c r="DZ78" i="1"/>
  <c r="DP78" i="1"/>
  <c r="DO78" i="1"/>
  <c r="DN78" i="1"/>
  <c r="DM78" i="1"/>
  <c r="DL78" i="1"/>
  <c r="DK78" i="1"/>
  <c r="DJ78" i="1"/>
  <c r="DI78" i="1"/>
  <c r="DH78" i="1"/>
  <c r="DG78" i="1"/>
  <c r="DF78" i="1"/>
  <c r="DE78" i="1"/>
  <c r="DD78" i="1"/>
  <c r="DC78" i="1"/>
  <c r="DB78" i="1"/>
  <c r="DA78" i="1"/>
  <c r="CZ78" i="1"/>
  <c r="CY78" i="1"/>
  <c r="CX78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CA78" i="1"/>
  <c r="BZ78" i="1"/>
  <c r="BY78" i="1"/>
  <c r="BX78" i="1"/>
  <c r="BW78" i="1"/>
  <c r="BV78" i="1"/>
  <c r="BU78" i="1"/>
  <c r="EO78" i="1" s="1"/>
  <c r="BT78" i="1"/>
  <c r="BS78" i="1"/>
  <c r="BR78" i="1"/>
  <c r="BQ78" i="1"/>
  <c r="EK78" i="1" s="1"/>
  <c r="BP78" i="1"/>
  <c r="BO78" i="1"/>
  <c r="BN78" i="1"/>
  <c r="BM78" i="1"/>
  <c r="EG78" i="1" s="1"/>
  <c r="BL78" i="1"/>
  <c r="EF78" i="1" s="1"/>
  <c r="BK78" i="1"/>
  <c r="BJ78" i="1"/>
  <c r="BI78" i="1"/>
  <c r="EC78" i="1" s="1"/>
  <c r="BH78" i="1"/>
  <c r="EB78" i="1" s="1"/>
  <c r="BG78" i="1"/>
  <c r="BF78" i="1"/>
  <c r="BE78" i="1"/>
  <c r="EQ78" i="1" s="1"/>
  <c r="BD78" i="1"/>
  <c r="EP78" i="1" s="1"/>
  <c r="BC78" i="1"/>
  <c r="BB78" i="1"/>
  <c r="BA78" i="1"/>
  <c r="EM78" i="1" s="1"/>
  <c r="AZ78" i="1"/>
  <c r="AY78" i="1"/>
  <c r="AX78" i="1"/>
  <c r="AW78" i="1"/>
  <c r="EI78" i="1" s="1"/>
  <c r="AV78" i="1"/>
  <c r="EH78" i="1" s="1"/>
  <c r="AU78" i="1"/>
  <c r="AT78" i="1"/>
  <c r="AS78" i="1"/>
  <c r="EE78" i="1" s="1"/>
  <c r="AR78" i="1"/>
  <c r="ED78" i="1" s="1"/>
  <c r="AQ78" i="1"/>
  <c r="AP78" i="1"/>
  <c r="AO78" i="1"/>
  <c r="EA78" i="1" s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A78" i="1"/>
  <c r="ER77" i="1"/>
  <c r="DP77" i="1"/>
  <c r="DO77" i="1"/>
  <c r="DN77" i="1"/>
  <c r="DM77" i="1"/>
  <c r="DL77" i="1"/>
  <c r="DK77" i="1"/>
  <c r="DJ77" i="1"/>
  <c r="DI77" i="1"/>
  <c r="DH77" i="1"/>
  <c r="DG77" i="1"/>
  <c r="DF77" i="1"/>
  <c r="DE77" i="1"/>
  <c r="DD77" i="1"/>
  <c r="DC77" i="1"/>
  <c r="DB77" i="1"/>
  <c r="DA77" i="1"/>
  <c r="CZ77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EC77" i="1" s="1"/>
  <c r="BH77" i="1"/>
  <c r="BG77" i="1"/>
  <c r="BF77" i="1"/>
  <c r="BE77" i="1"/>
  <c r="BD77" i="1"/>
  <c r="BC77" i="1"/>
  <c r="BB77" i="1"/>
  <c r="BA77" i="1"/>
  <c r="AZ77" i="1"/>
  <c r="EL77" i="1" s="1"/>
  <c r="AY77" i="1"/>
  <c r="AX77" i="1"/>
  <c r="AW77" i="1"/>
  <c r="AV77" i="1"/>
  <c r="EH77" i="1" s="1"/>
  <c r="AU77" i="1"/>
  <c r="EG77" i="1" s="1"/>
  <c r="AT77" i="1"/>
  <c r="AS77" i="1"/>
  <c r="AR77" i="1"/>
  <c r="ED77" i="1" s="1"/>
  <c r="AQ77" i="1"/>
  <c r="AP77" i="1"/>
  <c r="AO77" i="1"/>
  <c r="AN77" i="1"/>
  <c r="DZ77" i="1" s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A77" i="1"/>
  <c r="ER76" i="1"/>
  <c r="DP76" i="1"/>
  <c r="DO76" i="1"/>
  <c r="DN76" i="1"/>
  <c r="DM76" i="1"/>
  <c r="DL76" i="1"/>
  <c r="DK76" i="1"/>
  <c r="DJ76" i="1"/>
  <c r="DI76" i="1"/>
  <c r="DH76" i="1"/>
  <c r="DG76" i="1"/>
  <c r="DF76" i="1"/>
  <c r="DE76" i="1"/>
  <c r="DD76" i="1"/>
  <c r="DC76" i="1"/>
  <c r="DB76" i="1"/>
  <c r="DA76" i="1"/>
  <c r="CZ76" i="1"/>
  <c r="CY76" i="1"/>
  <c r="CX76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EH76" i="1" s="1"/>
  <c r="BM76" i="1"/>
  <c r="BL76" i="1"/>
  <c r="BK76" i="1"/>
  <c r="BJ76" i="1"/>
  <c r="ED76" i="1" s="1"/>
  <c r="BI76" i="1"/>
  <c r="BH76" i="1"/>
  <c r="BG76" i="1"/>
  <c r="BF76" i="1"/>
  <c r="DZ76" i="1" s="1"/>
  <c r="BE76" i="1"/>
  <c r="BD76" i="1"/>
  <c r="BC76" i="1"/>
  <c r="BB76" i="1"/>
  <c r="EN76" i="1" s="1"/>
  <c r="BA76" i="1"/>
  <c r="AZ76" i="1"/>
  <c r="AY76" i="1"/>
  <c r="AX76" i="1"/>
  <c r="EJ76" i="1" s="1"/>
  <c r="AW76" i="1"/>
  <c r="AV76" i="1"/>
  <c r="AU76" i="1"/>
  <c r="AT76" i="1"/>
  <c r="EF76" i="1" s="1"/>
  <c r="AS76" i="1"/>
  <c r="AR76" i="1"/>
  <c r="AQ76" i="1"/>
  <c r="AP76" i="1"/>
  <c r="EB76" i="1" s="1"/>
  <c r="AO76" i="1"/>
  <c r="AN76" i="1"/>
  <c r="AM76" i="1"/>
  <c r="AL76" i="1"/>
  <c r="AK76" i="1"/>
  <c r="AJ76" i="1"/>
  <c r="AI76" i="1"/>
  <c r="AH76" i="1"/>
  <c r="AH73" i="1" s="1"/>
  <c r="AH71" i="1" s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A76" i="1"/>
  <c r="ER75" i="1"/>
  <c r="EI75" i="1"/>
  <c r="DP75" i="1"/>
  <c r="DO75" i="1"/>
  <c r="DO73" i="1" s="1"/>
  <c r="DO71" i="1" s="1"/>
  <c r="DN75" i="1"/>
  <c r="DM75" i="1"/>
  <c r="DL75" i="1"/>
  <c r="DK75" i="1"/>
  <c r="DK73" i="1" s="1"/>
  <c r="DK71" i="1" s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W73" i="1" s="1"/>
  <c r="BW71" i="1" s="1"/>
  <c r="BV75" i="1"/>
  <c r="BU75" i="1"/>
  <c r="BT75" i="1"/>
  <c r="BS75" i="1"/>
  <c r="EM75" i="1" s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EQ75" i="1" s="1"/>
  <c r="BD75" i="1"/>
  <c r="BC75" i="1"/>
  <c r="BC73" i="1" s="1"/>
  <c r="BC71" i="1" s="1"/>
  <c r="BB75" i="1"/>
  <c r="BA75" i="1"/>
  <c r="AZ75" i="1"/>
  <c r="AY75" i="1"/>
  <c r="AX75" i="1"/>
  <c r="AW75" i="1"/>
  <c r="AV75" i="1"/>
  <c r="AU75" i="1"/>
  <c r="AU73" i="1" s="1"/>
  <c r="AU71" i="1" s="1"/>
  <c r="AT75" i="1"/>
  <c r="AS75" i="1"/>
  <c r="EE75" i="1" s="1"/>
  <c r="AR75" i="1"/>
  <c r="AQ75" i="1"/>
  <c r="AP75" i="1"/>
  <c r="AO75" i="1"/>
  <c r="EA75" i="1" s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K73" i="1" s="1"/>
  <c r="K71" i="1" s="1"/>
  <c r="J75" i="1"/>
  <c r="I75" i="1"/>
  <c r="H75" i="1"/>
  <c r="G75" i="1"/>
  <c r="F75" i="1"/>
  <c r="E75" i="1"/>
  <c r="D75" i="1"/>
  <c r="C75" i="1"/>
  <c r="B75" i="1"/>
  <c r="A75" i="1"/>
  <c r="ER74" i="1"/>
  <c r="EP74" i="1"/>
  <c r="DZ74" i="1"/>
  <c r="DP74" i="1"/>
  <c r="DO74" i="1"/>
  <c r="DN74" i="1"/>
  <c r="DM74" i="1"/>
  <c r="DM73" i="1" s="1"/>
  <c r="DM71" i="1" s="1"/>
  <c r="DL74" i="1"/>
  <c r="DK74" i="1"/>
  <c r="DJ74" i="1"/>
  <c r="DI74" i="1"/>
  <c r="DI73" i="1" s="1"/>
  <c r="DI71" i="1" s="1"/>
  <c r="DH74" i="1"/>
  <c r="DG74" i="1"/>
  <c r="DF74" i="1"/>
  <c r="DE74" i="1"/>
  <c r="DE73" i="1" s="1"/>
  <c r="DE71" i="1" s="1"/>
  <c r="DD74" i="1"/>
  <c r="DC74" i="1"/>
  <c r="DB74" i="1"/>
  <c r="DA74" i="1"/>
  <c r="DA73" i="1" s="1"/>
  <c r="DA71" i="1" s="1"/>
  <c r="CZ74" i="1"/>
  <c r="CY74" i="1"/>
  <c r="CX74" i="1"/>
  <c r="CW74" i="1"/>
  <c r="CW73" i="1" s="1"/>
  <c r="CW71" i="1" s="1"/>
  <c r="CV74" i="1"/>
  <c r="CU74" i="1"/>
  <c r="CT74" i="1"/>
  <c r="CS74" i="1"/>
  <c r="CS73" i="1" s="1"/>
  <c r="CS71" i="1" s="1"/>
  <c r="CR74" i="1"/>
  <c r="CQ74" i="1"/>
  <c r="CP74" i="1"/>
  <c r="CO74" i="1"/>
  <c r="CO73" i="1" s="1"/>
  <c r="CO71" i="1" s="1"/>
  <c r="CN74" i="1"/>
  <c r="CM74" i="1"/>
  <c r="CL74" i="1"/>
  <c r="CK74" i="1"/>
  <c r="CK73" i="1" s="1"/>
  <c r="CK71" i="1" s="1"/>
  <c r="CJ74" i="1"/>
  <c r="CI74" i="1"/>
  <c r="CH74" i="1"/>
  <c r="CG74" i="1"/>
  <c r="CG73" i="1" s="1"/>
  <c r="CG71" i="1" s="1"/>
  <c r="CF74" i="1"/>
  <c r="CE74" i="1"/>
  <c r="CD74" i="1"/>
  <c r="CC74" i="1"/>
  <c r="CC73" i="1" s="1"/>
  <c r="CC71" i="1" s="1"/>
  <c r="CB74" i="1"/>
  <c r="CA74" i="1"/>
  <c r="BZ74" i="1"/>
  <c r="BY74" i="1"/>
  <c r="BX74" i="1"/>
  <c r="BW74" i="1"/>
  <c r="BV74" i="1"/>
  <c r="BU74" i="1"/>
  <c r="EO74" i="1" s="1"/>
  <c r="BT74" i="1"/>
  <c r="BS74" i="1"/>
  <c r="BR74" i="1"/>
  <c r="BQ74" i="1"/>
  <c r="EK74" i="1" s="1"/>
  <c r="BP74" i="1"/>
  <c r="BO74" i="1"/>
  <c r="BN74" i="1"/>
  <c r="BM74" i="1"/>
  <c r="BL74" i="1"/>
  <c r="BK74" i="1"/>
  <c r="BJ74" i="1"/>
  <c r="ED74" i="1" s="1"/>
  <c r="BI74" i="1"/>
  <c r="EC74" i="1" s="1"/>
  <c r="BH74" i="1"/>
  <c r="BG74" i="1"/>
  <c r="BF74" i="1"/>
  <c r="BE74" i="1"/>
  <c r="EQ74" i="1" s="1"/>
  <c r="BD74" i="1"/>
  <c r="BC74" i="1"/>
  <c r="BB74" i="1"/>
  <c r="BA74" i="1"/>
  <c r="EM74" i="1" s="1"/>
  <c r="AZ74" i="1"/>
  <c r="AY74" i="1"/>
  <c r="AX74" i="1"/>
  <c r="AW74" i="1"/>
  <c r="EI74" i="1" s="1"/>
  <c r="AV74" i="1"/>
  <c r="EH74" i="1" s="1"/>
  <c r="AU74" i="1"/>
  <c r="AT74" i="1"/>
  <c r="AS74" i="1"/>
  <c r="EE74" i="1" s="1"/>
  <c r="AR74" i="1"/>
  <c r="AQ74" i="1"/>
  <c r="AP74" i="1"/>
  <c r="AO74" i="1"/>
  <c r="EA74" i="1" s="1"/>
  <c r="AN74" i="1"/>
  <c r="AM74" i="1"/>
  <c r="AL74" i="1"/>
  <c r="AK74" i="1"/>
  <c r="AK73" i="1" s="1"/>
  <c r="AK71" i="1" s="1"/>
  <c r="AJ74" i="1"/>
  <c r="AI74" i="1"/>
  <c r="AH74" i="1"/>
  <c r="AG74" i="1"/>
  <c r="AG73" i="1" s="1"/>
  <c r="AG71" i="1" s="1"/>
  <c r="AF74" i="1"/>
  <c r="AE74" i="1"/>
  <c r="AD74" i="1"/>
  <c r="AC74" i="1"/>
  <c r="AC73" i="1" s="1"/>
  <c r="AC71" i="1" s="1"/>
  <c r="AB74" i="1"/>
  <c r="AA74" i="1"/>
  <c r="Z74" i="1"/>
  <c r="Y74" i="1"/>
  <c r="Y73" i="1" s="1"/>
  <c r="Y71" i="1" s="1"/>
  <c r="X74" i="1"/>
  <c r="W74" i="1"/>
  <c r="V74" i="1"/>
  <c r="U74" i="1"/>
  <c r="U73" i="1" s="1"/>
  <c r="U71" i="1" s="1"/>
  <c r="T74" i="1"/>
  <c r="S74" i="1"/>
  <c r="R74" i="1"/>
  <c r="Q74" i="1"/>
  <c r="Q73" i="1" s="1"/>
  <c r="Q71" i="1" s="1"/>
  <c r="P74" i="1"/>
  <c r="O74" i="1"/>
  <c r="N74" i="1"/>
  <c r="M74" i="1"/>
  <c r="M73" i="1" s="1"/>
  <c r="M71" i="1" s="1"/>
  <c r="L74" i="1"/>
  <c r="K74" i="1"/>
  <c r="J74" i="1"/>
  <c r="I74" i="1"/>
  <c r="I73" i="1" s="1"/>
  <c r="I71" i="1" s="1"/>
  <c r="H74" i="1"/>
  <c r="G74" i="1"/>
  <c r="F74" i="1"/>
  <c r="E74" i="1"/>
  <c r="E73" i="1" s="1"/>
  <c r="E71" i="1" s="1"/>
  <c r="D74" i="1"/>
  <c r="C74" i="1"/>
  <c r="B74" i="1"/>
  <c r="A74" i="1"/>
  <c r="DG73" i="1"/>
  <c r="DG71" i="1" s="1"/>
  <c r="DC73" i="1"/>
  <c r="DC71" i="1" s="1"/>
  <c r="CY73" i="1"/>
  <c r="CY71" i="1" s="1"/>
  <c r="CT73" i="1"/>
  <c r="CT71" i="1" s="1"/>
  <c r="CQ73" i="1"/>
  <c r="CQ71" i="1" s="1"/>
  <c r="CM73" i="1"/>
  <c r="CM71" i="1" s="1"/>
  <c r="CI73" i="1"/>
  <c r="CI71" i="1" s="1"/>
  <c r="CA73" i="1"/>
  <c r="CA71" i="1" s="1"/>
  <c r="BY73" i="1"/>
  <c r="BY71" i="1" s="1"/>
  <c r="BS73" i="1"/>
  <c r="BS71" i="1" s="1"/>
  <c r="BK73" i="1"/>
  <c r="BK71" i="1" s="1"/>
  <c r="BG73" i="1"/>
  <c r="BG71" i="1" s="1"/>
  <c r="AX73" i="1"/>
  <c r="AX71" i="1" s="1"/>
  <c r="AQ73" i="1"/>
  <c r="AQ71" i="1" s="1"/>
  <c r="AM73" i="1"/>
  <c r="AM71" i="1" s="1"/>
  <c r="AE73" i="1"/>
  <c r="AE71" i="1" s="1"/>
  <c r="AA73" i="1"/>
  <c r="AA71" i="1" s="1"/>
  <c r="W73" i="1"/>
  <c r="W71" i="1" s="1"/>
  <c r="O73" i="1"/>
  <c r="O71" i="1" s="1"/>
  <c r="G73" i="1"/>
  <c r="G71" i="1" s="1"/>
  <c r="ER68" i="1"/>
  <c r="DP68" i="1"/>
  <c r="DP67" i="1" s="1"/>
  <c r="DP66" i="1" s="1"/>
  <c r="DO68" i="1"/>
  <c r="DN68" i="1"/>
  <c r="DM68" i="1"/>
  <c r="DM67" i="1" s="1"/>
  <c r="DM66" i="1" s="1"/>
  <c r="DL68" i="1"/>
  <c r="DK68" i="1"/>
  <c r="DJ68" i="1"/>
  <c r="DI68" i="1"/>
  <c r="DI67" i="1" s="1"/>
  <c r="DI66" i="1" s="1"/>
  <c r="DH68" i="1"/>
  <c r="EI68" i="1" s="1"/>
  <c r="EI67" i="1" s="1"/>
  <c r="EI66" i="1" s="1"/>
  <c r="DG68" i="1"/>
  <c r="DF68" i="1"/>
  <c r="DF67" i="1" s="1"/>
  <c r="DE68" i="1"/>
  <c r="DE67" i="1" s="1"/>
  <c r="DD68" i="1"/>
  <c r="DD67" i="1" s="1"/>
  <c r="DD66" i="1" s="1"/>
  <c r="DC68" i="1"/>
  <c r="DB68" i="1"/>
  <c r="DB67" i="1" s="1"/>
  <c r="DB66" i="1" s="1"/>
  <c r="DA68" i="1"/>
  <c r="DA67" i="1" s="1"/>
  <c r="CZ68" i="1"/>
  <c r="CZ67" i="1" s="1"/>
  <c r="CZ66" i="1" s="1"/>
  <c r="CY68" i="1"/>
  <c r="CX68" i="1"/>
  <c r="CX67" i="1" s="1"/>
  <c r="CX66" i="1" s="1"/>
  <c r="CW68" i="1"/>
  <c r="CW67" i="1" s="1"/>
  <c r="CW66" i="1" s="1"/>
  <c r="CV68" i="1"/>
  <c r="CV67" i="1" s="1"/>
  <c r="CV66" i="1" s="1"/>
  <c r="CU68" i="1"/>
  <c r="CT68" i="1"/>
  <c r="CS68" i="1"/>
  <c r="CS67" i="1" s="1"/>
  <c r="CS66" i="1" s="1"/>
  <c r="CR68" i="1"/>
  <c r="CQ68" i="1"/>
  <c r="CP68" i="1"/>
  <c r="CP67" i="1" s="1"/>
  <c r="CO68" i="1"/>
  <c r="CO67" i="1" s="1"/>
  <c r="CN68" i="1"/>
  <c r="CN67" i="1" s="1"/>
  <c r="CN66" i="1" s="1"/>
  <c r="CM68" i="1"/>
  <c r="CL68" i="1"/>
  <c r="CL67" i="1" s="1"/>
  <c r="CL66" i="1" s="1"/>
  <c r="CK68" i="1"/>
  <c r="CK67" i="1" s="1"/>
  <c r="CJ68" i="1"/>
  <c r="CI68" i="1"/>
  <c r="CH68" i="1"/>
  <c r="CH67" i="1" s="1"/>
  <c r="CH66" i="1" s="1"/>
  <c r="CG68" i="1"/>
  <c r="CG67" i="1" s="1"/>
  <c r="CG66" i="1" s="1"/>
  <c r="CF68" i="1"/>
  <c r="CF67" i="1" s="1"/>
  <c r="CF66" i="1" s="1"/>
  <c r="CE68" i="1"/>
  <c r="CD68" i="1"/>
  <c r="CC68" i="1"/>
  <c r="CC67" i="1" s="1"/>
  <c r="CC66" i="1" s="1"/>
  <c r="CB68" i="1"/>
  <c r="CB67" i="1" s="1"/>
  <c r="CB66" i="1" s="1"/>
  <c r="CA68" i="1"/>
  <c r="BZ68" i="1"/>
  <c r="BZ67" i="1" s="1"/>
  <c r="BY68" i="1"/>
  <c r="BY67" i="1" s="1"/>
  <c r="BX68" i="1"/>
  <c r="BX67" i="1" s="1"/>
  <c r="BX66" i="1" s="1"/>
  <c r="BW68" i="1"/>
  <c r="BV68" i="1"/>
  <c r="BV67" i="1" s="1"/>
  <c r="BV66" i="1" s="1"/>
  <c r="BU68" i="1"/>
  <c r="BU67" i="1" s="1"/>
  <c r="BT68" i="1"/>
  <c r="BT67" i="1" s="1"/>
  <c r="BT66" i="1" s="1"/>
  <c r="BS68" i="1"/>
  <c r="BR68" i="1"/>
  <c r="BR67" i="1" s="1"/>
  <c r="BR66" i="1" s="1"/>
  <c r="BQ68" i="1"/>
  <c r="BQ67" i="1" s="1"/>
  <c r="BQ66" i="1" s="1"/>
  <c r="BP68" i="1"/>
  <c r="BP67" i="1" s="1"/>
  <c r="BP66" i="1" s="1"/>
  <c r="BO68" i="1"/>
  <c r="BN68" i="1"/>
  <c r="BN67" i="1" s="1"/>
  <c r="BN66" i="1" s="1"/>
  <c r="BM68" i="1"/>
  <c r="BM67" i="1" s="1"/>
  <c r="BM66" i="1" s="1"/>
  <c r="BL68" i="1"/>
  <c r="BL67" i="1" s="1"/>
  <c r="BL66" i="1" s="1"/>
  <c r="BK68" i="1"/>
  <c r="BJ68" i="1"/>
  <c r="BJ67" i="1" s="1"/>
  <c r="BI68" i="1"/>
  <c r="BI67" i="1" s="1"/>
  <c r="BH68" i="1"/>
  <c r="BH67" i="1" s="1"/>
  <c r="BH66" i="1" s="1"/>
  <c r="BG68" i="1"/>
  <c r="BF68" i="1"/>
  <c r="BF67" i="1" s="1"/>
  <c r="BF66" i="1" s="1"/>
  <c r="BE68" i="1"/>
  <c r="BE67" i="1" s="1"/>
  <c r="BD68" i="1"/>
  <c r="BD67" i="1" s="1"/>
  <c r="BD66" i="1" s="1"/>
  <c r="BC68" i="1"/>
  <c r="BB68" i="1"/>
  <c r="BA68" i="1"/>
  <c r="AZ68" i="1"/>
  <c r="AZ67" i="1" s="1"/>
  <c r="AZ66" i="1" s="1"/>
  <c r="AY68" i="1"/>
  <c r="AX68" i="1"/>
  <c r="AW68" i="1"/>
  <c r="AW67" i="1" s="1"/>
  <c r="AW66" i="1" s="1"/>
  <c r="AV68" i="1"/>
  <c r="AV67" i="1" s="1"/>
  <c r="AV66" i="1" s="1"/>
  <c r="AU68" i="1"/>
  <c r="EG68" i="1" s="1"/>
  <c r="EG67" i="1" s="1"/>
  <c r="EG66" i="1" s="1"/>
  <c r="AT68" i="1"/>
  <c r="AS68" i="1"/>
  <c r="AS67" i="1" s="1"/>
  <c r="AR68" i="1"/>
  <c r="AQ68" i="1"/>
  <c r="AP68" i="1"/>
  <c r="AO68" i="1"/>
  <c r="AO67" i="1" s="1"/>
  <c r="AN68" i="1"/>
  <c r="AN67" i="1" s="1"/>
  <c r="AN66" i="1" s="1"/>
  <c r="AM68" i="1"/>
  <c r="AL68" i="1"/>
  <c r="AL67" i="1" s="1"/>
  <c r="AL66" i="1" s="1"/>
  <c r="AK68" i="1"/>
  <c r="AK67" i="1" s="1"/>
  <c r="AK66" i="1" s="1"/>
  <c r="AJ68" i="1"/>
  <c r="AI68" i="1"/>
  <c r="AH68" i="1"/>
  <c r="AG68" i="1"/>
  <c r="AG67" i="1" s="1"/>
  <c r="AG66" i="1" s="1"/>
  <c r="AF68" i="1"/>
  <c r="AF67" i="1" s="1"/>
  <c r="AF66" i="1" s="1"/>
  <c r="AE68" i="1"/>
  <c r="AD68" i="1"/>
  <c r="AD67" i="1" s="1"/>
  <c r="AC68" i="1"/>
  <c r="AC67" i="1" s="1"/>
  <c r="AB68" i="1"/>
  <c r="AB67" i="1" s="1"/>
  <c r="AB66" i="1" s="1"/>
  <c r="AA68" i="1"/>
  <c r="Z68" i="1"/>
  <c r="Z67" i="1" s="1"/>
  <c r="Z66" i="1" s="1"/>
  <c r="Y68" i="1"/>
  <c r="Y67" i="1" s="1"/>
  <c r="X68" i="1"/>
  <c r="X67" i="1" s="1"/>
  <c r="X66" i="1" s="1"/>
  <c r="W68" i="1"/>
  <c r="V68" i="1"/>
  <c r="V67" i="1" s="1"/>
  <c r="V66" i="1" s="1"/>
  <c r="U68" i="1"/>
  <c r="U67" i="1" s="1"/>
  <c r="U66" i="1" s="1"/>
  <c r="T68" i="1"/>
  <c r="T67" i="1" s="1"/>
  <c r="T66" i="1" s="1"/>
  <c r="S68" i="1"/>
  <c r="R68" i="1"/>
  <c r="Q68" i="1"/>
  <c r="Q67" i="1" s="1"/>
  <c r="Q66" i="1" s="1"/>
  <c r="P68" i="1"/>
  <c r="O68" i="1"/>
  <c r="N68" i="1"/>
  <c r="N67" i="1" s="1"/>
  <c r="M68" i="1"/>
  <c r="M67" i="1" s="1"/>
  <c r="L68" i="1"/>
  <c r="L67" i="1" s="1"/>
  <c r="L66" i="1" s="1"/>
  <c r="K68" i="1"/>
  <c r="J68" i="1"/>
  <c r="J67" i="1" s="1"/>
  <c r="J66" i="1" s="1"/>
  <c r="I68" i="1"/>
  <c r="I67" i="1" s="1"/>
  <c r="H68" i="1"/>
  <c r="G68" i="1"/>
  <c r="F68" i="1"/>
  <c r="F67" i="1" s="1"/>
  <c r="F66" i="1" s="1"/>
  <c r="E68" i="1"/>
  <c r="E67" i="1" s="1"/>
  <c r="E66" i="1" s="1"/>
  <c r="D68" i="1"/>
  <c r="D67" i="1" s="1"/>
  <c r="D66" i="1" s="1"/>
  <c r="C68" i="1"/>
  <c r="B68" i="1"/>
  <c r="A68" i="1"/>
  <c r="DO67" i="1"/>
  <c r="DO66" i="1" s="1"/>
  <c r="DL67" i="1"/>
  <c r="DL66" i="1" s="1"/>
  <c r="DK67" i="1"/>
  <c r="DJ67" i="1"/>
  <c r="DJ66" i="1" s="1"/>
  <c r="DG67" i="1"/>
  <c r="DG66" i="1" s="1"/>
  <c r="DC67" i="1"/>
  <c r="DC66" i="1" s="1"/>
  <c r="CY67" i="1"/>
  <c r="CY66" i="1" s="1"/>
  <c r="CU67" i="1"/>
  <c r="CU66" i="1" s="1"/>
  <c r="CT67" i="1"/>
  <c r="CT66" i="1" s="1"/>
  <c r="CR67" i="1"/>
  <c r="CR66" i="1" s="1"/>
  <c r="CQ67" i="1"/>
  <c r="CQ66" i="1" s="1"/>
  <c r="CM67" i="1"/>
  <c r="CM66" i="1" s="1"/>
  <c r="CJ67" i="1"/>
  <c r="CJ66" i="1" s="1"/>
  <c r="CI67" i="1"/>
  <c r="CI66" i="1" s="1"/>
  <c r="CE67" i="1"/>
  <c r="CE66" i="1" s="1"/>
  <c r="CD67" i="1"/>
  <c r="CD66" i="1" s="1"/>
  <c r="CA67" i="1"/>
  <c r="CA66" i="1" s="1"/>
  <c r="BW67" i="1"/>
  <c r="BW66" i="1" s="1"/>
  <c r="BS67" i="1"/>
  <c r="BS66" i="1" s="1"/>
  <c r="BO67" i="1"/>
  <c r="BO66" i="1" s="1"/>
  <c r="BK67" i="1"/>
  <c r="BK66" i="1" s="1"/>
  <c r="BG67" i="1"/>
  <c r="BG66" i="1" s="1"/>
  <c r="BC67" i="1"/>
  <c r="BC66" i="1" s="1"/>
  <c r="AY67" i="1"/>
  <c r="AY66" i="1" s="1"/>
  <c r="AX67" i="1"/>
  <c r="AX66" i="1" s="1"/>
  <c r="AU67" i="1"/>
  <c r="AU66" i="1" s="1"/>
  <c r="AR67" i="1"/>
  <c r="AR66" i="1" s="1"/>
  <c r="AQ67" i="1"/>
  <c r="AQ66" i="1" s="1"/>
  <c r="AM67" i="1"/>
  <c r="AM66" i="1" s="1"/>
  <c r="AJ67" i="1"/>
  <c r="AJ66" i="1" s="1"/>
  <c r="AI67" i="1"/>
  <c r="AI66" i="1" s="1"/>
  <c r="AH67" i="1"/>
  <c r="AH66" i="1" s="1"/>
  <c r="AE67" i="1"/>
  <c r="AE66" i="1" s="1"/>
  <c r="AA67" i="1"/>
  <c r="AA66" i="1" s="1"/>
  <c r="W67" i="1"/>
  <c r="W66" i="1" s="1"/>
  <c r="S67" i="1"/>
  <c r="S66" i="1" s="1"/>
  <c r="R67" i="1"/>
  <c r="R66" i="1" s="1"/>
  <c r="P67" i="1"/>
  <c r="P66" i="1" s="1"/>
  <c r="O67" i="1"/>
  <c r="O66" i="1" s="1"/>
  <c r="K67" i="1"/>
  <c r="K66" i="1" s="1"/>
  <c r="H67" i="1"/>
  <c r="H66" i="1" s="1"/>
  <c r="G67" i="1"/>
  <c r="G66" i="1" s="1"/>
  <c r="DK66" i="1"/>
  <c r="DF66" i="1"/>
  <c r="DE66" i="1"/>
  <c r="DA66" i="1"/>
  <c r="CP66" i="1"/>
  <c r="CO66" i="1"/>
  <c r="CK66" i="1"/>
  <c r="BZ66" i="1"/>
  <c r="BY66" i="1"/>
  <c r="BU66" i="1"/>
  <c r="BJ66" i="1"/>
  <c r="BI66" i="1"/>
  <c r="BE66" i="1"/>
  <c r="AS66" i="1"/>
  <c r="AO66" i="1"/>
  <c r="AD66" i="1"/>
  <c r="AC66" i="1"/>
  <c r="Y66" i="1"/>
  <c r="N66" i="1"/>
  <c r="M66" i="1"/>
  <c r="I66" i="1"/>
  <c r="B66" i="1"/>
  <c r="ER65" i="1"/>
  <c r="DP65" i="1"/>
  <c r="DP64" i="1" s="1"/>
  <c r="DP60" i="1" s="1"/>
  <c r="DP59" i="1" s="1"/>
  <c r="DO65" i="1"/>
  <c r="DN65" i="1"/>
  <c r="DN64" i="1" s="1"/>
  <c r="DM65" i="1"/>
  <c r="DL65" i="1"/>
  <c r="DK65" i="1"/>
  <c r="DJ65" i="1"/>
  <c r="DJ64" i="1" s="1"/>
  <c r="DI65" i="1"/>
  <c r="DH65" i="1"/>
  <c r="DH64" i="1" s="1"/>
  <c r="DG65" i="1"/>
  <c r="DF65" i="1"/>
  <c r="DF64" i="1" s="1"/>
  <c r="DE65" i="1"/>
  <c r="DE64" i="1" s="1"/>
  <c r="DD65" i="1"/>
  <c r="DD64" i="1" s="1"/>
  <c r="DD60" i="1" s="1"/>
  <c r="DD59" i="1" s="1"/>
  <c r="DC65" i="1"/>
  <c r="DB65" i="1"/>
  <c r="DB64" i="1" s="1"/>
  <c r="DA65" i="1"/>
  <c r="DA64" i="1" s="1"/>
  <c r="CZ65" i="1"/>
  <c r="CZ64" i="1" s="1"/>
  <c r="CY65" i="1"/>
  <c r="CX65" i="1"/>
  <c r="CX64" i="1" s="1"/>
  <c r="CW65" i="1"/>
  <c r="CW64" i="1" s="1"/>
  <c r="CV65" i="1"/>
  <c r="CV64" i="1" s="1"/>
  <c r="CV60" i="1" s="1"/>
  <c r="CV59" i="1" s="1"/>
  <c r="CU65" i="1"/>
  <c r="CT65" i="1"/>
  <c r="CT64" i="1" s="1"/>
  <c r="CS65" i="1"/>
  <c r="CR65" i="1"/>
  <c r="CR64" i="1" s="1"/>
  <c r="CQ65" i="1"/>
  <c r="CP65" i="1"/>
  <c r="CP64" i="1" s="1"/>
  <c r="CO65" i="1"/>
  <c r="CO64" i="1" s="1"/>
  <c r="CN65" i="1"/>
  <c r="CN64" i="1" s="1"/>
  <c r="CM65" i="1"/>
  <c r="CL65" i="1"/>
  <c r="CL64" i="1" s="1"/>
  <c r="CK65" i="1"/>
  <c r="CK64" i="1" s="1"/>
  <c r="CJ65" i="1"/>
  <c r="CJ64" i="1" s="1"/>
  <c r="CJ60" i="1" s="1"/>
  <c r="CJ59" i="1" s="1"/>
  <c r="CI65" i="1"/>
  <c r="CH65" i="1"/>
  <c r="CH64" i="1" s="1"/>
  <c r="CG65" i="1"/>
  <c r="CF65" i="1"/>
  <c r="CE65" i="1"/>
  <c r="CD65" i="1"/>
  <c r="CD64" i="1" s="1"/>
  <c r="CC65" i="1"/>
  <c r="CB65" i="1"/>
  <c r="CB64" i="1" s="1"/>
  <c r="CB60" i="1" s="1"/>
  <c r="CB59" i="1" s="1"/>
  <c r="CA65" i="1"/>
  <c r="BZ65" i="1"/>
  <c r="BZ64" i="1" s="1"/>
  <c r="BY65" i="1"/>
  <c r="BY64" i="1" s="1"/>
  <c r="BX65" i="1"/>
  <c r="BX64" i="1" s="1"/>
  <c r="BX60" i="1" s="1"/>
  <c r="BW65" i="1"/>
  <c r="BV65" i="1"/>
  <c r="BV64" i="1" s="1"/>
  <c r="BU65" i="1"/>
  <c r="BT65" i="1"/>
  <c r="BT64" i="1" s="1"/>
  <c r="BS65" i="1"/>
  <c r="BR65" i="1"/>
  <c r="BR64" i="1" s="1"/>
  <c r="BQ65" i="1"/>
  <c r="BQ64" i="1" s="1"/>
  <c r="BP65" i="1"/>
  <c r="BP64" i="1" s="1"/>
  <c r="BP60" i="1" s="1"/>
  <c r="BO65" i="1"/>
  <c r="BN65" i="1"/>
  <c r="BN64" i="1" s="1"/>
  <c r="BM65" i="1"/>
  <c r="BL65" i="1"/>
  <c r="BL64" i="1" s="1"/>
  <c r="BL60" i="1" s="1"/>
  <c r="BL59" i="1" s="1"/>
  <c r="BK65" i="1"/>
  <c r="BJ65" i="1"/>
  <c r="BJ64" i="1" s="1"/>
  <c r="BI65" i="1"/>
  <c r="BI64" i="1" s="1"/>
  <c r="BH65" i="1"/>
  <c r="BH64" i="1" s="1"/>
  <c r="BG65" i="1"/>
  <c r="BF65" i="1"/>
  <c r="BF64" i="1" s="1"/>
  <c r="BE65" i="1"/>
  <c r="BD65" i="1"/>
  <c r="EP65" i="1" s="1"/>
  <c r="EP64" i="1" s="1"/>
  <c r="BC65" i="1"/>
  <c r="BB65" i="1"/>
  <c r="BB64" i="1" s="1"/>
  <c r="BA65" i="1"/>
  <c r="AZ65" i="1"/>
  <c r="EL65" i="1" s="1"/>
  <c r="EL64" i="1" s="1"/>
  <c r="AY65" i="1"/>
  <c r="AX65" i="1"/>
  <c r="AX64" i="1" s="1"/>
  <c r="AW65" i="1"/>
  <c r="AV65" i="1"/>
  <c r="AV64" i="1" s="1"/>
  <c r="AU65" i="1"/>
  <c r="AT65" i="1"/>
  <c r="AT64" i="1" s="1"/>
  <c r="AS65" i="1"/>
  <c r="AS64" i="1" s="1"/>
  <c r="AR65" i="1"/>
  <c r="AR64" i="1" s="1"/>
  <c r="AQ65" i="1"/>
  <c r="AP65" i="1"/>
  <c r="AP64" i="1" s="1"/>
  <c r="AO65" i="1"/>
  <c r="AO64" i="1" s="1"/>
  <c r="AN65" i="1"/>
  <c r="AN64" i="1" s="1"/>
  <c r="AM65" i="1"/>
  <c r="AL65" i="1"/>
  <c r="AL64" i="1" s="1"/>
  <c r="AK65" i="1"/>
  <c r="AK64" i="1" s="1"/>
  <c r="AJ65" i="1"/>
  <c r="AJ64" i="1" s="1"/>
  <c r="AI65" i="1"/>
  <c r="AH65" i="1"/>
  <c r="AH64" i="1" s="1"/>
  <c r="AG65" i="1"/>
  <c r="AF65" i="1"/>
  <c r="AF64" i="1" s="1"/>
  <c r="AE65" i="1"/>
  <c r="AD65" i="1"/>
  <c r="AD64" i="1" s="1"/>
  <c r="AC65" i="1"/>
  <c r="AC64" i="1" s="1"/>
  <c r="AB65" i="1"/>
  <c r="AB64" i="1" s="1"/>
  <c r="AA65" i="1"/>
  <c r="Z65" i="1"/>
  <c r="Z64" i="1" s="1"/>
  <c r="Y65" i="1"/>
  <c r="Y64" i="1" s="1"/>
  <c r="X65" i="1"/>
  <c r="X64" i="1" s="1"/>
  <c r="X60" i="1" s="1"/>
  <c r="X59" i="1" s="1"/>
  <c r="W65" i="1"/>
  <c r="V65" i="1"/>
  <c r="U65" i="1"/>
  <c r="U64" i="1" s="1"/>
  <c r="T65" i="1"/>
  <c r="S65" i="1"/>
  <c r="R65" i="1"/>
  <c r="Q65" i="1"/>
  <c r="Q64" i="1" s="1"/>
  <c r="P65" i="1"/>
  <c r="P64" i="1" s="1"/>
  <c r="O65" i="1"/>
  <c r="N65" i="1"/>
  <c r="N64" i="1" s="1"/>
  <c r="M65" i="1"/>
  <c r="M64" i="1" s="1"/>
  <c r="L65" i="1"/>
  <c r="L64" i="1" s="1"/>
  <c r="L60" i="1" s="1"/>
  <c r="K65" i="1"/>
  <c r="J65" i="1"/>
  <c r="I65" i="1"/>
  <c r="I64" i="1" s="1"/>
  <c r="H65" i="1"/>
  <c r="H64" i="1" s="1"/>
  <c r="G65" i="1"/>
  <c r="F65" i="1"/>
  <c r="E65" i="1"/>
  <c r="E64" i="1" s="1"/>
  <c r="D65" i="1"/>
  <c r="C65" i="1"/>
  <c r="B65" i="1"/>
  <c r="A65" i="1"/>
  <c r="EH64" i="1"/>
  <c r="EG64" i="1"/>
  <c r="EF64" i="1"/>
  <c r="EE64" i="1"/>
  <c r="ED64" i="1"/>
  <c r="EC64" i="1"/>
  <c r="EB64" i="1"/>
  <c r="EA64" i="1"/>
  <c r="DZ64" i="1"/>
  <c r="DO64" i="1"/>
  <c r="DM64" i="1"/>
  <c r="DL64" i="1"/>
  <c r="DK64" i="1"/>
  <c r="DI64" i="1"/>
  <c r="DG64" i="1"/>
  <c r="DC64" i="1"/>
  <c r="CY64" i="1"/>
  <c r="CU64" i="1"/>
  <c r="CS64" i="1"/>
  <c r="CQ64" i="1"/>
  <c r="CM64" i="1"/>
  <c r="CI64" i="1"/>
  <c r="CG64" i="1"/>
  <c r="CF64" i="1"/>
  <c r="CE64" i="1"/>
  <c r="CC64" i="1"/>
  <c r="CA64" i="1"/>
  <c r="BW64" i="1"/>
  <c r="BS64" i="1"/>
  <c r="BO64" i="1"/>
  <c r="BM64" i="1"/>
  <c r="BK64" i="1"/>
  <c r="BG64" i="1"/>
  <c r="BC64" i="1"/>
  <c r="BA64" i="1"/>
  <c r="AZ64" i="1"/>
  <c r="AZ60" i="1" s="1"/>
  <c r="AY64" i="1"/>
  <c r="AW64" i="1"/>
  <c r="AU64" i="1"/>
  <c r="AQ64" i="1"/>
  <c r="AM64" i="1"/>
  <c r="AI64" i="1"/>
  <c r="AG64" i="1"/>
  <c r="AE64" i="1"/>
  <c r="AA64" i="1"/>
  <c r="W64" i="1"/>
  <c r="V64" i="1"/>
  <c r="T64" i="1"/>
  <c r="S64" i="1"/>
  <c r="R64" i="1"/>
  <c r="O64" i="1"/>
  <c r="K64" i="1"/>
  <c r="J64" i="1"/>
  <c r="G64" i="1"/>
  <c r="F64" i="1"/>
  <c r="D64" i="1"/>
  <c r="ER62" i="1"/>
  <c r="DP62" i="1"/>
  <c r="DO62" i="1"/>
  <c r="DO61" i="1" s="1"/>
  <c r="DN62" i="1"/>
  <c r="DN61" i="1" s="1"/>
  <c r="DN60" i="1" s="1"/>
  <c r="DM62" i="1"/>
  <c r="DM61" i="1" s="1"/>
  <c r="DM60" i="1" s="1"/>
  <c r="DM59" i="1" s="1"/>
  <c r="DL62" i="1"/>
  <c r="DK62" i="1"/>
  <c r="DK61" i="1" s="1"/>
  <c r="DJ62" i="1"/>
  <c r="DI62" i="1"/>
  <c r="DI61" i="1" s="1"/>
  <c r="DH62" i="1"/>
  <c r="DG62" i="1"/>
  <c r="DG61" i="1" s="1"/>
  <c r="DF62" i="1"/>
  <c r="DE62" i="1"/>
  <c r="DD62" i="1"/>
  <c r="DC62" i="1"/>
  <c r="DC61" i="1" s="1"/>
  <c r="DB62" i="1"/>
  <c r="DB61" i="1" s="1"/>
  <c r="DB60" i="1" s="1"/>
  <c r="DB59" i="1" s="1"/>
  <c r="DA62" i="1"/>
  <c r="DA61" i="1" s="1"/>
  <c r="DA60" i="1" s="1"/>
  <c r="CZ62" i="1"/>
  <c r="CY62" i="1"/>
  <c r="CY61" i="1" s="1"/>
  <c r="CX62" i="1"/>
  <c r="CX61" i="1" s="1"/>
  <c r="CX60" i="1" s="1"/>
  <c r="CX59" i="1" s="1"/>
  <c r="CW62" i="1"/>
  <c r="CV62" i="1"/>
  <c r="CU62" i="1"/>
  <c r="CU61" i="1" s="1"/>
  <c r="CU60" i="1" s="1"/>
  <c r="CU59" i="1" s="1"/>
  <c r="CT62" i="1"/>
  <c r="CS62" i="1"/>
  <c r="CS61" i="1" s="1"/>
  <c r="CS60" i="1" s="1"/>
  <c r="CR62" i="1"/>
  <c r="CQ62" i="1"/>
  <c r="CQ61" i="1" s="1"/>
  <c r="CP62" i="1"/>
  <c r="CP61" i="1" s="1"/>
  <c r="CO62" i="1"/>
  <c r="CO61" i="1" s="1"/>
  <c r="CO60" i="1" s="1"/>
  <c r="CO59" i="1" s="1"/>
  <c r="CN62" i="1"/>
  <c r="CM62" i="1"/>
  <c r="CM61" i="1" s="1"/>
  <c r="CL62" i="1"/>
  <c r="CL61" i="1" s="1"/>
  <c r="CL60" i="1" s="1"/>
  <c r="CL59" i="1" s="1"/>
  <c r="CK62" i="1"/>
  <c r="CJ62" i="1"/>
  <c r="CI62" i="1"/>
  <c r="CI61" i="1" s="1"/>
  <c r="CH62" i="1"/>
  <c r="CH61" i="1" s="1"/>
  <c r="CH60" i="1" s="1"/>
  <c r="CH59" i="1" s="1"/>
  <c r="CG62" i="1"/>
  <c r="CG61" i="1" s="1"/>
  <c r="CG60" i="1" s="1"/>
  <c r="CG59" i="1" s="1"/>
  <c r="CF62" i="1"/>
  <c r="CE62" i="1"/>
  <c r="CE61" i="1" s="1"/>
  <c r="CD62" i="1"/>
  <c r="CC62" i="1"/>
  <c r="CC61" i="1" s="1"/>
  <c r="CB62" i="1"/>
  <c r="CA62" i="1"/>
  <c r="CA61" i="1" s="1"/>
  <c r="BZ62" i="1"/>
  <c r="BY62" i="1"/>
  <c r="BX62" i="1"/>
  <c r="BW62" i="1"/>
  <c r="BW61" i="1" s="1"/>
  <c r="BV62" i="1"/>
  <c r="BU62" i="1"/>
  <c r="BU61" i="1" s="1"/>
  <c r="BT62" i="1"/>
  <c r="BS62" i="1"/>
  <c r="BS61" i="1" s="1"/>
  <c r="BR62" i="1"/>
  <c r="BR61" i="1" s="1"/>
  <c r="BR60" i="1" s="1"/>
  <c r="BR59" i="1" s="1"/>
  <c r="BQ62" i="1"/>
  <c r="BQ61" i="1" s="1"/>
  <c r="BP62" i="1"/>
  <c r="BO62" i="1"/>
  <c r="BO61" i="1" s="1"/>
  <c r="BN62" i="1"/>
  <c r="BM62" i="1"/>
  <c r="BL62" i="1"/>
  <c r="BK62" i="1"/>
  <c r="BK61" i="1" s="1"/>
  <c r="BK60" i="1" s="1"/>
  <c r="BJ62" i="1"/>
  <c r="BI62" i="1"/>
  <c r="BI61" i="1" s="1"/>
  <c r="BI60" i="1" s="1"/>
  <c r="BI59" i="1" s="1"/>
  <c r="BH62" i="1"/>
  <c r="BG62" i="1"/>
  <c r="BG61" i="1" s="1"/>
  <c r="BF62" i="1"/>
  <c r="BF61" i="1" s="1"/>
  <c r="BE62" i="1"/>
  <c r="EQ62" i="1" s="1"/>
  <c r="EQ61" i="1" s="1"/>
  <c r="BD62" i="1"/>
  <c r="BC62" i="1"/>
  <c r="BB62" i="1"/>
  <c r="BA62" i="1"/>
  <c r="AZ62" i="1"/>
  <c r="AY62" i="1"/>
  <c r="AX62" i="1"/>
  <c r="AW62" i="1"/>
  <c r="EI62" i="1" s="1"/>
  <c r="EI61" i="1" s="1"/>
  <c r="AV62" i="1"/>
  <c r="AU62" i="1"/>
  <c r="AT62" i="1"/>
  <c r="EF62" i="1" s="1"/>
  <c r="EF61" i="1" s="1"/>
  <c r="EF60" i="1" s="1"/>
  <c r="AS62" i="1"/>
  <c r="AR62" i="1"/>
  <c r="AQ62" i="1"/>
  <c r="AP62" i="1"/>
  <c r="EB62" i="1" s="1"/>
  <c r="EB61" i="1" s="1"/>
  <c r="EB60" i="1" s="1"/>
  <c r="AO62" i="1"/>
  <c r="EA62" i="1" s="1"/>
  <c r="EA61" i="1" s="1"/>
  <c r="AN62" i="1"/>
  <c r="AM62" i="1"/>
  <c r="AM61" i="1" s="1"/>
  <c r="AL62" i="1"/>
  <c r="AL61" i="1" s="1"/>
  <c r="AL60" i="1" s="1"/>
  <c r="AL59" i="1" s="1"/>
  <c r="AK62" i="1"/>
  <c r="AK61" i="1" s="1"/>
  <c r="AJ62" i="1"/>
  <c r="AI62" i="1"/>
  <c r="AI61" i="1" s="1"/>
  <c r="AH62" i="1"/>
  <c r="AH61" i="1" s="1"/>
  <c r="AG62" i="1"/>
  <c r="AF62" i="1"/>
  <c r="AE62" i="1"/>
  <c r="AE61" i="1" s="1"/>
  <c r="AE60" i="1" s="1"/>
  <c r="AD62" i="1"/>
  <c r="AC62" i="1"/>
  <c r="AC61" i="1" s="1"/>
  <c r="AC60" i="1" s="1"/>
  <c r="AC59" i="1" s="1"/>
  <c r="AB62" i="1"/>
  <c r="AA62" i="1"/>
  <c r="AA61" i="1" s="1"/>
  <c r="Z62" i="1"/>
  <c r="Y62" i="1"/>
  <c r="X62" i="1"/>
  <c r="W62" i="1"/>
  <c r="W61" i="1" s="1"/>
  <c r="V62" i="1"/>
  <c r="V61" i="1" s="1"/>
  <c r="V60" i="1" s="1"/>
  <c r="V59" i="1" s="1"/>
  <c r="U62" i="1"/>
  <c r="T62" i="1"/>
  <c r="S62" i="1"/>
  <c r="S61" i="1" s="1"/>
  <c r="R62" i="1"/>
  <c r="Q62" i="1"/>
  <c r="Q61" i="1" s="1"/>
  <c r="P62" i="1"/>
  <c r="O62" i="1"/>
  <c r="O61" i="1" s="1"/>
  <c r="N62" i="1"/>
  <c r="M62" i="1"/>
  <c r="L62" i="1"/>
  <c r="K62" i="1"/>
  <c r="K61" i="1" s="1"/>
  <c r="J62" i="1"/>
  <c r="I62" i="1"/>
  <c r="H62" i="1"/>
  <c r="G62" i="1"/>
  <c r="G61" i="1" s="1"/>
  <c r="F62" i="1"/>
  <c r="F61" i="1" s="1"/>
  <c r="E62" i="1"/>
  <c r="D62" i="1"/>
  <c r="C62" i="1"/>
  <c r="B62" i="1"/>
  <c r="A62" i="1"/>
  <c r="DP61" i="1"/>
  <c r="DL61" i="1"/>
  <c r="DJ61" i="1"/>
  <c r="DJ60" i="1" s="1"/>
  <c r="DH61" i="1"/>
  <c r="DF61" i="1"/>
  <c r="DF60" i="1" s="1"/>
  <c r="DF59" i="1" s="1"/>
  <c r="DE61" i="1"/>
  <c r="DE60" i="1" s="1"/>
  <c r="DE59" i="1" s="1"/>
  <c r="DD61" i="1"/>
  <c r="CZ61" i="1"/>
  <c r="CW61" i="1"/>
  <c r="CV61" i="1"/>
  <c r="CT61" i="1"/>
  <c r="CT60" i="1" s="1"/>
  <c r="CR61" i="1"/>
  <c r="CN61" i="1"/>
  <c r="CK61" i="1"/>
  <c r="CK60" i="1" s="1"/>
  <c r="CK59" i="1" s="1"/>
  <c r="CJ61" i="1"/>
  <c r="CF61" i="1"/>
  <c r="CD61" i="1"/>
  <c r="CD60" i="1" s="1"/>
  <c r="CD59" i="1" s="1"/>
  <c r="CB61" i="1"/>
  <c r="BZ61" i="1"/>
  <c r="BZ60" i="1" s="1"/>
  <c r="BY61" i="1"/>
  <c r="BY60" i="1" s="1"/>
  <c r="BY59" i="1" s="1"/>
  <c r="BX61" i="1"/>
  <c r="BV61" i="1"/>
  <c r="BV60" i="1" s="1"/>
  <c r="BV59" i="1" s="1"/>
  <c r="BT61" i="1"/>
  <c r="BP61" i="1"/>
  <c r="BN61" i="1"/>
  <c r="BN60" i="1" s="1"/>
  <c r="BM61" i="1"/>
  <c r="BM60" i="1" s="1"/>
  <c r="BL61" i="1"/>
  <c r="BJ61" i="1"/>
  <c r="BJ60" i="1" s="1"/>
  <c r="BJ59" i="1" s="1"/>
  <c r="BH61" i="1"/>
  <c r="BE61" i="1"/>
  <c r="BD61" i="1"/>
  <c r="BA61" i="1"/>
  <c r="BA60" i="1" s="1"/>
  <c r="AZ61" i="1"/>
  <c r="AX61" i="1"/>
  <c r="AX60" i="1" s="1"/>
  <c r="AX59" i="1" s="1"/>
  <c r="AV61" i="1"/>
  <c r="AS61" i="1"/>
  <c r="AS60" i="1" s="1"/>
  <c r="AS59" i="1" s="1"/>
  <c r="AR61" i="1"/>
  <c r="AP61" i="1"/>
  <c r="AP60" i="1" s="1"/>
  <c r="AN61" i="1"/>
  <c r="AJ61" i="1"/>
  <c r="AG61" i="1"/>
  <c r="AG60" i="1" s="1"/>
  <c r="AF61" i="1"/>
  <c r="AD61" i="1"/>
  <c r="AD60" i="1" s="1"/>
  <c r="AB61" i="1"/>
  <c r="AB60" i="1" s="1"/>
  <c r="AB59" i="1" s="1"/>
  <c r="Z61" i="1"/>
  <c r="Z60" i="1" s="1"/>
  <c r="Z59" i="1" s="1"/>
  <c r="Y61" i="1"/>
  <c r="Y60" i="1" s="1"/>
  <c r="Y59" i="1" s="1"/>
  <c r="X61" i="1"/>
  <c r="U61" i="1"/>
  <c r="T61" i="1"/>
  <c r="T60" i="1" s="1"/>
  <c r="R61" i="1"/>
  <c r="R60" i="1" s="1"/>
  <c r="R59" i="1" s="1"/>
  <c r="P61" i="1"/>
  <c r="N61" i="1"/>
  <c r="M61" i="1"/>
  <c r="M60" i="1" s="1"/>
  <c r="M59" i="1" s="1"/>
  <c r="L61" i="1"/>
  <c r="J61" i="1"/>
  <c r="I61" i="1"/>
  <c r="I60" i="1" s="1"/>
  <c r="H61" i="1"/>
  <c r="E61" i="1"/>
  <c r="E60" i="1" s="1"/>
  <c r="E59" i="1" s="1"/>
  <c r="D61" i="1"/>
  <c r="D60" i="1" s="1"/>
  <c r="CY60" i="1"/>
  <c r="CY59" i="1" s="1"/>
  <c r="CQ60" i="1"/>
  <c r="CA60" i="1"/>
  <c r="CA59" i="1" s="1"/>
  <c r="BO60" i="1"/>
  <c r="BG60" i="1"/>
  <c r="BG59" i="1" s="1"/>
  <c r="AI60" i="1"/>
  <c r="U60" i="1"/>
  <c r="U59" i="1" s="1"/>
  <c r="O60" i="1"/>
  <c r="K60" i="1"/>
  <c r="B60" i="1"/>
  <c r="BK59" i="1"/>
  <c r="EQ56" i="1"/>
  <c r="EP56" i="1"/>
  <c r="EO56" i="1"/>
  <c r="EN56" i="1"/>
  <c r="EM56" i="1"/>
  <c r="EL56" i="1"/>
  <c r="EK56" i="1"/>
  <c r="EJ56" i="1"/>
  <c r="EI56" i="1"/>
  <c r="EH56" i="1"/>
  <c r="EG56" i="1"/>
  <c r="EF56" i="1"/>
  <c r="EE56" i="1"/>
  <c r="ED56" i="1"/>
  <c r="EC56" i="1"/>
  <c r="EB56" i="1"/>
  <c r="EA56" i="1"/>
  <c r="DZ56" i="1"/>
  <c r="DP56" i="1"/>
  <c r="DO56" i="1"/>
  <c r="DN56" i="1"/>
  <c r="DM56" i="1"/>
  <c r="DL56" i="1"/>
  <c r="DK56" i="1"/>
  <c r="DJ56" i="1"/>
  <c r="DI56" i="1"/>
  <c r="DH56" i="1"/>
  <c r="DG56" i="1"/>
  <c r="DF56" i="1"/>
  <c r="DE56" i="1"/>
  <c r="DD56" i="1"/>
  <c r="DC56" i="1"/>
  <c r="DB56" i="1"/>
  <c r="DA56" i="1"/>
  <c r="CZ56" i="1"/>
  <c r="CY56" i="1"/>
  <c r="CX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I56" i="1"/>
  <c r="CH56" i="1"/>
  <c r="CG56" i="1"/>
  <c r="CF56" i="1"/>
  <c r="CE56" i="1"/>
  <c r="CD56" i="1"/>
  <c r="CC56" i="1"/>
  <c r="CB56" i="1"/>
  <c r="CA56" i="1"/>
  <c r="BZ56" i="1"/>
  <c r="BY56" i="1"/>
  <c r="BX56" i="1"/>
  <c r="BW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ER55" i="1"/>
  <c r="EO55" i="1"/>
  <c r="EG55" i="1"/>
  <c r="DP55" i="1"/>
  <c r="DO55" i="1"/>
  <c r="DN55" i="1"/>
  <c r="DM55" i="1"/>
  <c r="DL55" i="1"/>
  <c r="DK55" i="1"/>
  <c r="DJ55" i="1"/>
  <c r="DI55" i="1"/>
  <c r="DH55" i="1"/>
  <c r="DG55" i="1"/>
  <c r="DF55" i="1"/>
  <c r="DE55" i="1"/>
  <c r="DD55" i="1"/>
  <c r="DC55" i="1"/>
  <c r="DB55" i="1"/>
  <c r="DA55" i="1"/>
  <c r="CZ55" i="1"/>
  <c r="CY55" i="1"/>
  <c r="CX55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I55" i="1"/>
  <c r="CH55" i="1"/>
  <c r="CG55" i="1"/>
  <c r="CF55" i="1"/>
  <c r="CE55" i="1"/>
  <c r="CD55" i="1"/>
  <c r="CC55" i="1"/>
  <c r="CB55" i="1"/>
  <c r="CA55" i="1"/>
  <c r="BZ55" i="1"/>
  <c r="BY55" i="1"/>
  <c r="BX55" i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EC55" i="1" s="1"/>
  <c r="BH55" i="1"/>
  <c r="BG55" i="1"/>
  <c r="BF55" i="1"/>
  <c r="BE55" i="1"/>
  <c r="BD55" i="1"/>
  <c r="EP55" i="1" s="1"/>
  <c r="BC55" i="1"/>
  <c r="BB55" i="1"/>
  <c r="BA55" i="1"/>
  <c r="AZ55" i="1"/>
  <c r="EL55" i="1" s="1"/>
  <c r="AY55" i="1"/>
  <c r="EK55" i="1" s="1"/>
  <c r="AX55" i="1"/>
  <c r="AW55" i="1"/>
  <c r="AV55" i="1"/>
  <c r="EH55" i="1" s="1"/>
  <c r="AU55" i="1"/>
  <c r="AT55" i="1"/>
  <c r="AS55" i="1"/>
  <c r="EE55" i="1" s="1"/>
  <c r="AR55" i="1"/>
  <c r="ED55" i="1" s="1"/>
  <c r="AQ55" i="1"/>
  <c r="AP55" i="1"/>
  <c r="AO55" i="1"/>
  <c r="EA55" i="1" s="1"/>
  <c r="AN55" i="1"/>
  <c r="DZ55" i="1" s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55" i="1"/>
  <c r="ER54" i="1"/>
  <c r="EB54" i="1"/>
  <c r="DP54" i="1"/>
  <c r="DO54" i="1"/>
  <c r="DN54" i="1"/>
  <c r="DM54" i="1"/>
  <c r="DL54" i="1"/>
  <c r="DK54" i="1"/>
  <c r="DJ54" i="1"/>
  <c r="DI54" i="1"/>
  <c r="EJ54" i="1" s="1"/>
  <c r="DH54" i="1"/>
  <c r="DG54" i="1"/>
  <c r="DF54" i="1"/>
  <c r="DE54" i="1"/>
  <c r="DD54" i="1"/>
  <c r="DC54" i="1"/>
  <c r="DB54" i="1"/>
  <c r="DA54" i="1"/>
  <c r="CZ54" i="1"/>
  <c r="CY54" i="1"/>
  <c r="CX54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I54" i="1"/>
  <c r="CH54" i="1"/>
  <c r="CG54" i="1"/>
  <c r="CF54" i="1"/>
  <c r="CE54" i="1"/>
  <c r="CD54" i="1"/>
  <c r="CC54" i="1"/>
  <c r="CB54" i="1"/>
  <c r="CA54" i="1"/>
  <c r="BZ54" i="1"/>
  <c r="BY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EQ54" i="1" s="1"/>
  <c r="BD54" i="1"/>
  <c r="BC54" i="1"/>
  <c r="BB54" i="1"/>
  <c r="EN54" i="1" s="1"/>
  <c r="BA54" i="1"/>
  <c r="EM54" i="1" s="1"/>
  <c r="AZ54" i="1"/>
  <c r="AY54" i="1"/>
  <c r="AX54" i="1"/>
  <c r="AW54" i="1"/>
  <c r="EI54" i="1" s="1"/>
  <c r="AV54" i="1"/>
  <c r="AU54" i="1"/>
  <c r="AT54" i="1"/>
  <c r="EF54" i="1" s="1"/>
  <c r="AS54" i="1"/>
  <c r="EE54" i="1" s="1"/>
  <c r="AR54" i="1"/>
  <c r="AQ54" i="1"/>
  <c r="AP54" i="1"/>
  <c r="AO54" i="1"/>
  <c r="EA54" i="1" s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54" i="1"/>
  <c r="ER53" i="1"/>
  <c r="EI53" i="1"/>
  <c r="DP53" i="1"/>
  <c r="DO53" i="1"/>
  <c r="DN53" i="1"/>
  <c r="DM53" i="1"/>
  <c r="DL53" i="1"/>
  <c r="DK53" i="1"/>
  <c r="DK48" i="1" s="1"/>
  <c r="DJ53" i="1"/>
  <c r="DI53" i="1"/>
  <c r="DH53" i="1"/>
  <c r="DG53" i="1"/>
  <c r="DF53" i="1"/>
  <c r="DE53" i="1"/>
  <c r="DD53" i="1"/>
  <c r="DC53" i="1"/>
  <c r="DB53" i="1"/>
  <c r="DA53" i="1"/>
  <c r="CZ53" i="1"/>
  <c r="CY53" i="1"/>
  <c r="CX53" i="1"/>
  <c r="CW53" i="1"/>
  <c r="CV53" i="1"/>
  <c r="CU53" i="1"/>
  <c r="CU48" i="1" s="1"/>
  <c r="CT53" i="1"/>
  <c r="CS53" i="1"/>
  <c r="CR53" i="1"/>
  <c r="CQ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E48" i="1" s="1"/>
  <c r="CD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O48" i="1" s="1"/>
  <c r="BN53" i="1"/>
  <c r="BM53" i="1"/>
  <c r="BL53" i="1"/>
  <c r="BK53" i="1"/>
  <c r="BJ53" i="1"/>
  <c r="BI53" i="1"/>
  <c r="BH53" i="1"/>
  <c r="BG53" i="1"/>
  <c r="BF53" i="1"/>
  <c r="BE53" i="1"/>
  <c r="EQ53" i="1" s="1"/>
  <c r="BD53" i="1"/>
  <c r="BC53" i="1"/>
  <c r="EO53" i="1" s="1"/>
  <c r="BB53" i="1"/>
  <c r="BA53" i="1"/>
  <c r="EM53" i="1" s="1"/>
  <c r="AZ53" i="1"/>
  <c r="AY53" i="1"/>
  <c r="AX53" i="1"/>
  <c r="AW53" i="1"/>
  <c r="AV53" i="1"/>
  <c r="EH53" i="1" s="1"/>
  <c r="AU53" i="1"/>
  <c r="EG53" i="1" s="1"/>
  <c r="AT53" i="1"/>
  <c r="AS53" i="1"/>
  <c r="EE53" i="1" s="1"/>
  <c r="AR53" i="1"/>
  <c r="ED53" i="1" s="1"/>
  <c r="AQ53" i="1"/>
  <c r="EC53" i="1" s="1"/>
  <c r="AP53" i="1"/>
  <c r="AO53" i="1"/>
  <c r="EA53" i="1" s="1"/>
  <c r="AN53" i="1"/>
  <c r="DZ53" i="1" s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A53" i="1"/>
  <c r="ER52" i="1"/>
  <c r="EP52" i="1"/>
  <c r="EH52" i="1"/>
  <c r="DZ52" i="1"/>
  <c r="DP52" i="1"/>
  <c r="DO52" i="1"/>
  <c r="DN52" i="1"/>
  <c r="DM52" i="1"/>
  <c r="DL52" i="1"/>
  <c r="DK52" i="1"/>
  <c r="DJ52" i="1"/>
  <c r="DI52" i="1"/>
  <c r="DH52" i="1"/>
  <c r="DG52" i="1"/>
  <c r="DF52" i="1"/>
  <c r="DE52" i="1"/>
  <c r="DD52" i="1"/>
  <c r="DC52" i="1"/>
  <c r="DB52" i="1"/>
  <c r="DA52" i="1"/>
  <c r="CZ52" i="1"/>
  <c r="CY52" i="1"/>
  <c r="CX52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ED52" i="1" s="1"/>
  <c r="BI52" i="1"/>
  <c r="BH52" i="1"/>
  <c r="BG52" i="1"/>
  <c r="BF52" i="1"/>
  <c r="BE52" i="1"/>
  <c r="EQ52" i="1" s="1"/>
  <c r="BD52" i="1"/>
  <c r="BC52" i="1"/>
  <c r="BB52" i="1"/>
  <c r="BA52" i="1"/>
  <c r="EM52" i="1" s="1"/>
  <c r="AZ52" i="1"/>
  <c r="EL52" i="1" s="1"/>
  <c r="AY52" i="1"/>
  <c r="AX52" i="1"/>
  <c r="AW52" i="1"/>
  <c r="EI52" i="1" s="1"/>
  <c r="AV52" i="1"/>
  <c r="AU52" i="1"/>
  <c r="AT52" i="1"/>
  <c r="EF52" i="1" s="1"/>
  <c r="AS52" i="1"/>
  <c r="EE52" i="1" s="1"/>
  <c r="AR52" i="1"/>
  <c r="AQ52" i="1"/>
  <c r="AP52" i="1"/>
  <c r="EB52" i="1" s="1"/>
  <c r="AO52" i="1"/>
  <c r="EA52" i="1" s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A52" i="1"/>
  <c r="ER51" i="1"/>
  <c r="DP51" i="1"/>
  <c r="DO51" i="1"/>
  <c r="DN51" i="1"/>
  <c r="DM51" i="1"/>
  <c r="DL51" i="1"/>
  <c r="DK51" i="1"/>
  <c r="DJ51" i="1"/>
  <c r="DI51" i="1"/>
  <c r="DH51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EN51" i="1" s="1"/>
  <c r="BA51" i="1"/>
  <c r="AZ51" i="1"/>
  <c r="AY51" i="1"/>
  <c r="AX51" i="1"/>
  <c r="EJ51" i="1" s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51" i="1"/>
  <c r="ER50" i="1"/>
  <c r="EE50" i="1"/>
  <c r="DP50" i="1"/>
  <c r="DO50" i="1"/>
  <c r="DN50" i="1"/>
  <c r="DM50" i="1"/>
  <c r="DL50" i="1"/>
  <c r="EM50" i="1" s="1"/>
  <c r="DK50" i="1"/>
  <c r="DJ50" i="1"/>
  <c r="DI50" i="1"/>
  <c r="DH50" i="1"/>
  <c r="DG50" i="1"/>
  <c r="DF50" i="1"/>
  <c r="DE50" i="1"/>
  <c r="DD50" i="1"/>
  <c r="DC50" i="1"/>
  <c r="DB50" i="1"/>
  <c r="DA50" i="1"/>
  <c r="CZ50" i="1"/>
  <c r="CY50" i="1"/>
  <c r="CX50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I50" i="1"/>
  <c r="CH50" i="1"/>
  <c r="CG50" i="1"/>
  <c r="CF50" i="1"/>
  <c r="CE50" i="1"/>
  <c r="CD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EQ50" i="1" s="1"/>
  <c r="BD50" i="1"/>
  <c r="EP50" i="1" s="1"/>
  <c r="BC50" i="1"/>
  <c r="BB50" i="1"/>
  <c r="BA50" i="1"/>
  <c r="AZ50" i="1"/>
  <c r="EL50" i="1" s="1"/>
  <c r="AY50" i="1"/>
  <c r="AX50" i="1"/>
  <c r="AW50" i="1"/>
  <c r="EI50" i="1" s="1"/>
  <c r="AV50" i="1"/>
  <c r="EH50" i="1" s="1"/>
  <c r="AU50" i="1"/>
  <c r="AT50" i="1"/>
  <c r="AS50" i="1"/>
  <c r="AR50" i="1"/>
  <c r="ED50" i="1" s="1"/>
  <c r="AQ50" i="1"/>
  <c r="AP50" i="1"/>
  <c r="AO50" i="1"/>
  <c r="EA50" i="1" s="1"/>
  <c r="AN50" i="1"/>
  <c r="DZ50" i="1" s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50" i="1"/>
  <c r="ER49" i="1"/>
  <c r="DP49" i="1"/>
  <c r="DO49" i="1"/>
  <c r="DN49" i="1"/>
  <c r="DM49" i="1"/>
  <c r="DL49" i="1"/>
  <c r="DK49" i="1"/>
  <c r="DJ49" i="1"/>
  <c r="DI49" i="1"/>
  <c r="DH49" i="1"/>
  <c r="DG49" i="1"/>
  <c r="DF49" i="1"/>
  <c r="DE49" i="1"/>
  <c r="DD49" i="1"/>
  <c r="DC49" i="1"/>
  <c r="DC48" i="1" s="1"/>
  <c r="DB49" i="1"/>
  <c r="DA49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M48" i="1" s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W48" i="1" s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G48" i="1" s="1"/>
  <c r="BF49" i="1"/>
  <c r="BE49" i="1"/>
  <c r="BD49" i="1"/>
  <c r="EP49" i="1" s="1"/>
  <c r="BC49" i="1"/>
  <c r="BB49" i="1"/>
  <c r="BA49" i="1"/>
  <c r="AZ49" i="1"/>
  <c r="EL49" i="1" s="1"/>
  <c r="AY49" i="1"/>
  <c r="AX49" i="1"/>
  <c r="AW49" i="1"/>
  <c r="AV49" i="1"/>
  <c r="EH49" i="1" s="1"/>
  <c r="AU49" i="1"/>
  <c r="EG49" i="1" s="1"/>
  <c r="AT49" i="1"/>
  <c r="AS49" i="1"/>
  <c r="AR49" i="1"/>
  <c r="ED49" i="1" s="1"/>
  <c r="AQ49" i="1"/>
  <c r="EC49" i="1" s="1"/>
  <c r="AP49" i="1"/>
  <c r="AO49" i="1"/>
  <c r="AN49" i="1"/>
  <c r="DZ49" i="1" s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AA48" i="1" s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K48" i="1" s="1"/>
  <c r="J49" i="1"/>
  <c r="I49" i="1"/>
  <c r="H49" i="1"/>
  <c r="G49" i="1"/>
  <c r="F49" i="1"/>
  <c r="E49" i="1"/>
  <c r="D49" i="1"/>
  <c r="C49" i="1"/>
  <c r="B49" i="1"/>
  <c r="A49" i="1"/>
  <c r="DO48" i="1"/>
  <c r="DG48" i="1"/>
  <c r="CY48" i="1"/>
  <c r="CQ48" i="1"/>
  <c r="CI48" i="1"/>
  <c r="CA48" i="1"/>
  <c r="BS48" i="1"/>
  <c r="BK48" i="1"/>
  <c r="BC48" i="1"/>
  <c r="AU48" i="1"/>
  <c r="AM48" i="1"/>
  <c r="AI48" i="1"/>
  <c r="AE48" i="1"/>
  <c r="W48" i="1"/>
  <c r="S48" i="1"/>
  <c r="O48" i="1"/>
  <c r="G48" i="1"/>
  <c r="ER47" i="1"/>
  <c r="EB47" i="1"/>
  <c r="DP47" i="1"/>
  <c r="DO47" i="1"/>
  <c r="DN47" i="1"/>
  <c r="DM47" i="1"/>
  <c r="DL47" i="1"/>
  <c r="DK47" i="1"/>
  <c r="DJ47" i="1"/>
  <c r="DI47" i="1"/>
  <c r="DH47" i="1"/>
  <c r="DG47" i="1"/>
  <c r="DF47" i="1"/>
  <c r="DE47" i="1"/>
  <c r="DD47" i="1"/>
  <c r="DC47" i="1"/>
  <c r="DB47" i="1"/>
  <c r="DA47" i="1"/>
  <c r="CZ47" i="1"/>
  <c r="CY47" i="1"/>
  <c r="CX47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I47" i="1"/>
  <c r="CH47" i="1"/>
  <c r="CG47" i="1"/>
  <c r="CF47" i="1"/>
  <c r="CE47" i="1"/>
  <c r="CD47" i="1"/>
  <c r="CC47" i="1"/>
  <c r="CB47" i="1"/>
  <c r="CA47" i="1"/>
  <c r="BZ47" i="1"/>
  <c r="BY47" i="1"/>
  <c r="BX47" i="1"/>
  <c r="BW47" i="1"/>
  <c r="BV47" i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EQ47" i="1" s="1"/>
  <c r="BD47" i="1"/>
  <c r="BC47" i="1"/>
  <c r="BB47" i="1"/>
  <c r="EN47" i="1" s="1"/>
  <c r="BA47" i="1"/>
  <c r="EM47" i="1" s="1"/>
  <c r="AZ47" i="1"/>
  <c r="AY47" i="1"/>
  <c r="AX47" i="1"/>
  <c r="AW47" i="1"/>
  <c r="EI47" i="1" s="1"/>
  <c r="AV47" i="1"/>
  <c r="EH47" i="1" s="1"/>
  <c r="AU47" i="1"/>
  <c r="AT47" i="1"/>
  <c r="EF47" i="1" s="1"/>
  <c r="AS47" i="1"/>
  <c r="EE47" i="1" s="1"/>
  <c r="AR47" i="1"/>
  <c r="ED47" i="1" s="1"/>
  <c r="AQ47" i="1"/>
  <c r="AP47" i="1"/>
  <c r="AO47" i="1"/>
  <c r="AN47" i="1"/>
  <c r="DZ47" i="1" s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ER46" i="1"/>
  <c r="DP46" i="1"/>
  <c r="DO46" i="1"/>
  <c r="DN46" i="1"/>
  <c r="DM46" i="1"/>
  <c r="DL46" i="1"/>
  <c r="DK46" i="1"/>
  <c r="DK45" i="1" s="1"/>
  <c r="DJ46" i="1"/>
  <c r="DI46" i="1"/>
  <c r="DH46" i="1"/>
  <c r="DG46" i="1"/>
  <c r="DF46" i="1"/>
  <c r="DE46" i="1"/>
  <c r="DD46" i="1"/>
  <c r="DC46" i="1"/>
  <c r="DB46" i="1"/>
  <c r="DA46" i="1"/>
  <c r="CZ46" i="1"/>
  <c r="CY46" i="1"/>
  <c r="CX46" i="1"/>
  <c r="CW46" i="1"/>
  <c r="CV46" i="1"/>
  <c r="CU46" i="1"/>
  <c r="CU45" i="1" s="1"/>
  <c r="CT46" i="1"/>
  <c r="CS46" i="1"/>
  <c r="CR46" i="1"/>
  <c r="CQ46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E45" i="1" s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S45" i="1" s="1"/>
  <c r="BR46" i="1"/>
  <c r="BQ46" i="1"/>
  <c r="BP46" i="1"/>
  <c r="BO46" i="1"/>
  <c r="BO45" i="1" s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EN46" i="1" s="1"/>
  <c r="BA46" i="1"/>
  <c r="AZ46" i="1"/>
  <c r="AY46" i="1"/>
  <c r="AX46" i="1"/>
  <c r="EJ46" i="1" s="1"/>
  <c r="AW46" i="1"/>
  <c r="AV46" i="1"/>
  <c r="AU46" i="1"/>
  <c r="AT46" i="1"/>
  <c r="EF46" i="1" s="1"/>
  <c r="AS46" i="1"/>
  <c r="AR46" i="1"/>
  <c r="AQ46" i="1"/>
  <c r="AP46" i="1"/>
  <c r="EB46" i="1" s="1"/>
  <c r="AO46" i="1"/>
  <c r="AN46" i="1"/>
  <c r="AM46" i="1"/>
  <c r="AM45" i="1" s="1"/>
  <c r="AL46" i="1"/>
  <c r="AK46" i="1"/>
  <c r="AJ46" i="1"/>
  <c r="AI46" i="1"/>
  <c r="AI45" i="1" s="1"/>
  <c r="AH46" i="1"/>
  <c r="AG46" i="1"/>
  <c r="AF46" i="1"/>
  <c r="AE46" i="1"/>
  <c r="AD46" i="1"/>
  <c r="AC46" i="1"/>
  <c r="AB46" i="1"/>
  <c r="AA46" i="1"/>
  <c r="Z46" i="1"/>
  <c r="Y46" i="1"/>
  <c r="X46" i="1"/>
  <c r="W46" i="1"/>
  <c r="W45" i="1" s="1"/>
  <c r="V46" i="1"/>
  <c r="U46" i="1"/>
  <c r="T46" i="1"/>
  <c r="S46" i="1"/>
  <c r="S45" i="1" s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EQ41" i="1"/>
  <c r="EP41" i="1"/>
  <c r="EO41" i="1"/>
  <c r="EN41" i="1"/>
  <c r="EM41" i="1"/>
  <c r="EL41" i="1"/>
  <c r="EK41" i="1"/>
  <c r="EJ41" i="1"/>
  <c r="EI41" i="1"/>
  <c r="EH41" i="1"/>
  <c r="EG41" i="1"/>
  <c r="EF41" i="1"/>
  <c r="EE41" i="1"/>
  <c r="ED41" i="1"/>
  <c r="EC41" i="1"/>
  <c r="EB41" i="1"/>
  <c r="EA41" i="1"/>
  <c r="DZ41" i="1"/>
  <c r="DP41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EQ40" i="1"/>
  <c r="EO40" i="1"/>
  <c r="EM40" i="1"/>
  <c r="EK40" i="1"/>
  <c r="EG40" i="1"/>
  <c r="EE40" i="1"/>
  <c r="EC40" i="1"/>
  <c r="EA40" i="1"/>
  <c r="DP40" i="1"/>
  <c r="DO40" i="1"/>
  <c r="DN40" i="1"/>
  <c r="DM40" i="1"/>
  <c r="DL40" i="1"/>
  <c r="DK40" i="1"/>
  <c r="DJ40" i="1"/>
  <c r="DI40" i="1"/>
  <c r="DH40" i="1"/>
  <c r="DG40" i="1"/>
  <c r="DF40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S40" i="1"/>
  <c r="BR40" i="1"/>
  <c r="BQ40" i="1"/>
  <c r="BO40" i="1"/>
  <c r="BN40" i="1"/>
  <c r="BM40" i="1"/>
  <c r="BK40" i="1"/>
  <c r="BJ40" i="1"/>
  <c r="BI40" i="1"/>
  <c r="BG40" i="1"/>
  <c r="BF40" i="1"/>
  <c r="BE40" i="1"/>
  <c r="BC40" i="1"/>
  <c r="BB40" i="1"/>
  <c r="BA40" i="1"/>
  <c r="AY40" i="1"/>
  <c r="AX40" i="1"/>
  <c r="AW40" i="1"/>
  <c r="AU40" i="1"/>
  <c r="AT40" i="1"/>
  <c r="AS40" i="1"/>
  <c r="AQ40" i="1"/>
  <c r="AP40" i="1"/>
  <c r="AO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EQ39" i="1"/>
  <c r="EP39" i="1"/>
  <c r="EO39" i="1"/>
  <c r="EN39" i="1"/>
  <c r="EM39" i="1"/>
  <c r="EL39" i="1"/>
  <c r="EK39" i="1"/>
  <c r="EJ39" i="1"/>
  <c r="EI39" i="1"/>
  <c r="EH39" i="1"/>
  <c r="EG39" i="1"/>
  <c r="EF39" i="1"/>
  <c r="EE39" i="1"/>
  <c r="ED39" i="1"/>
  <c r="EC39" i="1"/>
  <c r="EB39" i="1"/>
  <c r="EA39" i="1"/>
  <c r="DZ39" i="1"/>
  <c r="DP39" i="1"/>
  <c r="DO39" i="1"/>
  <c r="DN39" i="1"/>
  <c r="DM39" i="1"/>
  <c r="DL39" i="1"/>
  <c r="DK39" i="1"/>
  <c r="DJ39" i="1"/>
  <c r="DI39" i="1"/>
  <c r="DH39" i="1"/>
  <c r="DG39" i="1"/>
  <c r="DF39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EQ38" i="1"/>
  <c r="EP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P38" i="1"/>
  <c r="DO38" i="1"/>
  <c r="DN38" i="1"/>
  <c r="DM38" i="1"/>
  <c r="DL38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EQ37" i="1"/>
  <c r="EP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P37" i="1"/>
  <c r="DO37" i="1"/>
  <c r="DN37" i="1"/>
  <c r="DM37" i="1"/>
  <c r="DL37" i="1"/>
  <c r="DK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X35" i="1" s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EQ36" i="1"/>
  <c r="EP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P36" i="1"/>
  <c r="DO36" i="1"/>
  <c r="DN36" i="1"/>
  <c r="DM36" i="1"/>
  <c r="DL36" i="1"/>
  <c r="DK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EC35" i="1"/>
  <c r="EQ34" i="1"/>
  <c r="EP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P34" i="1"/>
  <c r="DO34" i="1"/>
  <c r="DN34" i="1"/>
  <c r="DM34" i="1"/>
  <c r="DL34" i="1"/>
  <c r="DK34" i="1"/>
  <c r="DJ34" i="1"/>
  <c r="DI34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P28" i="1"/>
  <c r="DO28" i="1"/>
  <c r="DN28" i="1"/>
  <c r="DM28" i="1"/>
  <c r="DL28" i="1"/>
  <c r="DK28" i="1"/>
  <c r="DJ28" i="1"/>
  <c r="DI28" i="1"/>
  <c r="DH28" i="1"/>
  <c r="DH27" i="1" s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G27" i="1" s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Q27" i="1" s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BA27" i="1" s="1"/>
  <c r="AZ28" i="1"/>
  <c r="AY28" i="1"/>
  <c r="AX28" i="1"/>
  <c r="AW28" i="1"/>
  <c r="AV28" i="1"/>
  <c r="AU28" i="1"/>
  <c r="AT28" i="1"/>
  <c r="AS28" i="1"/>
  <c r="AS27" i="1" s="1"/>
  <c r="AR28" i="1"/>
  <c r="AQ28" i="1"/>
  <c r="AP28" i="1"/>
  <c r="AO28" i="1"/>
  <c r="AN28" i="1"/>
  <c r="AM28" i="1"/>
  <c r="AL28" i="1"/>
  <c r="AK28" i="1"/>
  <c r="AK27" i="1" s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U27" i="1" s="1"/>
  <c r="T28" i="1"/>
  <c r="S28" i="1"/>
  <c r="R28" i="1"/>
  <c r="Q28" i="1"/>
  <c r="P28" i="1"/>
  <c r="O28" i="1"/>
  <c r="N28" i="1"/>
  <c r="M28" i="1"/>
  <c r="M27" i="1" s="1"/>
  <c r="L28" i="1"/>
  <c r="K28" i="1"/>
  <c r="J28" i="1"/>
  <c r="I28" i="1"/>
  <c r="H28" i="1"/>
  <c r="G28" i="1"/>
  <c r="F28" i="1"/>
  <c r="E28" i="1"/>
  <c r="E27" i="1" s="1"/>
  <c r="D28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AP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F45" i="1" l="1"/>
  <c r="G45" i="1"/>
  <c r="CI45" i="1"/>
  <c r="EJ47" i="1"/>
  <c r="F48" i="1"/>
  <c r="J48" i="1"/>
  <c r="J45" i="1" s="1"/>
  <c r="N48" i="1"/>
  <c r="N45" i="1" s="1"/>
  <c r="R48" i="1"/>
  <c r="R45" i="1" s="1"/>
  <c r="V48" i="1"/>
  <c r="V45" i="1" s="1"/>
  <c r="Z48" i="1"/>
  <c r="P60" i="1"/>
  <c r="P59" i="1" s="1"/>
  <c r="BQ60" i="1"/>
  <c r="BQ59" i="1" s="1"/>
  <c r="L45" i="1"/>
  <c r="AB45" i="1"/>
  <c r="DZ46" i="1"/>
  <c r="ED46" i="1"/>
  <c r="EH46" i="1"/>
  <c r="EL46" i="1"/>
  <c r="EP46" i="1"/>
  <c r="AL48" i="1"/>
  <c r="AL45" i="1" s="1"/>
  <c r="AP48" i="1"/>
  <c r="AP45" i="1" s="1"/>
  <c r="AT48" i="1"/>
  <c r="AT45" i="1" s="1"/>
  <c r="AX48" i="1"/>
  <c r="AX45" i="1" s="1"/>
  <c r="BB48" i="1"/>
  <c r="BB45" i="1" s="1"/>
  <c r="BF48" i="1"/>
  <c r="BF45" i="1" s="1"/>
  <c r="BJ48" i="1"/>
  <c r="BJ45" i="1" s="1"/>
  <c r="BN48" i="1"/>
  <c r="BN45" i="1" s="1"/>
  <c r="BR48" i="1"/>
  <c r="BR45" i="1" s="1"/>
  <c r="BV48" i="1"/>
  <c r="BV45" i="1" s="1"/>
  <c r="BZ48" i="1"/>
  <c r="BZ45" i="1" s="1"/>
  <c r="CD48" i="1"/>
  <c r="CD45" i="1" s="1"/>
  <c r="CH48" i="1"/>
  <c r="CH45" i="1" s="1"/>
  <c r="CL48" i="1"/>
  <c r="CL45" i="1" s="1"/>
  <c r="CP48" i="1"/>
  <c r="CP45" i="1" s="1"/>
  <c r="CT48" i="1"/>
  <c r="CT45" i="1" s="1"/>
  <c r="CX48" i="1"/>
  <c r="CX45" i="1" s="1"/>
  <c r="DB48" i="1"/>
  <c r="DB45" i="1" s="1"/>
  <c r="DF48" i="1"/>
  <c r="DF45" i="1" s="1"/>
  <c r="DJ48" i="1"/>
  <c r="DJ45" i="1" s="1"/>
  <c r="DJ44" i="1" s="1"/>
  <c r="DN48" i="1"/>
  <c r="DN45" i="1" s="1"/>
  <c r="EK53" i="1"/>
  <c r="AY48" i="1"/>
  <c r="D48" i="1"/>
  <c r="D45" i="1" s="1"/>
  <c r="D44" i="1" s="1"/>
  <c r="D21" i="1" s="1"/>
  <c r="H48" i="1"/>
  <c r="H45" i="1" s="1"/>
  <c r="H44" i="1" s="1"/>
  <c r="H21" i="1" s="1"/>
  <c r="L48" i="1"/>
  <c r="P48" i="1"/>
  <c r="P45" i="1" s="1"/>
  <c r="P44" i="1" s="1"/>
  <c r="P21" i="1" s="1"/>
  <c r="T48" i="1"/>
  <c r="T45" i="1" s="1"/>
  <c r="T44" i="1" s="1"/>
  <c r="T21" i="1" s="1"/>
  <c r="X48" i="1"/>
  <c r="X45" i="1" s="1"/>
  <c r="X44" i="1" s="1"/>
  <c r="X21" i="1" s="1"/>
  <c r="AB48" i="1"/>
  <c r="AF48" i="1"/>
  <c r="AF45" i="1" s="1"/>
  <c r="AF44" i="1" s="1"/>
  <c r="AF21" i="1" s="1"/>
  <c r="AJ48" i="1"/>
  <c r="AJ45" i="1" s="1"/>
  <c r="AJ44" i="1" s="1"/>
  <c r="BH48" i="1"/>
  <c r="BH45" i="1" s="1"/>
  <c r="BH44" i="1" s="1"/>
  <c r="BH21" i="1" s="1"/>
  <c r="BL48" i="1"/>
  <c r="BL45" i="1" s="1"/>
  <c r="BL44" i="1" s="1"/>
  <c r="BL21" i="1" s="1"/>
  <c r="BP48" i="1"/>
  <c r="BP45" i="1" s="1"/>
  <c r="BP44" i="1" s="1"/>
  <c r="BT48" i="1"/>
  <c r="BT45" i="1" s="1"/>
  <c r="BT44" i="1" s="1"/>
  <c r="BT21" i="1" s="1"/>
  <c r="BX48" i="1"/>
  <c r="BX45" i="1" s="1"/>
  <c r="Z45" i="1"/>
  <c r="EA47" i="1"/>
  <c r="EK49" i="1"/>
  <c r="EO49" i="1"/>
  <c r="EK51" i="1"/>
  <c r="EO51" i="1"/>
  <c r="EJ52" i="1"/>
  <c r="EN52" i="1"/>
  <c r="EL53" i="1"/>
  <c r="EP53" i="1"/>
  <c r="EI55" i="1"/>
  <c r="EM55" i="1"/>
  <c r="EQ55" i="1"/>
  <c r="BO59" i="1"/>
  <c r="D59" i="1"/>
  <c r="T59" i="1"/>
  <c r="AW61" i="1"/>
  <c r="CF60" i="1"/>
  <c r="CF59" i="1" s="1"/>
  <c r="CN60" i="1"/>
  <c r="CN59" i="1" s="1"/>
  <c r="CZ60" i="1"/>
  <c r="DL60" i="1"/>
  <c r="DL59" i="1" s="1"/>
  <c r="EJ62" i="1"/>
  <c r="EJ61" i="1" s="1"/>
  <c r="EN62" i="1"/>
  <c r="EN61" i="1" s="1"/>
  <c r="Q60" i="1"/>
  <c r="Q59" i="1" s="1"/>
  <c r="EI65" i="1"/>
  <c r="EI64" i="1" s="1"/>
  <c r="EM65" i="1"/>
  <c r="EM64" i="1" s="1"/>
  <c r="EN65" i="1"/>
  <c r="EN64" i="1" s="1"/>
  <c r="DH67" i="1"/>
  <c r="DH66" i="1" s="1"/>
  <c r="BA67" i="1"/>
  <c r="BA66" i="1" s="1"/>
  <c r="EM68" i="1"/>
  <c r="EM67" i="1" s="1"/>
  <c r="EM66" i="1" s="1"/>
  <c r="EA68" i="1"/>
  <c r="EA67" i="1" s="1"/>
  <c r="EA66" i="1" s="1"/>
  <c r="EQ68" i="1"/>
  <c r="EQ67" i="1" s="1"/>
  <c r="EQ66" i="1" s="1"/>
  <c r="BA73" i="1"/>
  <c r="BA71" i="1" s="1"/>
  <c r="BN73" i="1"/>
  <c r="BN71" i="1" s="1"/>
  <c r="R73" i="1"/>
  <c r="R71" i="1" s="1"/>
  <c r="CD73" i="1"/>
  <c r="CD71" i="1" s="1"/>
  <c r="AQ82" i="1"/>
  <c r="AQ81" i="1" s="1"/>
  <c r="AD48" i="1"/>
  <c r="AD45" i="1" s="1"/>
  <c r="AH48" i="1"/>
  <c r="AH45" i="1" s="1"/>
  <c r="EB50" i="1"/>
  <c r="EF50" i="1"/>
  <c r="EJ50" i="1"/>
  <c r="EN50" i="1"/>
  <c r="EL51" i="1"/>
  <c r="EP51" i="1"/>
  <c r="EC52" i="1"/>
  <c r="EG52" i="1"/>
  <c r="EK52" i="1"/>
  <c r="EO52" i="1"/>
  <c r="EC54" i="1"/>
  <c r="EG54" i="1"/>
  <c r="EK54" i="1"/>
  <c r="EO54" i="1"/>
  <c r="EB55" i="1"/>
  <c r="EF55" i="1"/>
  <c r="EJ55" i="1"/>
  <c r="EN55" i="1"/>
  <c r="AN60" i="1"/>
  <c r="DH60" i="1"/>
  <c r="AA60" i="1"/>
  <c r="AE59" i="1"/>
  <c r="AM60" i="1"/>
  <c r="BS60" i="1"/>
  <c r="BS59" i="1" s="1"/>
  <c r="CM60" i="1"/>
  <c r="DG60" i="1"/>
  <c r="DG59" i="1" s="1"/>
  <c r="EJ68" i="1"/>
  <c r="EJ67" i="1" s="1"/>
  <c r="EJ66" i="1" s="1"/>
  <c r="EE68" i="1"/>
  <c r="EE67" i="1" s="1"/>
  <c r="EE66" i="1" s="1"/>
  <c r="AS73" i="1"/>
  <c r="AS71" i="1" s="1"/>
  <c r="BQ73" i="1"/>
  <c r="BQ71" i="1" s="1"/>
  <c r="EG27" i="1"/>
  <c r="EC47" i="1"/>
  <c r="EG47" i="1"/>
  <c r="EK47" i="1"/>
  <c r="EO47" i="1"/>
  <c r="AQ48" i="1"/>
  <c r="E48" i="1"/>
  <c r="E45" i="1" s="1"/>
  <c r="I48" i="1"/>
  <c r="I45" i="1" s="1"/>
  <c r="M48" i="1"/>
  <c r="M45" i="1" s="1"/>
  <c r="Q48" i="1"/>
  <c r="Q45" i="1" s="1"/>
  <c r="Q44" i="1" s="1"/>
  <c r="Q21" i="1" s="1"/>
  <c r="Q20" i="1" s="1"/>
  <c r="U48" i="1"/>
  <c r="U45" i="1" s="1"/>
  <c r="U44" i="1" s="1"/>
  <c r="U21" i="1" s="1"/>
  <c r="Y48" i="1"/>
  <c r="Y45" i="1" s="1"/>
  <c r="AC48" i="1"/>
  <c r="AC45" i="1" s="1"/>
  <c r="AG48" i="1"/>
  <c r="AG45" i="1" s="1"/>
  <c r="AK48" i="1"/>
  <c r="AK45" i="1" s="1"/>
  <c r="AO48" i="1"/>
  <c r="AO45" i="1" s="1"/>
  <c r="AS48" i="1"/>
  <c r="AS45" i="1" s="1"/>
  <c r="AW48" i="1"/>
  <c r="AW45" i="1" s="1"/>
  <c r="BA48" i="1"/>
  <c r="BA45" i="1" s="1"/>
  <c r="BE48" i="1"/>
  <c r="BE45" i="1" s="1"/>
  <c r="BI48" i="1"/>
  <c r="BI45" i="1" s="1"/>
  <c r="BM48" i="1"/>
  <c r="BM45" i="1" s="1"/>
  <c r="BQ48" i="1"/>
  <c r="BQ45" i="1" s="1"/>
  <c r="BU48" i="1"/>
  <c r="BU45" i="1" s="1"/>
  <c r="BY48" i="1"/>
  <c r="BY45" i="1" s="1"/>
  <c r="CC48" i="1"/>
  <c r="CC45" i="1" s="1"/>
  <c r="CG48" i="1"/>
  <c r="CG45" i="1" s="1"/>
  <c r="CK48" i="1"/>
  <c r="CK45" i="1" s="1"/>
  <c r="CK44" i="1" s="1"/>
  <c r="CK21" i="1" s="1"/>
  <c r="CO48" i="1"/>
  <c r="CO45" i="1" s="1"/>
  <c r="CS48" i="1"/>
  <c r="CS45" i="1" s="1"/>
  <c r="CW48" i="1"/>
  <c r="CW45" i="1" s="1"/>
  <c r="DA48" i="1"/>
  <c r="DA45" i="1" s="1"/>
  <c r="DE48" i="1"/>
  <c r="DE45" i="1" s="1"/>
  <c r="DI48" i="1"/>
  <c r="DI45" i="1" s="1"/>
  <c r="DM48" i="1"/>
  <c r="DM45" i="1" s="1"/>
  <c r="EC50" i="1"/>
  <c r="EG50" i="1"/>
  <c r="EK50" i="1"/>
  <c r="EO50" i="1"/>
  <c r="EI51" i="1"/>
  <c r="EM51" i="1"/>
  <c r="EQ51" i="1"/>
  <c r="EB53" i="1"/>
  <c r="EF53" i="1"/>
  <c r="EJ53" i="1"/>
  <c r="EN53" i="1"/>
  <c r="DZ54" i="1"/>
  <c r="ED54" i="1"/>
  <c r="EH54" i="1"/>
  <c r="EL54" i="1"/>
  <c r="EP54" i="1"/>
  <c r="M44" i="1"/>
  <c r="BI44" i="1"/>
  <c r="BI21" i="1" s="1"/>
  <c r="BQ44" i="1"/>
  <c r="BQ21" i="1" s="1"/>
  <c r="BY44" i="1"/>
  <c r="CO44" i="1"/>
  <c r="CO21" i="1" s="1"/>
  <c r="DE44" i="1"/>
  <c r="AO61" i="1"/>
  <c r="AO60" i="1" s="1"/>
  <c r="AO59" i="1" s="1"/>
  <c r="AT61" i="1"/>
  <c r="BD64" i="1"/>
  <c r="DK60" i="1"/>
  <c r="DK59" i="1" s="1"/>
  <c r="EK65" i="1"/>
  <c r="EK64" i="1" s="1"/>
  <c r="CQ59" i="1"/>
  <c r="EC68" i="1"/>
  <c r="EC67" i="1" s="1"/>
  <c r="EC66" i="1" s="1"/>
  <c r="AW73" i="1"/>
  <c r="AW71" i="1" s="1"/>
  <c r="BI73" i="1"/>
  <c r="BI71" i="1" s="1"/>
  <c r="CB48" i="1"/>
  <c r="CB45" i="1" s="1"/>
  <c r="CB44" i="1" s="1"/>
  <c r="CB21" i="1" s="1"/>
  <c r="CB20" i="1" s="1"/>
  <c r="CF48" i="1"/>
  <c r="CF45" i="1" s="1"/>
  <c r="CF44" i="1" s="1"/>
  <c r="CF21" i="1" s="1"/>
  <c r="CJ48" i="1"/>
  <c r="CJ45" i="1" s="1"/>
  <c r="CJ44" i="1" s="1"/>
  <c r="CN48" i="1"/>
  <c r="CN45" i="1" s="1"/>
  <c r="CN44" i="1" s="1"/>
  <c r="CN21" i="1" s="1"/>
  <c r="CR48" i="1"/>
  <c r="CR45" i="1" s="1"/>
  <c r="CR44" i="1" s="1"/>
  <c r="CR21" i="1" s="1"/>
  <c r="CR20" i="1" s="1"/>
  <c r="CR19" i="1" s="1"/>
  <c r="CV48" i="1"/>
  <c r="CV45" i="1" s="1"/>
  <c r="CV44" i="1" s="1"/>
  <c r="CV21" i="1" s="1"/>
  <c r="CV20" i="1" s="1"/>
  <c r="CZ48" i="1"/>
  <c r="CZ45" i="1" s="1"/>
  <c r="CZ44" i="1" s="1"/>
  <c r="DD48" i="1"/>
  <c r="DD45" i="1" s="1"/>
  <c r="DD44" i="1" s="1"/>
  <c r="DH48" i="1"/>
  <c r="DH45" i="1" s="1"/>
  <c r="DH44" i="1" s="1"/>
  <c r="DL48" i="1"/>
  <c r="DL45" i="1" s="1"/>
  <c r="DL44" i="1" s="1"/>
  <c r="DL21" i="1" s="1"/>
  <c r="DP48" i="1"/>
  <c r="DP45" i="1" s="1"/>
  <c r="DP44" i="1" s="1"/>
  <c r="H60" i="1"/>
  <c r="H59" i="1" s="1"/>
  <c r="AJ60" i="1"/>
  <c r="AJ59" i="1" s="1"/>
  <c r="AV60" i="1"/>
  <c r="BA59" i="1"/>
  <c r="BH60" i="1"/>
  <c r="BH59" i="1" s="1"/>
  <c r="BT60" i="1"/>
  <c r="BT59" i="1" s="1"/>
  <c r="CR60" i="1"/>
  <c r="CR59" i="1" s="1"/>
  <c r="CW60" i="1"/>
  <c r="CW59" i="1" s="1"/>
  <c r="I59" i="1"/>
  <c r="DA59" i="1"/>
  <c r="EG74" i="1"/>
  <c r="BM73" i="1"/>
  <c r="BM71" i="1" s="1"/>
  <c r="F73" i="1"/>
  <c r="F71" i="1" s="1"/>
  <c r="J73" i="1"/>
  <c r="J71" i="1" s="1"/>
  <c r="N73" i="1"/>
  <c r="N71" i="1" s="1"/>
  <c r="V73" i="1"/>
  <c r="V71" i="1" s="1"/>
  <c r="EG83" i="1"/>
  <c r="AU82" i="1"/>
  <c r="AU81" i="1" s="1"/>
  <c r="EB84" i="1"/>
  <c r="AP82" i="1"/>
  <c r="AP81" i="1" s="1"/>
  <c r="EF84" i="1"/>
  <c r="AT82" i="1"/>
  <c r="AT81" i="1" s="1"/>
  <c r="BF82" i="1"/>
  <c r="BF81" i="1" s="1"/>
  <c r="DZ84" i="1"/>
  <c r="BJ82" i="1"/>
  <c r="BJ81" i="1" s="1"/>
  <c r="ED84" i="1"/>
  <c r="BV82" i="1"/>
  <c r="BV81" i="1" s="1"/>
  <c r="EP84" i="1"/>
  <c r="EN108" i="1"/>
  <c r="BB99" i="1"/>
  <c r="EK108" i="1"/>
  <c r="DJ99" i="1"/>
  <c r="Z73" i="1"/>
  <c r="Z71" i="1" s="1"/>
  <c r="AD73" i="1"/>
  <c r="AD71" i="1" s="1"/>
  <c r="AL73" i="1"/>
  <c r="AL71" i="1" s="1"/>
  <c r="BZ73" i="1"/>
  <c r="BZ71" i="1" s="1"/>
  <c r="CH73" i="1"/>
  <c r="CH71" i="1" s="1"/>
  <c r="CL73" i="1"/>
  <c r="CL71" i="1" s="1"/>
  <c r="CP73" i="1"/>
  <c r="CP71" i="1" s="1"/>
  <c r="CX73" i="1"/>
  <c r="CX71" i="1" s="1"/>
  <c r="DB73" i="1"/>
  <c r="DB71" i="1" s="1"/>
  <c r="DF73" i="1"/>
  <c r="DF71" i="1" s="1"/>
  <c r="DJ73" i="1"/>
  <c r="DJ71" i="1" s="1"/>
  <c r="DN73" i="1"/>
  <c r="DN71" i="1" s="1"/>
  <c r="AR82" i="1"/>
  <c r="AR81" i="1" s="1"/>
  <c r="D82" i="1"/>
  <c r="D81" i="1" s="1"/>
  <c r="H82" i="1"/>
  <c r="H81" i="1" s="1"/>
  <c r="T82" i="1"/>
  <c r="T81" i="1" s="1"/>
  <c r="X82" i="1"/>
  <c r="X81" i="1" s="1"/>
  <c r="AJ82" i="1"/>
  <c r="AJ81" i="1" s="1"/>
  <c r="DZ83" i="1"/>
  <c r="AN82" i="1"/>
  <c r="AN81" i="1" s="1"/>
  <c r="EL83" i="1"/>
  <c r="AZ82" i="1"/>
  <c r="AZ81" i="1" s="1"/>
  <c r="EP83" i="1"/>
  <c r="BD82" i="1"/>
  <c r="BD81" i="1" s="1"/>
  <c r="EJ83" i="1"/>
  <c r="BP82" i="1"/>
  <c r="BP81" i="1" s="1"/>
  <c r="EN83" i="1"/>
  <c r="BT82" i="1"/>
  <c r="BT81" i="1" s="1"/>
  <c r="CF82" i="1"/>
  <c r="CF81" i="1" s="1"/>
  <c r="CJ82" i="1"/>
  <c r="CJ81" i="1" s="1"/>
  <c r="CV82" i="1"/>
  <c r="CV81" i="1" s="1"/>
  <c r="CZ82" i="1"/>
  <c r="CZ81" i="1" s="1"/>
  <c r="DD82" i="1"/>
  <c r="DD81" i="1" s="1"/>
  <c r="DH82" i="1"/>
  <c r="DH81" i="1" s="1"/>
  <c r="DL82" i="1"/>
  <c r="DL81" i="1" s="1"/>
  <c r="DP82" i="1"/>
  <c r="DP81" i="1" s="1"/>
  <c r="EI87" i="1"/>
  <c r="EM87" i="1"/>
  <c r="EQ87" i="1"/>
  <c r="F90" i="1"/>
  <c r="F89" i="1" s="1"/>
  <c r="F80" i="1" s="1"/>
  <c r="F22" i="1" s="1"/>
  <c r="J90" i="1"/>
  <c r="J89" i="1" s="1"/>
  <c r="N90" i="1"/>
  <c r="N89" i="1" s="1"/>
  <c r="R90" i="1"/>
  <c r="R89" i="1" s="1"/>
  <c r="V90" i="1"/>
  <c r="V89" i="1" s="1"/>
  <c r="Z90" i="1"/>
  <c r="Z89" i="1" s="1"/>
  <c r="AL90" i="1"/>
  <c r="AL89" i="1" s="1"/>
  <c r="AL80" i="1" s="1"/>
  <c r="AL22" i="1" s="1"/>
  <c r="AP90" i="1"/>
  <c r="AP89" i="1" s="1"/>
  <c r="AT90" i="1"/>
  <c r="AT89" i="1" s="1"/>
  <c r="BB90" i="1"/>
  <c r="BB89" i="1" s="1"/>
  <c r="BF90" i="1"/>
  <c r="BF89" i="1" s="1"/>
  <c r="BJ90" i="1"/>
  <c r="BJ89" i="1" s="1"/>
  <c r="BR90" i="1"/>
  <c r="BR89" i="1" s="1"/>
  <c r="BV90" i="1"/>
  <c r="BV89" i="1" s="1"/>
  <c r="EA95" i="1"/>
  <c r="EK68" i="1"/>
  <c r="EK67" i="1" s="1"/>
  <c r="EK66" i="1" s="1"/>
  <c r="EC75" i="1"/>
  <c r="EG75" i="1"/>
  <c r="EK75" i="1"/>
  <c r="EO75" i="1"/>
  <c r="S73" i="1"/>
  <c r="S71" i="1" s="1"/>
  <c r="AI73" i="1"/>
  <c r="AI71" i="1" s="1"/>
  <c r="EC76" i="1"/>
  <c r="EG76" i="1"/>
  <c r="EK76" i="1"/>
  <c r="EO76" i="1"/>
  <c r="EA76" i="1"/>
  <c r="EE76" i="1"/>
  <c r="EI76" i="1"/>
  <c r="EM76" i="1"/>
  <c r="EQ76" i="1"/>
  <c r="CE73" i="1"/>
  <c r="CE71" i="1" s="1"/>
  <c r="CU73" i="1"/>
  <c r="CU71" i="1" s="1"/>
  <c r="CU44" i="1" s="1"/>
  <c r="CU21" i="1" s="1"/>
  <c r="AV82" i="1"/>
  <c r="AV81" i="1" s="1"/>
  <c r="EH84" i="1"/>
  <c r="EL84" i="1"/>
  <c r="EI93" i="1"/>
  <c r="AW90" i="1"/>
  <c r="AW89" i="1" s="1"/>
  <c r="EM93" i="1"/>
  <c r="BA90" i="1"/>
  <c r="BA89" i="1" s="1"/>
  <c r="EQ93" i="1"/>
  <c r="BE90" i="1"/>
  <c r="BE89" i="1" s="1"/>
  <c r="AZ90" i="1"/>
  <c r="AZ89" i="1" s="1"/>
  <c r="BP90" i="1"/>
  <c r="BP89" i="1" s="1"/>
  <c r="CB90" i="1"/>
  <c r="CB89" i="1" s="1"/>
  <c r="CJ90" i="1"/>
  <c r="CJ89" i="1" s="1"/>
  <c r="CR90" i="1"/>
  <c r="CR89" i="1" s="1"/>
  <c r="CZ90" i="1"/>
  <c r="CZ89" i="1" s="1"/>
  <c r="DH90" i="1"/>
  <c r="DH89" i="1" s="1"/>
  <c r="DP90" i="1"/>
  <c r="DP89" i="1" s="1"/>
  <c r="D73" i="1"/>
  <c r="D71" i="1" s="1"/>
  <c r="H73" i="1"/>
  <c r="H71" i="1" s="1"/>
  <c r="L73" i="1"/>
  <c r="L71" i="1" s="1"/>
  <c r="P73" i="1"/>
  <c r="P71" i="1" s="1"/>
  <c r="T73" i="1"/>
  <c r="T71" i="1" s="1"/>
  <c r="X73" i="1"/>
  <c r="X71" i="1" s="1"/>
  <c r="AB73" i="1"/>
  <c r="AB71" i="1" s="1"/>
  <c r="AF73" i="1"/>
  <c r="AF71" i="1" s="1"/>
  <c r="AJ73" i="1"/>
  <c r="AJ71" i="1" s="1"/>
  <c r="AN73" i="1"/>
  <c r="AN71" i="1" s="1"/>
  <c r="AR73" i="1"/>
  <c r="AR71" i="1" s="1"/>
  <c r="AV73" i="1"/>
  <c r="AV71" i="1" s="1"/>
  <c r="AZ73" i="1"/>
  <c r="AZ71" i="1" s="1"/>
  <c r="BD73" i="1"/>
  <c r="BD71" i="1" s="1"/>
  <c r="BH73" i="1"/>
  <c r="BH71" i="1" s="1"/>
  <c r="BL73" i="1"/>
  <c r="BL71" i="1" s="1"/>
  <c r="BP73" i="1"/>
  <c r="BP71" i="1" s="1"/>
  <c r="BT73" i="1"/>
  <c r="BT71" i="1" s="1"/>
  <c r="BX73" i="1"/>
  <c r="BX71" i="1" s="1"/>
  <c r="CB73" i="1"/>
  <c r="CB71" i="1" s="1"/>
  <c r="CF73" i="1"/>
  <c r="CF71" i="1" s="1"/>
  <c r="CJ73" i="1"/>
  <c r="CJ71" i="1" s="1"/>
  <c r="CN73" i="1"/>
  <c r="CN71" i="1" s="1"/>
  <c r="CR73" i="1"/>
  <c r="CR71" i="1" s="1"/>
  <c r="CV73" i="1"/>
  <c r="CV71" i="1" s="1"/>
  <c r="CZ73" i="1"/>
  <c r="CZ71" i="1" s="1"/>
  <c r="DD73" i="1"/>
  <c r="DD71" i="1" s="1"/>
  <c r="DH73" i="1"/>
  <c r="DH71" i="1" s="1"/>
  <c r="DL73" i="1"/>
  <c r="DL71" i="1" s="1"/>
  <c r="DP73" i="1"/>
  <c r="DP71" i="1" s="1"/>
  <c r="EL74" i="1"/>
  <c r="EB75" i="1"/>
  <c r="EF75" i="1"/>
  <c r="EJ75" i="1"/>
  <c r="EN75" i="1"/>
  <c r="DZ75" i="1"/>
  <c r="ED75" i="1"/>
  <c r="EH75" i="1"/>
  <c r="EL75" i="1"/>
  <c r="EP75" i="1"/>
  <c r="EK77" i="1"/>
  <c r="EO77" i="1"/>
  <c r="BH82" i="1"/>
  <c r="BH81" i="1" s="1"/>
  <c r="E82" i="1"/>
  <c r="E81" i="1" s="1"/>
  <c r="I82" i="1"/>
  <c r="I81" i="1" s="1"/>
  <c r="M82" i="1"/>
  <c r="M81" i="1" s="1"/>
  <c r="Q82" i="1"/>
  <c r="Q81" i="1" s="1"/>
  <c r="U82" i="1"/>
  <c r="U81" i="1" s="1"/>
  <c r="Y82" i="1"/>
  <c r="Y81" i="1" s="1"/>
  <c r="AC82" i="1"/>
  <c r="AC81" i="1" s="1"/>
  <c r="AG82" i="1"/>
  <c r="AG81" i="1" s="1"/>
  <c r="AK82" i="1"/>
  <c r="AK81" i="1" s="1"/>
  <c r="EK84" i="1"/>
  <c r="EO84" i="1"/>
  <c r="DM82" i="1"/>
  <c r="DM81" i="1" s="1"/>
  <c r="EA85" i="1"/>
  <c r="EE85" i="1"/>
  <c r="EQ85" i="1"/>
  <c r="EG87" i="1"/>
  <c r="EK87" i="1"/>
  <c r="EL91" i="1"/>
  <c r="EP91" i="1"/>
  <c r="EJ93" i="1"/>
  <c r="EN93" i="1"/>
  <c r="EL95" i="1"/>
  <c r="EP95" i="1"/>
  <c r="EI95" i="1"/>
  <c r="EM95" i="1"/>
  <c r="EQ95" i="1"/>
  <c r="AT119" i="1"/>
  <c r="AT24" i="1" s="1"/>
  <c r="EA77" i="1"/>
  <c r="EE77" i="1"/>
  <c r="EI77" i="1"/>
  <c r="EM77" i="1"/>
  <c r="EQ77" i="1"/>
  <c r="EA83" i="1"/>
  <c r="EE83" i="1"/>
  <c r="EI83" i="1"/>
  <c r="EI82" i="1" s="1"/>
  <c r="EI81" i="1" s="1"/>
  <c r="EM83" i="1"/>
  <c r="EQ83" i="1"/>
  <c r="BI82" i="1"/>
  <c r="BI81" i="1" s="1"/>
  <c r="BM82" i="1"/>
  <c r="BM81" i="1" s="1"/>
  <c r="BQ82" i="1"/>
  <c r="BQ81" i="1" s="1"/>
  <c r="BU82" i="1"/>
  <c r="BU81" i="1" s="1"/>
  <c r="BY82" i="1"/>
  <c r="BY81" i="1" s="1"/>
  <c r="CC82" i="1"/>
  <c r="CC81" i="1" s="1"/>
  <c r="CG82" i="1"/>
  <c r="CG81" i="1" s="1"/>
  <c r="CK82" i="1"/>
  <c r="CK81" i="1" s="1"/>
  <c r="CO82" i="1"/>
  <c r="CO81" i="1" s="1"/>
  <c r="CS82" i="1"/>
  <c r="CS81" i="1" s="1"/>
  <c r="CW82" i="1"/>
  <c r="CW81" i="1" s="1"/>
  <c r="DA82" i="1"/>
  <c r="DA81" i="1" s="1"/>
  <c r="EC86" i="1"/>
  <c r="EG86" i="1"/>
  <c r="EK86" i="1"/>
  <c r="EO86" i="1"/>
  <c r="EA86" i="1"/>
  <c r="EE86" i="1"/>
  <c r="EI86" i="1"/>
  <c r="EM86" i="1"/>
  <c r="EQ86" i="1"/>
  <c r="DK82" i="1"/>
  <c r="DK81" i="1" s="1"/>
  <c r="AV90" i="1"/>
  <c r="AV89" i="1" s="1"/>
  <c r="DZ92" i="1"/>
  <c r="ED92" i="1"/>
  <c r="EH92" i="1"/>
  <c r="EL92" i="1"/>
  <c r="EP92" i="1"/>
  <c r="EB92" i="1"/>
  <c r="EF92" i="1"/>
  <c r="EJ92" i="1"/>
  <c r="EN92" i="1"/>
  <c r="EK93" i="1"/>
  <c r="EO93" i="1"/>
  <c r="DZ94" i="1"/>
  <c r="ED94" i="1"/>
  <c r="EH94" i="1"/>
  <c r="EL94" i="1"/>
  <c r="EP94" i="1"/>
  <c r="EE95" i="1"/>
  <c r="EK95" i="1"/>
  <c r="EB97" i="1"/>
  <c r="EF97" i="1"/>
  <c r="EJ97" i="1"/>
  <c r="EN97" i="1"/>
  <c r="AZ99" i="1"/>
  <c r="BK99" i="1"/>
  <c r="AB99" i="1"/>
  <c r="ED100" i="1"/>
  <c r="AR99" i="1"/>
  <c r="BD99" i="1"/>
  <c r="EP100" i="1"/>
  <c r="BH99" i="1"/>
  <c r="BT99" i="1"/>
  <c r="BX99" i="1"/>
  <c r="CB99" i="1"/>
  <c r="CF99" i="1"/>
  <c r="CJ99" i="1"/>
  <c r="CJ80" i="1" s="1"/>
  <c r="CJ22" i="1" s="1"/>
  <c r="CN99" i="1"/>
  <c r="CR99" i="1"/>
  <c r="CV99" i="1"/>
  <c r="CZ99" i="1"/>
  <c r="DD99" i="1"/>
  <c r="DD80" i="1" s="1"/>
  <c r="DD22" i="1" s="1"/>
  <c r="DH99" i="1"/>
  <c r="DL99" i="1"/>
  <c r="DP99" i="1"/>
  <c r="AH99" i="1"/>
  <c r="AH80" i="1" s="1"/>
  <c r="AH22" i="1" s="1"/>
  <c r="EJ101" i="1"/>
  <c r="AX99" i="1"/>
  <c r="AX80" i="1" s="1"/>
  <c r="AX22" i="1" s="1"/>
  <c r="ED101" i="1"/>
  <c r="BJ99" i="1"/>
  <c r="EH101" i="1"/>
  <c r="BN99" i="1"/>
  <c r="BN80" i="1" s="1"/>
  <c r="BN22" i="1" s="1"/>
  <c r="BZ99" i="1"/>
  <c r="CH99" i="1"/>
  <c r="CP99" i="1"/>
  <c r="CX99" i="1"/>
  <c r="DF99" i="1"/>
  <c r="DN99" i="1"/>
  <c r="AX119" i="1"/>
  <c r="AX24" i="1" s="1"/>
  <c r="EP77" i="1"/>
  <c r="EB77" i="1"/>
  <c r="EF77" i="1"/>
  <c r="EJ77" i="1"/>
  <c r="EN77" i="1"/>
  <c r="EC79" i="1"/>
  <c r="EG79" i="1"/>
  <c r="EB85" i="1"/>
  <c r="EF85" i="1"/>
  <c r="EJ85" i="1"/>
  <c r="EN85" i="1"/>
  <c r="DZ85" i="1"/>
  <c r="ED85" i="1"/>
  <c r="EH85" i="1"/>
  <c r="EH82" i="1" s="1"/>
  <c r="EH81" i="1" s="1"/>
  <c r="EL85" i="1"/>
  <c r="EP85" i="1"/>
  <c r="DZ86" i="1"/>
  <c r="ED86" i="1"/>
  <c r="EH86" i="1"/>
  <c r="AR90" i="1"/>
  <c r="AR89" i="1" s="1"/>
  <c r="BZ90" i="1"/>
  <c r="BZ89" i="1" s="1"/>
  <c r="CD90" i="1"/>
  <c r="CD89" i="1" s="1"/>
  <c r="CH90" i="1"/>
  <c r="CH89" i="1" s="1"/>
  <c r="CH80" i="1" s="1"/>
  <c r="CH22" i="1" s="1"/>
  <c r="CL90" i="1"/>
  <c r="CL89" i="1" s="1"/>
  <c r="CP90" i="1"/>
  <c r="CP89" i="1" s="1"/>
  <c r="CT90" i="1"/>
  <c r="CT89" i="1" s="1"/>
  <c r="CT80" i="1" s="1"/>
  <c r="CT22" i="1" s="1"/>
  <c r="CX90" i="1"/>
  <c r="CX89" i="1" s="1"/>
  <c r="CX80" i="1" s="1"/>
  <c r="CX22" i="1" s="1"/>
  <c r="DB90" i="1"/>
  <c r="DB89" i="1" s="1"/>
  <c r="DF90" i="1"/>
  <c r="DF89" i="1" s="1"/>
  <c r="DJ90" i="1"/>
  <c r="DJ89" i="1" s="1"/>
  <c r="DN90" i="1"/>
  <c r="DN89" i="1" s="1"/>
  <c r="EA92" i="1"/>
  <c r="EE92" i="1"/>
  <c r="EI92" i="1"/>
  <c r="EM92" i="1"/>
  <c r="EQ92" i="1"/>
  <c r="EL93" i="1"/>
  <c r="EP93" i="1"/>
  <c r="EC94" i="1"/>
  <c r="EG94" i="1"/>
  <c r="EK94" i="1"/>
  <c r="EO94" i="1"/>
  <c r="EA94" i="1"/>
  <c r="EE94" i="1"/>
  <c r="EI94" i="1"/>
  <c r="EM94" i="1"/>
  <c r="EQ94" i="1"/>
  <c r="EE96" i="1"/>
  <c r="EI96" i="1"/>
  <c r="EM96" i="1"/>
  <c r="EQ96" i="1"/>
  <c r="EC97" i="1"/>
  <c r="EG97" i="1"/>
  <c r="EK97" i="1"/>
  <c r="EO97" i="1"/>
  <c r="EA97" i="1"/>
  <c r="EE97" i="1"/>
  <c r="EI97" i="1"/>
  <c r="EM97" i="1"/>
  <c r="EQ97" i="1"/>
  <c r="AN99" i="1"/>
  <c r="AU99" i="1"/>
  <c r="BW99" i="1"/>
  <c r="K99" i="1"/>
  <c r="O99" i="1"/>
  <c r="S99" i="1"/>
  <c r="W99" i="1"/>
  <c r="AM99" i="1"/>
  <c r="EO103" i="1"/>
  <c r="BC99" i="1"/>
  <c r="BO99" i="1"/>
  <c r="BS99" i="1"/>
  <c r="EM110" i="1"/>
  <c r="BB119" i="1"/>
  <c r="BB24" i="1" s="1"/>
  <c r="DZ120" i="1"/>
  <c r="AN119" i="1"/>
  <c r="AN24" i="1" s="1"/>
  <c r="ED120" i="1"/>
  <c r="AR119" i="1"/>
  <c r="AR24" i="1" s="1"/>
  <c r="EH120" i="1"/>
  <c r="AV119" i="1"/>
  <c r="AV24" i="1" s="1"/>
  <c r="EL120" i="1"/>
  <c r="AZ119" i="1"/>
  <c r="AZ24" i="1" s="1"/>
  <c r="EP120" i="1"/>
  <c r="BD119" i="1"/>
  <c r="BD24" i="1" s="1"/>
  <c r="EC121" i="1"/>
  <c r="AQ119" i="1"/>
  <c r="AQ24" i="1" s="1"/>
  <c r="EG121" i="1"/>
  <c r="AU119" i="1"/>
  <c r="AU24" i="1" s="1"/>
  <c r="EK121" i="1"/>
  <c r="AY119" i="1"/>
  <c r="AY24" i="1" s="1"/>
  <c r="EO121" i="1"/>
  <c r="BC119" i="1"/>
  <c r="BC24" i="1" s="1"/>
  <c r="EA123" i="1"/>
  <c r="AO119" i="1"/>
  <c r="AO24" i="1" s="1"/>
  <c r="EE123" i="1"/>
  <c r="AS119" i="1"/>
  <c r="AS24" i="1" s="1"/>
  <c r="EI123" i="1"/>
  <c r="AW119" i="1"/>
  <c r="AW24" i="1" s="1"/>
  <c r="EM123" i="1"/>
  <c r="BA119" i="1"/>
  <c r="BA24" i="1" s="1"/>
  <c r="EQ123" i="1"/>
  <c r="BE119" i="1"/>
  <c r="BE24" i="1" s="1"/>
  <c r="Y99" i="1"/>
  <c r="AC99" i="1"/>
  <c r="AG99" i="1"/>
  <c r="AK99" i="1"/>
  <c r="AO99" i="1"/>
  <c r="AS99" i="1"/>
  <c r="AW99" i="1"/>
  <c r="BA99" i="1"/>
  <c r="BE99" i="1"/>
  <c r="EC100" i="1"/>
  <c r="EG100" i="1"/>
  <c r="EK100" i="1"/>
  <c r="EO100" i="1"/>
  <c r="BY99" i="1"/>
  <c r="CC99" i="1"/>
  <c r="CG99" i="1"/>
  <c r="CK99" i="1"/>
  <c r="CO99" i="1"/>
  <c r="CS99" i="1"/>
  <c r="CW99" i="1"/>
  <c r="DA99" i="1"/>
  <c r="DE99" i="1"/>
  <c r="DE80" i="1" s="1"/>
  <c r="DE22" i="1" s="1"/>
  <c r="DI99" i="1"/>
  <c r="DM99" i="1"/>
  <c r="DM80" i="1" s="1"/>
  <c r="DM22" i="1" s="1"/>
  <c r="EC101" i="1"/>
  <c r="EG101" i="1"/>
  <c r="EK101" i="1"/>
  <c r="EO101" i="1"/>
  <c r="DZ103" i="1"/>
  <c r="ED103" i="1"/>
  <c r="EH103" i="1"/>
  <c r="EL103" i="1"/>
  <c r="EP103" i="1"/>
  <c r="EB103" i="1"/>
  <c r="EF103" i="1"/>
  <c r="EJ103" i="1"/>
  <c r="EN103" i="1"/>
  <c r="EB105" i="1"/>
  <c r="EF105" i="1"/>
  <c r="EJ105" i="1"/>
  <c r="EN105" i="1"/>
  <c r="DZ105" i="1"/>
  <c r="ED105" i="1"/>
  <c r="EH105" i="1"/>
  <c r="EL105" i="1"/>
  <c r="EP105" i="1"/>
  <c r="DZ106" i="1"/>
  <c r="ED106" i="1"/>
  <c r="EH106" i="1"/>
  <c r="EL106" i="1"/>
  <c r="EP106" i="1"/>
  <c r="EO107" i="1"/>
  <c r="EO108" i="1"/>
  <c r="EA110" i="1"/>
  <c r="EI110" i="1"/>
  <c r="EQ110" i="1"/>
  <c r="EB100" i="1"/>
  <c r="EF100" i="1"/>
  <c r="EJ100" i="1"/>
  <c r="EN100" i="1"/>
  <c r="EA103" i="1"/>
  <c r="EE103" i="1"/>
  <c r="EI103" i="1"/>
  <c r="EM103" i="1"/>
  <c r="EQ103" i="1"/>
  <c r="EP104" i="1"/>
  <c r="EC105" i="1"/>
  <c r="EG105" i="1"/>
  <c r="EK105" i="1"/>
  <c r="EO105" i="1"/>
  <c r="DZ107" i="1"/>
  <c r="ED107" i="1"/>
  <c r="EH107" i="1"/>
  <c r="EL107" i="1"/>
  <c r="EP107" i="1"/>
  <c r="EB107" i="1"/>
  <c r="EF107" i="1"/>
  <c r="EJ107" i="1"/>
  <c r="EN107" i="1"/>
  <c r="EB110" i="1"/>
  <c r="EF110" i="1"/>
  <c r="EB111" i="1"/>
  <c r="EF111" i="1"/>
  <c r="EJ111" i="1"/>
  <c r="EN111" i="1"/>
  <c r="EI102" i="1"/>
  <c r="EM102" i="1"/>
  <c r="EQ102" i="1"/>
  <c r="EK104" i="1"/>
  <c r="EO104" i="1"/>
  <c r="EM111" i="1"/>
  <c r="EA120" i="1"/>
  <c r="EE120" i="1"/>
  <c r="EI120" i="1"/>
  <c r="EM120" i="1"/>
  <c r="EQ120" i="1"/>
  <c r="DZ121" i="1"/>
  <c r="ED121" i="1"/>
  <c r="EH121" i="1"/>
  <c r="EL121" i="1"/>
  <c r="EP121" i="1"/>
  <c r="EC122" i="1"/>
  <c r="EG122" i="1"/>
  <c r="EK122" i="1"/>
  <c r="EO122" i="1"/>
  <c r="EB123" i="1"/>
  <c r="EF123" i="1"/>
  <c r="EJ123" i="1"/>
  <c r="EN123" i="1"/>
  <c r="EA124" i="1"/>
  <c r="EE124" i="1"/>
  <c r="EI124" i="1"/>
  <c r="EM124" i="1"/>
  <c r="EQ124" i="1"/>
  <c r="DZ125" i="1"/>
  <c r="ED125" i="1"/>
  <c r="EH125" i="1"/>
  <c r="EL125" i="1"/>
  <c r="EP125" i="1"/>
  <c r="EC126" i="1"/>
  <c r="EG126" i="1"/>
  <c r="EK126" i="1"/>
  <c r="EO126" i="1"/>
  <c r="EB127" i="1"/>
  <c r="EF127" i="1"/>
  <c r="EJ127" i="1"/>
  <c r="EN127" i="1"/>
  <c r="EA128" i="1"/>
  <c r="EE128" i="1"/>
  <c r="EI128" i="1"/>
  <c r="EM128" i="1"/>
  <c r="EQ128" i="1"/>
  <c r="DZ129" i="1"/>
  <c r="ED129" i="1"/>
  <c r="EH129" i="1"/>
  <c r="EL129" i="1"/>
  <c r="EP129" i="1"/>
  <c r="EB120" i="1"/>
  <c r="EF120" i="1"/>
  <c r="EJ120" i="1"/>
  <c r="EN120" i="1"/>
  <c r="EA121" i="1"/>
  <c r="EE121" i="1"/>
  <c r="EI121" i="1"/>
  <c r="EM121" i="1"/>
  <c r="EQ121" i="1"/>
  <c r="DZ122" i="1"/>
  <c r="ED122" i="1"/>
  <c r="EH122" i="1"/>
  <c r="EL122" i="1"/>
  <c r="EP122" i="1"/>
  <c r="EC123" i="1"/>
  <c r="EG123" i="1"/>
  <c r="EK123" i="1"/>
  <c r="EO123" i="1"/>
  <c r="EB124" i="1"/>
  <c r="EF124" i="1"/>
  <c r="EJ124" i="1"/>
  <c r="EN124" i="1"/>
  <c r="EA125" i="1"/>
  <c r="EE125" i="1"/>
  <c r="EI125" i="1"/>
  <c r="EM125" i="1"/>
  <c r="EQ125" i="1"/>
  <c r="EC125" i="1"/>
  <c r="EG125" i="1"/>
  <c r="EK125" i="1"/>
  <c r="EO125" i="1"/>
  <c r="EC127" i="1"/>
  <c r="EG127" i="1"/>
  <c r="EK127" i="1"/>
  <c r="EO127" i="1"/>
  <c r="EA127" i="1"/>
  <c r="EE127" i="1"/>
  <c r="EI127" i="1"/>
  <c r="EM127" i="1"/>
  <c r="EQ127" i="1"/>
  <c r="EA129" i="1"/>
  <c r="EE129" i="1"/>
  <c r="EI129" i="1"/>
  <c r="EM129" i="1"/>
  <c r="EQ129" i="1"/>
  <c r="EC129" i="1"/>
  <c r="EG129" i="1"/>
  <c r="EK129" i="1"/>
  <c r="EO129" i="1"/>
  <c r="EL123" i="1"/>
  <c r="EP123" i="1"/>
  <c r="EP119" i="1" s="1"/>
  <c r="EP24" i="1" s="1"/>
  <c r="EK124" i="1"/>
  <c r="EO124" i="1"/>
  <c r="EJ125" i="1"/>
  <c r="EN125" i="1"/>
  <c r="EI126" i="1"/>
  <c r="EM126" i="1"/>
  <c r="EQ126" i="1"/>
  <c r="EL127" i="1"/>
  <c r="EP127" i="1"/>
  <c r="EK128" i="1"/>
  <c r="EO128" i="1"/>
  <c r="EJ129" i="1"/>
  <c r="EN129" i="1"/>
  <c r="CB35" i="1"/>
  <c r="CR27" i="1"/>
  <c r="AC27" i="1"/>
  <c r="BI27" i="1"/>
  <c r="BY27" i="1"/>
  <c r="L35" i="1"/>
  <c r="AF35" i="1"/>
  <c r="CN35" i="1"/>
  <c r="CV35" i="1"/>
  <c r="DH35" i="1"/>
  <c r="EK35" i="1"/>
  <c r="O45" i="1"/>
  <c r="AE45" i="1"/>
  <c r="AE44" i="1" s="1"/>
  <c r="BK45" i="1"/>
  <c r="BK44" i="1" s="1"/>
  <c r="BK21" i="1" s="1"/>
  <c r="BS44" i="1"/>
  <c r="BS21" i="1" s="1"/>
  <c r="CA45" i="1"/>
  <c r="CA44" i="1" s="1"/>
  <c r="CQ45" i="1"/>
  <c r="CQ44" i="1" s="1"/>
  <c r="DG45" i="1"/>
  <c r="DG44" i="1" s="1"/>
  <c r="DG21" i="1" s="1"/>
  <c r="DK44" i="1"/>
  <c r="DK21" i="1" s="1"/>
  <c r="R44" i="1"/>
  <c r="R21" i="1" s="1"/>
  <c r="V44" i="1"/>
  <c r="S60" i="1"/>
  <c r="S59" i="1" s="1"/>
  <c r="S44" i="1" s="1"/>
  <c r="S21" i="1" s="1"/>
  <c r="AM59" i="1"/>
  <c r="AM44" i="1" s="1"/>
  <c r="AM21" i="1" s="1"/>
  <c r="CE60" i="1"/>
  <c r="AZ59" i="1"/>
  <c r="CZ80" i="1"/>
  <c r="CZ22" i="1" s="1"/>
  <c r="E35" i="1"/>
  <c r="Q35" i="1"/>
  <c r="Y35" i="1"/>
  <c r="AG35" i="1"/>
  <c r="AO35" i="1"/>
  <c r="BE35" i="1"/>
  <c r="BU35" i="1"/>
  <c r="CC35" i="1"/>
  <c r="CK35" i="1"/>
  <c r="CS35" i="1"/>
  <c r="DA35" i="1"/>
  <c r="DI35" i="1"/>
  <c r="P35" i="1"/>
  <c r="BX35" i="1"/>
  <c r="CR35" i="1"/>
  <c r="DL35" i="1"/>
  <c r="DH59" i="1"/>
  <c r="DO80" i="1"/>
  <c r="DO22" i="1" s="1"/>
  <c r="M21" i="1"/>
  <c r="M20" i="1" s="1"/>
  <c r="M19" i="1" s="1"/>
  <c r="I35" i="1"/>
  <c r="M35" i="1"/>
  <c r="U35" i="1"/>
  <c r="AC35" i="1"/>
  <c r="AK35" i="1"/>
  <c r="BA35" i="1"/>
  <c r="BQ35" i="1"/>
  <c r="BY35" i="1"/>
  <c r="CG35" i="1"/>
  <c r="CO35" i="1"/>
  <c r="CW35" i="1"/>
  <c r="DE35" i="1"/>
  <c r="DM35" i="1"/>
  <c r="H35" i="1"/>
  <c r="AB35" i="1"/>
  <c r="CF35" i="1"/>
  <c r="DD35" i="1"/>
  <c r="EG35" i="1"/>
  <c r="BP59" i="1"/>
  <c r="K59" i="1"/>
  <c r="N60" i="1"/>
  <c r="AF60" i="1"/>
  <c r="AF59" i="1" s="1"/>
  <c r="AK60" i="1"/>
  <c r="AK59" i="1" s="1"/>
  <c r="AK44" i="1" s="1"/>
  <c r="AK21" i="1" s="1"/>
  <c r="AR60" i="1"/>
  <c r="AR59" i="1" s="1"/>
  <c r="BD60" i="1"/>
  <c r="BD59" i="1" s="1"/>
  <c r="CZ59" i="1"/>
  <c r="L59" i="1"/>
  <c r="L44" i="1" s="1"/>
  <c r="L21" i="1" s="1"/>
  <c r="AV59" i="1"/>
  <c r="EA73" i="1"/>
  <c r="EA71" i="1" s="1"/>
  <c r="AE80" i="1"/>
  <c r="AE22" i="1" s="1"/>
  <c r="BC80" i="1"/>
  <c r="BC22" i="1" s="1"/>
  <c r="AJ80" i="1"/>
  <c r="AJ22" i="1" s="1"/>
  <c r="AU80" i="1"/>
  <c r="AU22" i="1" s="1"/>
  <c r="AZ80" i="1"/>
  <c r="AZ22" i="1" s="1"/>
  <c r="BP80" i="1"/>
  <c r="BP22" i="1" s="1"/>
  <c r="CA80" i="1"/>
  <c r="CA22" i="1" s="1"/>
  <c r="CV80" i="1"/>
  <c r="CV22" i="1" s="1"/>
  <c r="AB44" i="1"/>
  <c r="AB21" i="1" s="1"/>
  <c r="EL48" i="1"/>
  <c r="J60" i="1"/>
  <c r="J59" i="1" s="1"/>
  <c r="J44" i="1" s="1"/>
  <c r="J21" i="1" s="1"/>
  <c r="CT59" i="1"/>
  <c r="G80" i="1"/>
  <c r="G22" i="1" s="1"/>
  <c r="K80" i="1"/>
  <c r="K22" i="1" s="1"/>
  <c r="AA80" i="1"/>
  <c r="AA22" i="1" s="1"/>
  <c r="BB80" i="1"/>
  <c r="BB22" i="1" s="1"/>
  <c r="BR80" i="1"/>
  <c r="BR22" i="1" s="1"/>
  <c r="CB80" i="1"/>
  <c r="CB22" i="1" s="1"/>
  <c r="CR80" i="1"/>
  <c r="CR22" i="1" s="1"/>
  <c r="E80" i="1"/>
  <c r="E22" i="1" s="1"/>
  <c r="I80" i="1"/>
  <c r="I22" i="1" s="1"/>
  <c r="M80" i="1"/>
  <c r="M22" i="1" s="1"/>
  <c r="Q80" i="1"/>
  <c r="Q22" i="1" s="1"/>
  <c r="U80" i="1"/>
  <c r="U22" i="1" s="1"/>
  <c r="Y80" i="1"/>
  <c r="Y22" i="1" s="1"/>
  <c r="DZ119" i="1"/>
  <c r="DZ24" i="1" s="1"/>
  <c r="ED119" i="1"/>
  <c r="ED24" i="1" s="1"/>
  <c r="EH119" i="1"/>
  <c r="EH24" i="1" s="1"/>
  <c r="EL119" i="1"/>
  <c r="EL24" i="1" s="1"/>
  <c r="E44" i="1"/>
  <c r="E43" i="1" s="1"/>
  <c r="E42" i="1" s="1"/>
  <c r="I44" i="1"/>
  <c r="Y44" i="1"/>
  <c r="AC44" i="1"/>
  <c r="AS44" i="1"/>
  <c r="AS21" i="1" s="1"/>
  <c r="BA44" i="1"/>
  <c r="BA21" i="1" s="1"/>
  <c r="CG44" i="1"/>
  <c r="CG21" i="1" s="1"/>
  <c r="CW44" i="1"/>
  <c r="CW21" i="1" s="1"/>
  <c r="DA44" i="1"/>
  <c r="DA21" i="1" s="1"/>
  <c r="DM44" i="1"/>
  <c r="F60" i="1"/>
  <c r="F59" i="1" s="1"/>
  <c r="F44" i="1" s="1"/>
  <c r="AH60" i="1"/>
  <c r="AT60" i="1"/>
  <c r="BF60" i="1"/>
  <c r="BF59" i="1" s="1"/>
  <c r="CP60" i="1"/>
  <c r="CP59" i="1" s="1"/>
  <c r="CP44" i="1" s="1"/>
  <c r="EA60" i="1"/>
  <c r="EA59" i="1" s="1"/>
  <c r="CQ80" i="1"/>
  <c r="CQ22" i="1" s="1"/>
  <c r="CY80" i="1"/>
  <c r="CY22" i="1" s="1"/>
  <c r="N80" i="1"/>
  <c r="N22" i="1" s="1"/>
  <c r="V80" i="1"/>
  <c r="V22" i="1" s="1"/>
  <c r="BZ80" i="1"/>
  <c r="BZ22" i="1" s="1"/>
  <c r="CP80" i="1"/>
  <c r="CP22" i="1" s="1"/>
  <c r="DF80" i="1"/>
  <c r="DF22" i="1" s="1"/>
  <c r="AD80" i="1"/>
  <c r="AD22" i="1" s="1"/>
  <c r="AT80" i="1"/>
  <c r="AT22" i="1" s="1"/>
  <c r="BJ80" i="1"/>
  <c r="BJ22" i="1" s="1"/>
  <c r="AC21" i="1"/>
  <c r="D35" i="1"/>
  <c r="T35" i="1"/>
  <c r="AJ35" i="1"/>
  <c r="CJ35" i="1"/>
  <c r="CZ35" i="1"/>
  <c r="DP35" i="1"/>
  <c r="EO35" i="1"/>
  <c r="K45" i="1"/>
  <c r="K44" i="1" s="1"/>
  <c r="AA45" i="1"/>
  <c r="BG45" i="1"/>
  <c r="BG44" i="1" s="1"/>
  <c r="BG21" i="1" s="1"/>
  <c r="BW45" i="1"/>
  <c r="CM45" i="1"/>
  <c r="DC45" i="1"/>
  <c r="I27" i="1"/>
  <c r="Y27" i="1"/>
  <c r="AO27" i="1"/>
  <c r="BE27" i="1"/>
  <c r="CC27" i="1"/>
  <c r="CK27" i="1"/>
  <c r="CS27" i="1"/>
  <c r="DA27" i="1"/>
  <c r="DI27" i="1"/>
  <c r="J35" i="1"/>
  <c r="R35" i="1"/>
  <c r="Z35" i="1"/>
  <c r="AH35" i="1"/>
  <c r="AP35" i="1"/>
  <c r="AX35" i="1"/>
  <c r="BF35" i="1"/>
  <c r="BN35" i="1"/>
  <c r="BV35" i="1"/>
  <c r="CD35" i="1"/>
  <c r="CL35" i="1"/>
  <c r="CT35" i="1"/>
  <c r="DB35" i="1"/>
  <c r="DJ35" i="1"/>
  <c r="EA35" i="1"/>
  <c r="EQ35" i="1"/>
  <c r="K35" i="1"/>
  <c r="S35" i="1"/>
  <c r="AA35" i="1"/>
  <c r="AI35" i="1"/>
  <c r="AQ35" i="1"/>
  <c r="AY35" i="1"/>
  <c r="BG35" i="1"/>
  <c r="BO35" i="1"/>
  <c r="BW35" i="1"/>
  <c r="CE35" i="1"/>
  <c r="CM35" i="1"/>
  <c r="CU35" i="1"/>
  <c r="DC35" i="1"/>
  <c r="DK35" i="1"/>
  <c r="U20" i="1"/>
  <c r="U19" i="1" s="1"/>
  <c r="Q27" i="1"/>
  <c r="AG27" i="1"/>
  <c r="AW27" i="1"/>
  <c r="BM27" i="1"/>
  <c r="BU27" i="1"/>
  <c r="CO27" i="1"/>
  <c r="CW27" i="1"/>
  <c r="DE27" i="1"/>
  <c r="DM27" i="1"/>
  <c r="F35" i="1"/>
  <c r="N35" i="1"/>
  <c r="V35" i="1"/>
  <c r="AD35" i="1"/>
  <c r="AL35" i="1"/>
  <c r="AT35" i="1"/>
  <c r="BB35" i="1"/>
  <c r="BJ35" i="1"/>
  <c r="BR35" i="1"/>
  <c r="BZ35" i="1"/>
  <c r="CH35" i="1"/>
  <c r="CP35" i="1"/>
  <c r="CX35" i="1"/>
  <c r="DF35" i="1"/>
  <c r="DN35" i="1"/>
  <c r="EE35" i="1"/>
  <c r="EM35" i="1"/>
  <c r="G35" i="1"/>
  <c r="O35" i="1"/>
  <c r="W35" i="1"/>
  <c r="AE35" i="1"/>
  <c r="AM35" i="1"/>
  <c r="AU35" i="1"/>
  <c r="BC35" i="1"/>
  <c r="BK35" i="1"/>
  <c r="BS35" i="1"/>
  <c r="CA35" i="1"/>
  <c r="CI35" i="1"/>
  <c r="CQ35" i="1"/>
  <c r="CY35" i="1"/>
  <c r="DG35" i="1"/>
  <c r="DO35" i="1"/>
  <c r="V21" i="1"/>
  <c r="V20" i="1" s="1"/>
  <c r="DE21" i="1"/>
  <c r="O59" i="1"/>
  <c r="O44" i="1" s="1"/>
  <c r="CE59" i="1"/>
  <c r="CE44" i="1" s="1"/>
  <c r="R80" i="1"/>
  <c r="R22" i="1" s="1"/>
  <c r="R20" i="1" s="1"/>
  <c r="DZ27" i="1"/>
  <c r="ED27" i="1"/>
  <c r="EH27" i="1"/>
  <c r="EL27" i="1"/>
  <c r="EP27" i="1"/>
  <c r="G27" i="1"/>
  <c r="K27" i="1"/>
  <c r="O27" i="1"/>
  <c r="D27" i="1"/>
  <c r="H27" i="1"/>
  <c r="L27" i="1"/>
  <c r="P27" i="1"/>
  <c r="T27" i="1"/>
  <c r="X27" i="1"/>
  <c r="AB27" i="1"/>
  <c r="AF27" i="1"/>
  <c r="AJ27" i="1"/>
  <c r="AN27" i="1"/>
  <c r="AR27" i="1"/>
  <c r="AV27" i="1"/>
  <c r="AZ27" i="1"/>
  <c r="BD27" i="1"/>
  <c r="BH27" i="1"/>
  <c r="BL27" i="1"/>
  <c r="BP27" i="1"/>
  <c r="BT27" i="1"/>
  <c r="BX27" i="1"/>
  <c r="CB27" i="1"/>
  <c r="CF27" i="1"/>
  <c r="CJ27" i="1"/>
  <c r="CN27" i="1"/>
  <c r="CV27" i="1"/>
  <c r="CZ27" i="1"/>
  <c r="DD27" i="1"/>
  <c r="DL27" i="1"/>
  <c r="DP27" i="1"/>
  <c r="EC27" i="1"/>
  <c r="EK27" i="1"/>
  <c r="EO27" i="1"/>
  <c r="AX44" i="1"/>
  <c r="CD44" i="1"/>
  <c r="CT44" i="1"/>
  <c r="AD59" i="1"/>
  <c r="AD44" i="1" s="1"/>
  <c r="DJ59" i="1"/>
  <c r="W80" i="1"/>
  <c r="W22" i="1" s="1"/>
  <c r="DI80" i="1"/>
  <c r="DI22" i="1" s="1"/>
  <c r="ED82" i="1"/>
  <c r="ED81" i="1" s="1"/>
  <c r="EF82" i="1"/>
  <c r="EF81" i="1" s="1"/>
  <c r="AA59" i="1"/>
  <c r="EE73" i="1"/>
  <c r="EE71" i="1" s="1"/>
  <c r="O80" i="1"/>
  <c r="O22" i="1" s="1"/>
  <c r="AM80" i="1"/>
  <c r="AM22" i="1" s="1"/>
  <c r="CD80" i="1"/>
  <c r="CD22" i="1" s="1"/>
  <c r="DL80" i="1"/>
  <c r="D80" i="1"/>
  <c r="D22" i="1" s="1"/>
  <c r="J80" i="1"/>
  <c r="J22" i="1" s="1"/>
  <c r="T80" i="1"/>
  <c r="T22" i="1" s="1"/>
  <c r="Z80" i="1"/>
  <c r="Z22" i="1" s="1"/>
  <c r="AP80" i="1"/>
  <c r="AP22" i="1" s="1"/>
  <c r="BF80" i="1"/>
  <c r="BF22" i="1" s="1"/>
  <c r="BV80" i="1"/>
  <c r="BV22" i="1" s="1"/>
  <c r="CF80" i="1"/>
  <c r="CF22" i="1" s="1"/>
  <c r="CL80" i="1"/>
  <c r="CL22" i="1" s="1"/>
  <c r="DB80" i="1"/>
  <c r="DB22" i="1" s="1"/>
  <c r="DG80" i="1"/>
  <c r="DG22" i="1" s="1"/>
  <c r="DG20" i="1" s="1"/>
  <c r="DN80" i="1"/>
  <c r="DN22" i="1" s="1"/>
  <c r="AG59" i="1"/>
  <c r="AG44" i="1" s="1"/>
  <c r="BM59" i="1"/>
  <c r="BM44" i="1" s="1"/>
  <c r="BM21" i="1" s="1"/>
  <c r="CS59" i="1"/>
  <c r="CS44" i="1" s="1"/>
  <c r="ED73" i="1"/>
  <c r="ED71" i="1" s="1"/>
  <c r="P80" i="1"/>
  <c r="P22" i="1" s="1"/>
  <c r="AF80" i="1"/>
  <c r="AF22" i="1" s="1"/>
  <c r="AV80" i="1"/>
  <c r="AV22" i="1" s="1"/>
  <c r="BL80" i="1"/>
  <c r="BL22" i="1" s="1"/>
  <c r="DZ82" i="1"/>
  <c r="DZ81" i="1" s="1"/>
  <c r="EB82" i="1"/>
  <c r="EB81" i="1" s="1"/>
  <c r="AI59" i="1"/>
  <c r="AI44" i="1" s="1"/>
  <c r="AN59" i="1"/>
  <c r="S80" i="1"/>
  <c r="S22" i="1" s="1"/>
  <c r="AI80" i="1"/>
  <c r="AI22" i="1" s="1"/>
  <c r="AQ80" i="1"/>
  <c r="AQ22" i="1" s="1"/>
  <c r="AY80" i="1"/>
  <c r="AY22" i="1" s="1"/>
  <c r="CE80" i="1"/>
  <c r="CE22" i="1" s="1"/>
  <c r="CM80" i="1"/>
  <c r="CM22" i="1" s="1"/>
  <c r="CU80" i="1"/>
  <c r="CU22" i="1" s="1"/>
  <c r="DC80" i="1"/>
  <c r="DC22" i="1" s="1"/>
  <c r="L80" i="1"/>
  <c r="AB80" i="1"/>
  <c r="AB22" i="1" s="1"/>
  <c r="AB20" i="1" s="1"/>
  <c r="AR80" i="1"/>
  <c r="AR22" i="1" s="1"/>
  <c r="BH80" i="1"/>
  <c r="BH22" i="1" s="1"/>
  <c r="BX80" i="1"/>
  <c r="BX22" i="1" s="1"/>
  <c r="CN80" i="1"/>
  <c r="DJ80" i="1"/>
  <c r="DJ22" i="1" s="1"/>
  <c r="EE82" i="1"/>
  <c r="EE81" i="1" s="1"/>
  <c r="CC80" i="1"/>
  <c r="CC22" i="1" s="1"/>
  <c r="CG80" i="1"/>
  <c r="CG22" i="1" s="1"/>
  <c r="CG20" i="1" s="1"/>
  <c r="CG19" i="1" s="1"/>
  <c r="CK80" i="1"/>
  <c r="CK22" i="1" s="1"/>
  <c r="CK20" i="1" s="1"/>
  <c r="CK19" i="1" s="1"/>
  <c r="CO80" i="1"/>
  <c r="CO22" i="1" s="1"/>
  <c r="CO20" i="1" s="1"/>
  <c r="CO19" i="1" s="1"/>
  <c r="CS80" i="1"/>
  <c r="CS22" i="1" s="1"/>
  <c r="CW80" i="1"/>
  <c r="CW22" i="1" s="1"/>
  <c r="CW20" i="1" s="1"/>
  <c r="CW19" i="1" s="1"/>
  <c r="DA80" i="1"/>
  <c r="DA22" i="1" s="1"/>
  <c r="EC82" i="1"/>
  <c r="EC81" i="1" s="1"/>
  <c r="EC119" i="1"/>
  <c r="EC24" i="1" s="1"/>
  <c r="EG119" i="1"/>
  <c r="EG24" i="1" s="1"/>
  <c r="EK119" i="1"/>
  <c r="EK24" i="1" s="1"/>
  <c r="EO119" i="1"/>
  <c r="EO24" i="1" s="1"/>
  <c r="AH59" i="1"/>
  <c r="AH44" i="1" s="1"/>
  <c r="G60" i="1"/>
  <c r="G59" i="1" s="1"/>
  <c r="G44" i="1" s="1"/>
  <c r="W60" i="1"/>
  <c r="W59" i="1" s="1"/>
  <c r="W44" i="1" s="1"/>
  <c r="AW60" i="1"/>
  <c r="AW59" i="1" s="1"/>
  <c r="AW44" i="1" s="1"/>
  <c r="AW21" i="1" s="1"/>
  <c r="BW60" i="1"/>
  <c r="BW59" i="1" s="1"/>
  <c r="CC60" i="1"/>
  <c r="CC59" i="1" s="1"/>
  <c r="CC44" i="1" s="1"/>
  <c r="CI60" i="1"/>
  <c r="CI59" i="1" s="1"/>
  <c r="CI44" i="1" s="1"/>
  <c r="DC60" i="1"/>
  <c r="DC59" i="1" s="1"/>
  <c r="DI60" i="1"/>
  <c r="DI59" i="1" s="1"/>
  <c r="DI44" i="1" s="1"/>
  <c r="DO60" i="1"/>
  <c r="DO59" i="1" s="1"/>
  <c r="N59" i="1"/>
  <c r="N44" i="1" s="1"/>
  <c r="BX59" i="1"/>
  <c r="CM59" i="1"/>
  <c r="H80" i="1"/>
  <c r="X80" i="1"/>
  <c r="X22" i="1" s="1"/>
  <c r="AN80" i="1"/>
  <c r="AN22" i="1" s="1"/>
  <c r="BD80" i="1"/>
  <c r="BD22" i="1" s="1"/>
  <c r="BT80" i="1"/>
  <c r="AC80" i="1"/>
  <c r="AC22" i="1" s="1"/>
  <c r="AG80" i="1"/>
  <c r="AG22" i="1" s="1"/>
  <c r="AK80" i="1"/>
  <c r="AK22" i="1" s="1"/>
  <c r="EA82" i="1"/>
  <c r="EA81" i="1" s="1"/>
  <c r="EM82" i="1"/>
  <c r="EM81" i="1" s="1"/>
  <c r="EQ82" i="1"/>
  <c r="EQ81" i="1" s="1"/>
  <c r="DK80" i="1"/>
  <c r="DK22" i="1" s="1"/>
  <c r="DK20" i="1" s="1"/>
  <c r="EC46" i="1"/>
  <c r="AQ45" i="1"/>
  <c r="EG46" i="1"/>
  <c r="AU45" i="1"/>
  <c r="EK46" i="1"/>
  <c r="AY45" i="1"/>
  <c r="EO46" i="1"/>
  <c r="BC45" i="1"/>
  <c r="CY45" i="1"/>
  <c r="CY44" i="1" s="1"/>
  <c r="DO45" i="1"/>
  <c r="DO44" i="1" s="1"/>
  <c r="F27" i="1"/>
  <c r="R27" i="1"/>
  <c r="AD27" i="1"/>
  <c r="AP27" i="1"/>
  <c r="BB27" i="1"/>
  <c r="BN27" i="1"/>
  <c r="BZ27" i="1"/>
  <c r="CL27" i="1"/>
  <c r="CX27" i="1"/>
  <c r="DJ27" i="1"/>
  <c r="EE27" i="1"/>
  <c r="EQ27" i="1"/>
  <c r="AA27" i="1"/>
  <c r="AM27" i="1"/>
  <c r="AY27" i="1"/>
  <c r="BK27" i="1"/>
  <c r="BW27" i="1"/>
  <c r="CI27" i="1"/>
  <c r="CQ27" i="1"/>
  <c r="CY27" i="1"/>
  <c r="DG27" i="1"/>
  <c r="EB27" i="1"/>
  <c r="EJ27" i="1"/>
  <c r="DZ48" i="1"/>
  <c r="DZ45" i="1" s="1"/>
  <c r="EP48" i="1"/>
  <c r="N27" i="1"/>
  <c r="Z27" i="1"/>
  <c r="AL27" i="1"/>
  <c r="AX27" i="1"/>
  <c r="BJ27" i="1"/>
  <c r="BV27" i="1"/>
  <c r="CH27" i="1"/>
  <c r="CT27" i="1"/>
  <c r="DB27" i="1"/>
  <c r="DN27" i="1"/>
  <c r="EI27" i="1"/>
  <c r="S27" i="1"/>
  <c r="AE27" i="1"/>
  <c r="AQ27" i="1"/>
  <c r="BC27" i="1"/>
  <c r="BO27" i="1"/>
  <c r="CA27" i="1"/>
  <c r="CM27" i="1"/>
  <c r="CU27" i="1"/>
  <c r="DC27" i="1"/>
  <c r="DK27" i="1"/>
  <c r="DK19" i="1" s="1"/>
  <c r="EF27" i="1"/>
  <c r="EN27" i="1"/>
  <c r="EA46" i="1"/>
  <c r="EE46" i="1"/>
  <c r="EI46" i="1"/>
  <c r="EM46" i="1"/>
  <c r="EQ46" i="1"/>
  <c r="ED48" i="1"/>
  <c r="ED45" i="1" s="1"/>
  <c r="J27" i="1"/>
  <c r="V27" i="1"/>
  <c r="V19" i="1" s="1"/>
  <c r="AH27" i="1"/>
  <c r="AT27" i="1"/>
  <c r="BF27" i="1"/>
  <c r="BR27" i="1"/>
  <c r="CD27" i="1"/>
  <c r="CP27" i="1"/>
  <c r="DF27" i="1"/>
  <c r="EA27" i="1"/>
  <c r="EM27" i="1"/>
  <c r="W27" i="1"/>
  <c r="AI27" i="1"/>
  <c r="AU27" i="1"/>
  <c r="BG27" i="1"/>
  <c r="BS27" i="1"/>
  <c r="CE27" i="1"/>
  <c r="DO27" i="1"/>
  <c r="AS35" i="1"/>
  <c r="AW35" i="1"/>
  <c r="BI35" i="1"/>
  <c r="BM35" i="1"/>
  <c r="EL47" i="1"/>
  <c r="EL45" i="1" s="1"/>
  <c r="EP47" i="1"/>
  <c r="EP45" i="1" s="1"/>
  <c r="EC48" i="1"/>
  <c r="EG48" i="1"/>
  <c r="EK48" i="1"/>
  <c r="EO48" i="1"/>
  <c r="EH48" i="1"/>
  <c r="EH45" i="1" s="1"/>
  <c r="BN59" i="1"/>
  <c r="BN44" i="1" s="1"/>
  <c r="EI60" i="1"/>
  <c r="EI59" i="1" s="1"/>
  <c r="AN48" i="1"/>
  <c r="AN45" i="1" s="1"/>
  <c r="AN44" i="1" s="1"/>
  <c r="AR48" i="1"/>
  <c r="AR45" i="1" s="1"/>
  <c r="AR44" i="1" s="1"/>
  <c r="AV48" i="1"/>
  <c r="AV45" i="1" s="1"/>
  <c r="AV44" i="1" s="1"/>
  <c r="AZ48" i="1"/>
  <c r="BD48" i="1"/>
  <c r="BD45" i="1" s="1"/>
  <c r="BD44" i="1" s="1"/>
  <c r="EA49" i="1"/>
  <c r="EA48" i="1" s="1"/>
  <c r="EE49" i="1"/>
  <c r="EE48" i="1" s="1"/>
  <c r="EI49" i="1"/>
  <c r="EI48" i="1" s="1"/>
  <c r="EM49" i="1"/>
  <c r="EM48" i="1" s="1"/>
  <c r="EQ49" i="1"/>
  <c r="EQ48" i="1" s="1"/>
  <c r="BZ59" i="1"/>
  <c r="BZ44" i="1" s="1"/>
  <c r="EB68" i="1"/>
  <c r="EB67" i="1" s="1"/>
  <c r="EB66" i="1" s="1"/>
  <c r="EB59" i="1" s="1"/>
  <c r="AP67" i="1"/>
  <c r="AP66" i="1" s="1"/>
  <c r="AP59" i="1" s="1"/>
  <c r="EF68" i="1"/>
  <c r="EF67" i="1" s="1"/>
  <c r="EF66" i="1" s="1"/>
  <c r="EF59" i="1" s="1"/>
  <c r="AT67" i="1"/>
  <c r="AT66" i="1" s="1"/>
  <c r="AT59" i="1" s="1"/>
  <c r="EN68" i="1"/>
  <c r="EN67" i="1" s="1"/>
  <c r="EN66" i="1" s="1"/>
  <c r="BB67" i="1"/>
  <c r="BB66" i="1" s="1"/>
  <c r="DN67" i="1"/>
  <c r="DN66" i="1" s="1"/>
  <c r="DN59" i="1" s="1"/>
  <c r="DN44" i="1" s="1"/>
  <c r="EO68" i="1"/>
  <c r="EO67" i="1" s="1"/>
  <c r="EO66" i="1" s="1"/>
  <c r="AZ45" i="1"/>
  <c r="AZ44" i="1" s="1"/>
  <c r="EB49" i="1"/>
  <c r="EB48" i="1" s="1"/>
  <c r="EB45" i="1" s="1"/>
  <c r="EF49" i="1"/>
  <c r="EF48" i="1" s="1"/>
  <c r="EF45" i="1" s="1"/>
  <c r="EJ49" i="1"/>
  <c r="EJ48" i="1" s="1"/>
  <c r="EJ45" i="1" s="1"/>
  <c r="EN49" i="1"/>
  <c r="EN48" i="1" s="1"/>
  <c r="EN45" i="1" s="1"/>
  <c r="AQ61" i="1"/>
  <c r="AQ60" i="1" s="1"/>
  <c r="AQ59" i="1" s="1"/>
  <c r="EC62" i="1"/>
  <c r="EC61" i="1" s="1"/>
  <c r="EC60" i="1" s="1"/>
  <c r="EC59" i="1" s="1"/>
  <c r="AU61" i="1"/>
  <c r="AU60" i="1" s="1"/>
  <c r="AU59" i="1" s="1"/>
  <c r="EG62" i="1"/>
  <c r="EG61" i="1" s="1"/>
  <c r="EG60" i="1" s="1"/>
  <c r="EG59" i="1" s="1"/>
  <c r="AY61" i="1"/>
  <c r="AY60" i="1" s="1"/>
  <c r="AY59" i="1" s="1"/>
  <c r="EK62" i="1"/>
  <c r="EK61" i="1" s="1"/>
  <c r="EK60" i="1" s="1"/>
  <c r="EK59" i="1" s="1"/>
  <c r="BC61" i="1"/>
  <c r="BC60" i="1" s="1"/>
  <c r="BC59" i="1" s="1"/>
  <c r="EO62" i="1"/>
  <c r="EO61" i="1" s="1"/>
  <c r="EE62" i="1"/>
  <c r="EE61" i="1" s="1"/>
  <c r="EE60" i="1" s="1"/>
  <c r="EE59" i="1" s="1"/>
  <c r="EM62" i="1"/>
  <c r="EM61" i="1" s="1"/>
  <c r="EM60" i="1" s="1"/>
  <c r="EM59" i="1" s="1"/>
  <c r="EQ65" i="1"/>
  <c r="EQ64" i="1" s="1"/>
  <c r="EQ60" i="1" s="1"/>
  <c r="EQ59" i="1" s="1"/>
  <c r="BE64" i="1"/>
  <c r="BE60" i="1" s="1"/>
  <c r="BE59" i="1" s="1"/>
  <c r="BU64" i="1"/>
  <c r="BU60" i="1" s="1"/>
  <c r="BU59" i="1" s="1"/>
  <c r="EO65" i="1"/>
  <c r="EO64" i="1" s="1"/>
  <c r="BB61" i="1"/>
  <c r="BB60" i="1" s="1"/>
  <c r="DZ62" i="1"/>
  <c r="DZ61" i="1" s="1"/>
  <c r="DZ60" i="1" s="1"/>
  <c r="ED62" i="1"/>
  <c r="ED61" i="1" s="1"/>
  <c r="ED60" i="1" s="1"/>
  <c r="EH62" i="1"/>
  <c r="EH61" i="1" s="1"/>
  <c r="EH60" i="1" s="1"/>
  <c r="EL62" i="1"/>
  <c r="EL61" i="1" s="1"/>
  <c r="EL60" i="1" s="1"/>
  <c r="EP62" i="1"/>
  <c r="EP61" i="1" s="1"/>
  <c r="EP60" i="1" s="1"/>
  <c r="EJ65" i="1"/>
  <c r="EJ64" i="1" s="1"/>
  <c r="EJ60" i="1" s="1"/>
  <c r="EJ59" i="1" s="1"/>
  <c r="DZ68" i="1"/>
  <c r="DZ67" i="1" s="1"/>
  <c r="DZ66" i="1" s="1"/>
  <c r="ED68" i="1"/>
  <c r="ED67" i="1" s="1"/>
  <c r="ED66" i="1" s="1"/>
  <c r="EH68" i="1"/>
  <c r="EH67" i="1" s="1"/>
  <c r="EH66" i="1" s="1"/>
  <c r="EL68" i="1"/>
  <c r="EL67" i="1" s="1"/>
  <c r="EL66" i="1" s="1"/>
  <c r="EP68" i="1"/>
  <c r="EP67" i="1" s="1"/>
  <c r="EP66" i="1" s="1"/>
  <c r="AO73" i="1"/>
  <c r="AO71" i="1" s="1"/>
  <c r="AO44" i="1" s="1"/>
  <c r="AT73" i="1"/>
  <c r="AT71" i="1" s="1"/>
  <c r="AY73" i="1"/>
  <c r="AY71" i="1" s="1"/>
  <c r="BE73" i="1"/>
  <c r="BE71" i="1" s="1"/>
  <c r="BJ73" i="1"/>
  <c r="BJ71" i="1" s="1"/>
  <c r="BJ44" i="1" s="1"/>
  <c r="BO73" i="1"/>
  <c r="BO71" i="1" s="1"/>
  <c r="BO44" i="1" s="1"/>
  <c r="BU73" i="1"/>
  <c r="BU71" i="1" s="1"/>
  <c r="EH73" i="1"/>
  <c r="EH71" i="1" s="1"/>
  <c r="EJ78" i="1"/>
  <c r="EN78" i="1"/>
  <c r="AP73" i="1"/>
  <c r="AP71" i="1" s="1"/>
  <c r="BF73" i="1"/>
  <c r="BF71" i="1" s="1"/>
  <c r="BF44" i="1" s="1"/>
  <c r="BV73" i="1"/>
  <c r="BV71" i="1" s="1"/>
  <c r="BV44" i="1" s="1"/>
  <c r="EL76" i="1"/>
  <c r="EL73" i="1" s="1"/>
  <c r="EL71" i="1" s="1"/>
  <c r="EP76" i="1"/>
  <c r="EP73" i="1" s="1"/>
  <c r="EP71" i="1" s="1"/>
  <c r="BB73" i="1"/>
  <c r="BB71" i="1" s="1"/>
  <c r="BR73" i="1"/>
  <c r="BR71" i="1" s="1"/>
  <c r="BR44" i="1" s="1"/>
  <c r="EI73" i="1"/>
  <c r="EI71" i="1" s="1"/>
  <c r="EM73" i="1"/>
  <c r="EM71" i="1" s="1"/>
  <c r="EQ73" i="1"/>
  <c r="EQ71" i="1" s="1"/>
  <c r="EC73" i="1"/>
  <c r="EC71" i="1" s="1"/>
  <c r="EG73" i="1"/>
  <c r="EG71" i="1" s="1"/>
  <c r="DZ73" i="1"/>
  <c r="DZ71" i="1" s="1"/>
  <c r="EK79" i="1"/>
  <c r="EK73" i="1" s="1"/>
  <c r="EK71" i="1" s="1"/>
  <c r="EO79" i="1"/>
  <c r="EO73" i="1" s="1"/>
  <c r="EO71" i="1" s="1"/>
  <c r="EB74" i="1"/>
  <c r="EB73" i="1" s="1"/>
  <c r="EB71" i="1" s="1"/>
  <c r="EF74" i="1"/>
  <c r="EF73" i="1" s="1"/>
  <c r="EF71" i="1" s="1"/>
  <c r="EJ74" i="1"/>
  <c r="EN74" i="1"/>
  <c r="EN73" i="1" s="1"/>
  <c r="EN71" i="1" s="1"/>
  <c r="EK83" i="1"/>
  <c r="EK82" i="1" s="1"/>
  <c r="EK81" i="1" s="1"/>
  <c r="EO83" i="1"/>
  <c r="EO82" i="1" s="1"/>
  <c r="EO81" i="1" s="1"/>
  <c r="EA90" i="1"/>
  <c r="EA89" i="1" s="1"/>
  <c r="EE90" i="1"/>
  <c r="EE89" i="1" s="1"/>
  <c r="EI90" i="1"/>
  <c r="EI89" i="1" s="1"/>
  <c r="EM90" i="1"/>
  <c r="EM89" i="1" s="1"/>
  <c r="EQ90" i="1"/>
  <c r="EQ89" i="1" s="1"/>
  <c r="AO82" i="1"/>
  <c r="AO81" i="1" s="1"/>
  <c r="AO80" i="1" s="1"/>
  <c r="AO22" i="1" s="1"/>
  <c r="AS82" i="1"/>
  <c r="AS81" i="1" s="1"/>
  <c r="AS80" i="1" s="1"/>
  <c r="AS22" i="1" s="1"/>
  <c r="AS20" i="1" s="1"/>
  <c r="AS19" i="1" s="1"/>
  <c r="AW82" i="1"/>
  <c r="AW81" i="1" s="1"/>
  <c r="AW80" i="1" s="1"/>
  <c r="AW22" i="1" s="1"/>
  <c r="AW20" i="1" s="1"/>
  <c r="AW19" i="1" s="1"/>
  <c r="BA82" i="1"/>
  <c r="BA81" i="1" s="1"/>
  <c r="BA80" i="1" s="1"/>
  <c r="BA22" i="1" s="1"/>
  <c r="BA20" i="1" s="1"/>
  <c r="BA19" i="1" s="1"/>
  <c r="BE82" i="1"/>
  <c r="BE81" i="1" s="1"/>
  <c r="BE80" i="1" s="1"/>
  <c r="BE22" i="1" s="1"/>
  <c r="EJ84" i="1"/>
  <c r="EJ82" i="1" s="1"/>
  <c r="EJ81" i="1" s="1"/>
  <c r="EN84" i="1"/>
  <c r="EN82" i="1" s="1"/>
  <c r="EN81" i="1" s="1"/>
  <c r="EL86" i="1"/>
  <c r="EL82" i="1" s="1"/>
  <c r="EL81" i="1" s="1"/>
  <c r="EP86" i="1"/>
  <c r="EP82" i="1" s="1"/>
  <c r="EP81" i="1" s="1"/>
  <c r="EC91" i="1"/>
  <c r="EG91" i="1"/>
  <c r="EK91" i="1"/>
  <c r="EO91" i="1"/>
  <c r="EC96" i="1"/>
  <c r="EG96" i="1"/>
  <c r="EK96" i="1"/>
  <c r="EO96" i="1"/>
  <c r="DZ97" i="1"/>
  <c r="DZ90" i="1" s="1"/>
  <c r="DZ89" i="1" s="1"/>
  <c r="ED97" i="1"/>
  <c r="ED90" i="1" s="1"/>
  <c r="ED89" i="1" s="1"/>
  <c r="EH97" i="1"/>
  <c r="EH90" i="1" s="1"/>
  <c r="EH89" i="1" s="1"/>
  <c r="EL97" i="1"/>
  <c r="EL90" i="1" s="1"/>
  <c r="EL89" i="1" s="1"/>
  <c r="EP97" i="1"/>
  <c r="EP90" i="1" s="1"/>
  <c r="EP89" i="1" s="1"/>
  <c r="BG90" i="1"/>
  <c r="BG89" i="1" s="1"/>
  <c r="BG80" i="1" s="1"/>
  <c r="BK90" i="1"/>
  <c r="BK89" i="1" s="1"/>
  <c r="BK80" i="1" s="1"/>
  <c r="BO90" i="1"/>
  <c r="BO89" i="1" s="1"/>
  <c r="BO80" i="1" s="1"/>
  <c r="BO22" i="1" s="1"/>
  <c r="BS90" i="1"/>
  <c r="BS89" i="1" s="1"/>
  <c r="BS80" i="1" s="1"/>
  <c r="BW90" i="1"/>
  <c r="BW89" i="1" s="1"/>
  <c r="BW80" i="1" s="1"/>
  <c r="EB95" i="1"/>
  <c r="EB90" i="1" s="1"/>
  <c r="EB89" i="1" s="1"/>
  <c r="EF95" i="1"/>
  <c r="EF90" i="1" s="1"/>
  <c r="EF89" i="1" s="1"/>
  <c r="EJ95" i="1"/>
  <c r="EJ90" i="1" s="1"/>
  <c r="EJ89" i="1" s="1"/>
  <c r="EN95" i="1"/>
  <c r="EN90" i="1" s="1"/>
  <c r="EN89" i="1" s="1"/>
  <c r="EC99" i="1"/>
  <c r="EG99" i="1"/>
  <c r="EA100" i="1"/>
  <c r="EE100" i="1"/>
  <c r="EI100" i="1"/>
  <c r="EM100" i="1"/>
  <c r="EQ100" i="1"/>
  <c r="EB109" i="1"/>
  <c r="EB99" i="1" s="1"/>
  <c r="EF109" i="1"/>
  <c r="EF99" i="1" s="1"/>
  <c r="EJ109" i="1"/>
  <c r="EN109" i="1"/>
  <c r="EK111" i="1"/>
  <c r="EK99" i="1" s="1"/>
  <c r="EO111" i="1"/>
  <c r="EO99" i="1" s="1"/>
  <c r="EA112" i="1"/>
  <c r="EE112" i="1"/>
  <c r="EI112" i="1"/>
  <c r="EM112" i="1"/>
  <c r="EQ112" i="1"/>
  <c r="EA119" i="1"/>
  <c r="EA24" i="1" s="1"/>
  <c r="EE119" i="1"/>
  <c r="EE24" i="1" s="1"/>
  <c r="EI119" i="1"/>
  <c r="EI24" i="1" s="1"/>
  <c r="EM119" i="1"/>
  <c r="EM24" i="1" s="1"/>
  <c r="EQ119" i="1"/>
  <c r="EQ24" i="1" s="1"/>
  <c r="BI99" i="1"/>
  <c r="BI80" i="1" s="1"/>
  <c r="BM99" i="1"/>
  <c r="BM80" i="1" s="1"/>
  <c r="BQ99" i="1"/>
  <c r="BQ80" i="1" s="1"/>
  <c r="BU99" i="1"/>
  <c r="BU80" i="1" s="1"/>
  <c r="BU22" i="1" s="1"/>
  <c r="EL108" i="1"/>
  <c r="EP108" i="1"/>
  <c r="EJ110" i="1"/>
  <c r="EN110" i="1"/>
  <c r="DZ111" i="1"/>
  <c r="DZ99" i="1" s="1"/>
  <c r="ED111" i="1"/>
  <c r="ED99" i="1" s="1"/>
  <c r="EH111" i="1"/>
  <c r="EH99" i="1" s="1"/>
  <c r="EL111" i="1"/>
  <c r="EP111" i="1"/>
  <c r="EB119" i="1"/>
  <c r="EB24" i="1" s="1"/>
  <c r="EF119" i="1"/>
  <c r="EF24" i="1" s="1"/>
  <c r="EJ119" i="1"/>
  <c r="EJ24" i="1" s="1"/>
  <c r="EN119" i="1"/>
  <c r="EN24" i="1" s="1"/>
  <c r="EL112" i="1"/>
  <c r="EP112" i="1"/>
  <c r="EI194" i="1"/>
  <c r="EI193" i="1" s="1"/>
  <c r="AN193" i="1"/>
  <c r="DZ194" i="1"/>
  <c r="DZ193" i="1" s="1"/>
  <c r="AR193" i="1"/>
  <c r="ED194" i="1"/>
  <c r="ED193" i="1" s="1"/>
  <c r="AV193" i="1"/>
  <c r="EH194" i="1"/>
  <c r="EH193" i="1" s="1"/>
  <c r="AZ193" i="1"/>
  <c r="EL194" i="1"/>
  <c r="EL193" i="1" s="1"/>
  <c r="BD193" i="1"/>
  <c r="EP194" i="1"/>
  <c r="EP193" i="1" s="1"/>
  <c r="EB194" i="1"/>
  <c r="EB193" i="1" s="1"/>
  <c r="BH193" i="1"/>
  <c r="EF194" i="1"/>
  <c r="EF193" i="1" s="1"/>
  <c r="BL193" i="1"/>
  <c r="EJ194" i="1"/>
  <c r="EJ193" i="1" s="1"/>
  <c r="BP193" i="1"/>
  <c r="EN194" i="1"/>
  <c r="EN193" i="1" s="1"/>
  <c r="BT193" i="1"/>
  <c r="CJ43" i="1" l="1"/>
  <c r="CJ42" i="1" s="1"/>
  <c r="CJ21" i="1"/>
  <c r="CJ20" i="1" s="1"/>
  <c r="BP43" i="1"/>
  <c r="BP21" i="1"/>
  <c r="BP20" i="1" s="1"/>
  <c r="EM99" i="1"/>
  <c r="DG19" i="1"/>
  <c r="AB19" i="1"/>
  <c r="AF20" i="1"/>
  <c r="DE20" i="1"/>
  <c r="DE19" i="1" s="1"/>
  <c r="E21" i="1"/>
  <c r="E20" i="1" s="1"/>
  <c r="E19" i="1" s="1"/>
  <c r="BY80" i="1"/>
  <c r="BY22" i="1" s="1"/>
  <c r="P20" i="1"/>
  <c r="P19" i="1" s="1"/>
  <c r="D20" i="1"/>
  <c r="D19" i="1" s="1"/>
  <c r="DF20" i="1"/>
  <c r="DH80" i="1"/>
  <c r="DH22" i="1" s="1"/>
  <c r="BY43" i="1"/>
  <c r="BY42" i="1" s="1"/>
  <c r="BY21" i="1"/>
  <c r="BY20" i="1" s="1"/>
  <c r="BY19" i="1" s="1"/>
  <c r="DF44" i="1"/>
  <c r="DF21" i="1" s="1"/>
  <c r="BX44" i="1"/>
  <c r="BH20" i="1"/>
  <c r="BL20" i="1"/>
  <c r="EG82" i="1"/>
  <c r="EG81" i="1" s="1"/>
  <c r="Z44" i="1"/>
  <c r="Z21" i="1" s="1"/>
  <c r="DB44" i="1"/>
  <c r="DB21" i="1" s="1"/>
  <c r="DB20" i="1" s="1"/>
  <c r="DB19" i="1" s="1"/>
  <c r="CL44" i="1"/>
  <c r="CL21" i="1" s="1"/>
  <c r="CL20" i="1" s="1"/>
  <c r="CL19" i="1" s="1"/>
  <c r="X20" i="1"/>
  <c r="X19" i="1" s="1"/>
  <c r="CU20" i="1"/>
  <c r="CU19" i="1" s="1"/>
  <c r="T20" i="1"/>
  <c r="T19" i="1" s="1"/>
  <c r="DP80" i="1"/>
  <c r="DP22" i="1" s="1"/>
  <c r="DE43" i="1"/>
  <c r="DE42" i="1" s="1"/>
  <c r="EN60" i="1"/>
  <c r="EN59" i="1" s="1"/>
  <c r="EN44" i="1" s="1"/>
  <c r="CX44" i="1"/>
  <c r="CH44" i="1"/>
  <c r="AL44" i="1"/>
  <c r="CP43" i="1"/>
  <c r="CP42" i="1" s="1"/>
  <c r="CP21" i="1"/>
  <c r="CP20" i="1" s="1"/>
  <c r="F43" i="1"/>
  <c r="F42" i="1" s="1"/>
  <c r="F21" i="1"/>
  <c r="F20" i="1" s="1"/>
  <c r="F19" i="1" s="1"/>
  <c r="DM43" i="1"/>
  <c r="DM42" i="1" s="1"/>
  <c r="DM21" i="1"/>
  <c r="DM20" i="1" s="1"/>
  <c r="DM19" i="1" s="1"/>
  <c r="I43" i="1"/>
  <c r="I42" i="1" s="1"/>
  <c r="I21" i="1"/>
  <c r="I20" i="1" s="1"/>
  <c r="CV43" i="1"/>
  <c r="CV42" i="1" s="1"/>
  <c r="CA43" i="1"/>
  <c r="CA42" i="1" s="1"/>
  <c r="CA21" i="1"/>
  <c r="CA20" i="1" s="1"/>
  <c r="AE43" i="1"/>
  <c r="AE42" i="1" s="1"/>
  <c r="AE21" i="1"/>
  <c r="AE20" i="1" s="1"/>
  <c r="AE19" i="1" s="1"/>
  <c r="U43" i="1"/>
  <c r="U42" i="1" s="1"/>
  <c r="EN99" i="1"/>
  <c r="AF19" i="1"/>
  <c r="AM20" i="1"/>
  <c r="AM19" i="1" s="1"/>
  <c r="DH43" i="1"/>
  <c r="DH42" i="1" s="1"/>
  <c r="DH21" i="1"/>
  <c r="DH20" i="1" s="1"/>
  <c r="DH19" i="1" s="1"/>
  <c r="CR43" i="1"/>
  <c r="CR42" i="1" s="1"/>
  <c r="CB43" i="1"/>
  <c r="CB42" i="1" s="1"/>
  <c r="DF19" i="1"/>
  <c r="AK20" i="1"/>
  <c r="AK19" i="1" s="1"/>
  <c r="S20" i="1"/>
  <c r="S19" i="1" s="1"/>
  <c r="DD21" i="1"/>
  <c r="DD20" i="1" s="1"/>
  <c r="DD19" i="1" s="1"/>
  <c r="DD43" i="1"/>
  <c r="DD42" i="1" s="1"/>
  <c r="AJ43" i="1"/>
  <c r="AJ42" i="1" s="1"/>
  <c r="AJ21" i="1"/>
  <c r="AJ20" i="1" s="1"/>
  <c r="AJ19" i="1" s="1"/>
  <c r="M43" i="1"/>
  <c r="M42" i="1" s="1"/>
  <c r="V43" i="1"/>
  <c r="V42" i="1" s="1"/>
  <c r="Q43" i="1"/>
  <c r="Q42" i="1" s="1"/>
  <c r="AP44" i="1"/>
  <c r="CP19" i="1"/>
  <c r="CA19" i="1"/>
  <c r="Y43" i="1"/>
  <c r="Y42" i="1" s="1"/>
  <c r="Y21" i="1"/>
  <c r="Y20" i="1" s="1"/>
  <c r="Y19" i="1" s="1"/>
  <c r="DP21" i="1"/>
  <c r="DP20" i="1" s="1"/>
  <c r="DP19" i="1" s="1"/>
  <c r="DP43" i="1"/>
  <c r="DP42" i="1" s="1"/>
  <c r="CZ43" i="1"/>
  <c r="CZ42" i="1" s="1"/>
  <c r="CZ21" i="1"/>
  <c r="CZ20" i="1" s="1"/>
  <c r="CZ19" i="1" s="1"/>
  <c r="DF43" i="1"/>
  <c r="DF42" i="1" s="1"/>
  <c r="CQ43" i="1"/>
  <c r="CQ42" i="1" s="1"/>
  <c r="CQ21" i="1"/>
  <c r="CQ20" i="1" s="1"/>
  <c r="CQ19" i="1" s="1"/>
  <c r="N43" i="1"/>
  <c r="N42" i="1" s="1"/>
  <c r="N21" i="1"/>
  <c r="N20" i="1" s="1"/>
  <c r="CI43" i="1"/>
  <c r="CI42" i="1" s="1"/>
  <c r="CI21" i="1"/>
  <c r="CI20" i="1" s="1"/>
  <c r="CI19" i="1" s="1"/>
  <c r="W43" i="1"/>
  <c r="W42" i="1" s="1"/>
  <c r="W21" i="1"/>
  <c r="AI43" i="1"/>
  <c r="AI42" i="1" s="1"/>
  <c r="AI21" i="1"/>
  <c r="O43" i="1"/>
  <c r="O42" i="1" s="1"/>
  <c r="O21" i="1"/>
  <c r="CC43" i="1"/>
  <c r="CC42" i="1" s="1"/>
  <c r="CC21" i="1"/>
  <c r="CC20" i="1" s="1"/>
  <c r="CC19" i="1" s="1"/>
  <c r="G43" i="1"/>
  <c r="G42" i="1" s="1"/>
  <c r="G21" i="1"/>
  <c r="G20" i="1" s="1"/>
  <c r="G19" i="1" s="1"/>
  <c r="AH43" i="1"/>
  <c r="AH42" i="1" s="1"/>
  <c r="AH21" i="1"/>
  <c r="AH20" i="1" s="1"/>
  <c r="AD43" i="1"/>
  <c r="AD42" i="1" s="1"/>
  <c r="AD21" i="1"/>
  <c r="AD20" i="1" s="1"/>
  <c r="EB80" i="1"/>
  <c r="EB22" i="1" s="1"/>
  <c r="BX43" i="1"/>
  <c r="BX42" i="1" s="1"/>
  <c r="BX21" i="1"/>
  <c r="BX20" i="1" s="1"/>
  <c r="BX19" i="1" s="1"/>
  <c r="CE43" i="1"/>
  <c r="CE42" i="1" s="1"/>
  <c r="CE21" i="1"/>
  <c r="EP99" i="1"/>
  <c r="ED59" i="1"/>
  <c r="EF44" i="1"/>
  <c r="AT44" i="1"/>
  <c r="N19" i="1"/>
  <c r="BT22" i="1"/>
  <c r="BT20" i="1" s="1"/>
  <c r="BT43" i="1"/>
  <c r="H43" i="1"/>
  <c r="H42" i="1" s="1"/>
  <c r="H22" i="1"/>
  <c r="H20" i="1" s="1"/>
  <c r="H19" i="1" s="1"/>
  <c r="CN22" i="1"/>
  <c r="CN20" i="1" s="1"/>
  <c r="CN19" i="1" s="1"/>
  <c r="CN43" i="1"/>
  <c r="CN42" i="1" s="1"/>
  <c r="AI20" i="1"/>
  <c r="CD43" i="1"/>
  <c r="CD42" i="1" s="1"/>
  <c r="CD21" i="1"/>
  <c r="CD20" i="1" s="1"/>
  <c r="CD19" i="1" s="1"/>
  <c r="CJ19" i="1"/>
  <c r="AF43" i="1"/>
  <c r="AF42" i="1" s="1"/>
  <c r="D43" i="1"/>
  <c r="D42" i="1" s="1"/>
  <c r="AK43" i="1"/>
  <c r="AK42" i="1" s="1"/>
  <c r="DG43" i="1"/>
  <c r="DG42" i="1" s="1"/>
  <c r="AM43" i="1"/>
  <c r="AM42" i="1" s="1"/>
  <c r="S43" i="1"/>
  <c r="S42" i="1" s="1"/>
  <c r="DA20" i="1"/>
  <c r="DA19" i="1" s="1"/>
  <c r="AC43" i="1"/>
  <c r="AC42" i="1" s="1"/>
  <c r="EL99" i="1"/>
  <c r="EE99" i="1"/>
  <c r="EE80" i="1" s="1"/>
  <c r="EE22" i="1" s="1"/>
  <c r="EO90" i="1"/>
  <c r="EO89" i="1" s="1"/>
  <c r="BE44" i="1"/>
  <c r="AH19" i="1"/>
  <c r="DI43" i="1"/>
  <c r="DI42" i="1" s="1"/>
  <c r="DI21" i="1"/>
  <c r="DI20" i="1" s="1"/>
  <c r="DI19" i="1" s="1"/>
  <c r="L43" i="1"/>
  <c r="L42" i="1" s="1"/>
  <c r="L22" i="1"/>
  <c r="L20" i="1" s="1"/>
  <c r="L19" i="1" s="1"/>
  <c r="CE20" i="1"/>
  <c r="AG43" i="1"/>
  <c r="AG42" i="1" s="1"/>
  <c r="AG21" i="1"/>
  <c r="AG20" i="1" s="1"/>
  <c r="AG19" i="1" s="1"/>
  <c r="O20" i="1"/>
  <c r="O19" i="1" s="1"/>
  <c r="AX43" i="1"/>
  <c r="AX42" i="1" s="1"/>
  <c r="AX21" i="1"/>
  <c r="AX20" i="1" s="1"/>
  <c r="AX19" i="1" s="1"/>
  <c r="CF20" i="1"/>
  <c r="CF19" i="1" s="1"/>
  <c r="Z20" i="1"/>
  <c r="Q19" i="1"/>
  <c r="CF43" i="1"/>
  <c r="CF42" i="1" s="1"/>
  <c r="AB43" i="1"/>
  <c r="AB42" i="1" s="1"/>
  <c r="DB43" i="1"/>
  <c r="DB42" i="1" s="1"/>
  <c r="DC44" i="1"/>
  <c r="CK43" i="1"/>
  <c r="CK42" i="1" s="1"/>
  <c r="DA43" i="1"/>
  <c r="DA42" i="1" s="1"/>
  <c r="BH43" i="1"/>
  <c r="J20" i="1"/>
  <c r="J19" i="1" s="1"/>
  <c r="ED80" i="1"/>
  <c r="ED22" i="1" s="1"/>
  <c r="AD19" i="1"/>
  <c r="DL22" i="1"/>
  <c r="DL20" i="1" s="1"/>
  <c r="DL19" i="1" s="1"/>
  <c r="DL43" i="1"/>
  <c r="DL42" i="1" s="1"/>
  <c r="DJ43" i="1"/>
  <c r="DJ42" i="1" s="1"/>
  <c r="DJ21" i="1"/>
  <c r="DJ20" i="1" s="1"/>
  <c r="DJ19" i="1" s="1"/>
  <c r="CV19" i="1"/>
  <c r="CB19" i="1"/>
  <c r="CW43" i="1"/>
  <c r="CW42" i="1" s="1"/>
  <c r="I19" i="1"/>
  <c r="T43" i="1"/>
  <c r="T42" i="1" s="1"/>
  <c r="CL43" i="1"/>
  <c r="CL42" i="1" s="1"/>
  <c r="R43" i="1"/>
  <c r="R42" i="1" s="1"/>
  <c r="CU43" i="1"/>
  <c r="CU42" i="1" s="1"/>
  <c r="BW44" i="1"/>
  <c r="BW21" i="1" s="1"/>
  <c r="AA44" i="1"/>
  <c r="K43" i="1"/>
  <c r="K42" i="1" s="1"/>
  <c r="K21" i="1"/>
  <c r="K20" i="1" s="1"/>
  <c r="K19" i="1" s="1"/>
  <c r="X43" i="1"/>
  <c r="X42" i="1" s="1"/>
  <c r="J43" i="1"/>
  <c r="J42" i="1" s="1"/>
  <c r="EJ99" i="1"/>
  <c r="EG90" i="1"/>
  <c r="EG89" i="1" s="1"/>
  <c r="EG80" i="1" s="1"/>
  <c r="EG22" i="1" s="1"/>
  <c r="EM80" i="1"/>
  <c r="EM22" i="1" s="1"/>
  <c r="CE19" i="1"/>
  <c r="AI19" i="1"/>
  <c r="Z19" i="1"/>
  <c r="R19" i="1"/>
  <c r="CS43" i="1"/>
  <c r="CS42" i="1" s="1"/>
  <c r="CS21" i="1"/>
  <c r="CS20" i="1" s="1"/>
  <c r="CS19" i="1" s="1"/>
  <c r="W20" i="1"/>
  <c r="W19" i="1" s="1"/>
  <c r="CT43" i="1"/>
  <c r="CT42" i="1" s="1"/>
  <c r="CT21" i="1"/>
  <c r="CT20" i="1" s="1"/>
  <c r="CT19" i="1" s="1"/>
  <c r="Z43" i="1"/>
  <c r="Z42" i="1" s="1"/>
  <c r="CG43" i="1"/>
  <c r="CG42" i="1" s="1"/>
  <c r="BL43" i="1"/>
  <c r="P43" i="1"/>
  <c r="P42" i="1" s="1"/>
  <c r="CO43" i="1"/>
  <c r="CO42" i="1" s="1"/>
  <c r="DK43" i="1"/>
  <c r="DK42" i="1" s="1"/>
  <c r="CM44" i="1"/>
  <c r="AC20" i="1"/>
  <c r="AC19" i="1" s="1"/>
  <c r="BM22" i="1"/>
  <c r="BM20" i="1" s="1"/>
  <c r="BM19" i="1" s="1"/>
  <c r="BM43" i="1"/>
  <c r="BM42" i="1" s="1"/>
  <c r="EF80" i="1"/>
  <c r="EF22" i="1" s="1"/>
  <c r="EF21" i="1"/>
  <c r="EF20" i="1" s="1"/>
  <c r="DN43" i="1"/>
  <c r="DN42" i="1" s="1"/>
  <c r="DN21" i="1"/>
  <c r="DN20" i="1" s="1"/>
  <c r="DN19" i="1" s="1"/>
  <c r="BI22" i="1"/>
  <c r="BI20" i="1" s="1"/>
  <c r="BI19" i="1" s="1"/>
  <c r="BI43" i="1"/>
  <c r="BI42" i="1" s="1"/>
  <c r="BK22" i="1"/>
  <c r="BK20" i="1" s="1"/>
  <c r="BK19" i="1" s="1"/>
  <c r="BK43" i="1"/>
  <c r="BK42" i="1" s="1"/>
  <c r="EH80" i="1"/>
  <c r="EH22" i="1" s="1"/>
  <c r="DZ80" i="1"/>
  <c r="DZ22" i="1" s="1"/>
  <c r="BV43" i="1"/>
  <c r="BV42" i="1" s="1"/>
  <c r="BV21" i="1"/>
  <c r="BV20" i="1" s="1"/>
  <c r="BV19" i="1" s="1"/>
  <c r="BO43" i="1"/>
  <c r="BO42" i="1" s="1"/>
  <c r="BO21" i="1"/>
  <c r="BO20" i="1" s="1"/>
  <c r="BO19" i="1" s="1"/>
  <c r="AP43" i="1"/>
  <c r="AP42" i="1" s="1"/>
  <c r="AP21" i="1"/>
  <c r="AP20" i="1" s="1"/>
  <c r="AP19" i="1" s="1"/>
  <c r="EB44" i="1"/>
  <c r="AV21" i="1"/>
  <c r="AV20" i="1" s="1"/>
  <c r="AV43" i="1"/>
  <c r="BF43" i="1"/>
  <c r="BF42" i="1" s="1"/>
  <c r="BF21" i="1"/>
  <c r="BF20" i="1" s="1"/>
  <c r="BF19" i="1" s="1"/>
  <c r="BJ43" i="1"/>
  <c r="BJ42" i="1" s="1"/>
  <c r="BJ21" i="1"/>
  <c r="BJ20" i="1" s="1"/>
  <c r="BJ19" i="1" s="1"/>
  <c r="BW22" i="1"/>
  <c r="BW20" i="1" s="1"/>
  <c r="BW19" i="1" s="1"/>
  <c r="BW43" i="1"/>
  <c r="BW42" i="1" s="1"/>
  <c r="BG22" i="1"/>
  <c r="BG20" i="1" s="1"/>
  <c r="BG19" i="1" s="1"/>
  <c r="BG43" i="1"/>
  <c r="BG42" i="1" s="1"/>
  <c r="EP80" i="1"/>
  <c r="EP22" i="1" s="1"/>
  <c r="BQ22" i="1"/>
  <c r="BQ20" i="1" s="1"/>
  <c r="BQ19" i="1" s="1"/>
  <c r="BQ43" i="1"/>
  <c r="BQ42" i="1" s="1"/>
  <c r="BS22" i="1"/>
  <c r="BS20" i="1" s="1"/>
  <c r="BS19" i="1" s="1"/>
  <c r="BS43" i="1"/>
  <c r="BS42" i="1" s="1"/>
  <c r="BR43" i="1"/>
  <c r="BR42" i="1" s="1"/>
  <c r="BR21" i="1"/>
  <c r="BR20" i="1" s="1"/>
  <c r="BR19" i="1" s="1"/>
  <c r="BD21" i="1"/>
  <c r="BD20" i="1" s="1"/>
  <c r="BD43" i="1"/>
  <c r="AN21" i="1"/>
  <c r="AN20" i="1" s="1"/>
  <c r="AN43" i="1"/>
  <c r="AT43" i="1"/>
  <c r="AT42" i="1" s="1"/>
  <c r="AT21" i="1"/>
  <c r="AT20" i="1" s="1"/>
  <c r="AT19" i="1" s="1"/>
  <c r="AR171" i="1"/>
  <c r="AR40" i="1"/>
  <c r="AR35" i="1" s="1"/>
  <c r="EN80" i="1"/>
  <c r="EN22" i="1" s="1"/>
  <c r="BT171" i="1"/>
  <c r="BT42" i="1" s="1"/>
  <c r="BT40" i="1"/>
  <c r="BT35" i="1" s="1"/>
  <c r="BT19" i="1" s="1"/>
  <c r="BL171" i="1"/>
  <c r="BL42" i="1" s="1"/>
  <c r="BL40" i="1"/>
  <c r="BL35" i="1" s="1"/>
  <c r="BL19" i="1" s="1"/>
  <c r="EP171" i="1"/>
  <c r="EP40" i="1"/>
  <c r="EP35" i="1" s="1"/>
  <c r="EH171" i="1"/>
  <c r="EH40" i="1"/>
  <c r="EH35" i="1" s="1"/>
  <c r="DZ171" i="1"/>
  <c r="DZ40" i="1"/>
  <c r="DZ35" i="1" s="1"/>
  <c r="EI99" i="1"/>
  <c r="EI80" i="1" s="1"/>
  <c r="EI22" i="1" s="1"/>
  <c r="EK90" i="1"/>
  <c r="EK89" i="1" s="1"/>
  <c r="EK80" i="1" s="1"/>
  <c r="EK22" i="1" s="1"/>
  <c r="BU44" i="1"/>
  <c r="EI45" i="1"/>
  <c r="EI44" i="1" s="1"/>
  <c r="EK45" i="1"/>
  <c r="EK44" i="1" s="1"/>
  <c r="EC45" i="1"/>
  <c r="EC44" i="1" s="1"/>
  <c r="EJ171" i="1"/>
  <c r="EJ40" i="1"/>
  <c r="EJ35" i="1" s="1"/>
  <c r="EN171" i="1"/>
  <c r="EN40" i="1"/>
  <c r="EN35" i="1" s="1"/>
  <c r="BD171" i="1"/>
  <c r="BD40" i="1"/>
  <c r="BD35" i="1" s="1"/>
  <c r="EJ80" i="1"/>
  <c r="EJ22" i="1" s="1"/>
  <c r="EP59" i="1"/>
  <c r="EP44" i="1" s="1"/>
  <c r="DZ59" i="1"/>
  <c r="DZ44" i="1" s="1"/>
  <c r="BE43" i="1"/>
  <c r="BE42" i="1" s="1"/>
  <c r="BE21" i="1"/>
  <c r="BE20" i="1" s="1"/>
  <c r="BE19" i="1" s="1"/>
  <c r="EO60" i="1"/>
  <c r="EO59" i="1" s="1"/>
  <c r="AR21" i="1"/>
  <c r="AR20" i="1" s="1"/>
  <c r="AR19" i="1" s="1"/>
  <c r="AR43" i="1"/>
  <c r="EE45" i="1"/>
  <c r="EE44" i="1" s="1"/>
  <c r="ED44" i="1"/>
  <c r="BC44" i="1"/>
  <c r="AU44" i="1"/>
  <c r="AW43" i="1"/>
  <c r="AW42" i="1" s="1"/>
  <c r="EB171" i="1"/>
  <c r="EB40" i="1"/>
  <c r="EB35" i="1" s="1"/>
  <c r="EF171" i="1"/>
  <c r="EF40" i="1"/>
  <c r="EF35" i="1" s="1"/>
  <c r="AV171" i="1"/>
  <c r="AV40" i="1"/>
  <c r="AV35" i="1" s="1"/>
  <c r="AN171" i="1"/>
  <c r="AN40" i="1"/>
  <c r="AN35" i="1" s="1"/>
  <c r="BP171" i="1"/>
  <c r="BP42" i="1" s="1"/>
  <c r="BP40" i="1"/>
  <c r="BP35" i="1" s="1"/>
  <c r="BP19" i="1" s="1"/>
  <c r="BH171" i="1"/>
  <c r="BH42" i="1" s="1"/>
  <c r="BH40" i="1"/>
  <c r="BH35" i="1" s="1"/>
  <c r="BH19" i="1" s="1"/>
  <c r="EL171" i="1"/>
  <c r="EL40" i="1"/>
  <c r="EL35" i="1" s="1"/>
  <c r="ED171" i="1"/>
  <c r="ED40" i="1"/>
  <c r="ED35" i="1" s="1"/>
  <c r="EI171" i="1"/>
  <c r="EI40" i="1"/>
  <c r="EI35" i="1" s="1"/>
  <c r="EQ99" i="1"/>
  <c r="EQ80" i="1" s="1"/>
  <c r="EQ22" i="1" s="1"/>
  <c r="EA99" i="1"/>
  <c r="EA80" i="1" s="1"/>
  <c r="EA22" i="1" s="1"/>
  <c r="EC90" i="1"/>
  <c r="EC89" i="1" s="1"/>
  <c r="EC80" i="1" s="1"/>
  <c r="EC22" i="1" s="1"/>
  <c r="EL80" i="1"/>
  <c r="EL22" i="1" s="1"/>
  <c r="EO80" i="1"/>
  <c r="EO22" i="1" s="1"/>
  <c r="EJ73" i="1"/>
  <c r="EJ71" i="1" s="1"/>
  <c r="EJ44" i="1" s="1"/>
  <c r="EL59" i="1"/>
  <c r="EL44" i="1" s="1"/>
  <c r="BB59" i="1"/>
  <c r="BB44" i="1" s="1"/>
  <c r="EQ45" i="1"/>
  <c r="EQ44" i="1" s="1"/>
  <c r="EA45" i="1"/>
  <c r="EA44" i="1" s="1"/>
  <c r="DO43" i="1"/>
  <c r="DO42" i="1" s="1"/>
  <c r="DO21" i="1"/>
  <c r="DO20" i="1" s="1"/>
  <c r="DO19" i="1" s="1"/>
  <c r="EO45" i="1"/>
  <c r="EO44" i="1" s="1"/>
  <c r="EG45" i="1"/>
  <c r="EG44" i="1" s="1"/>
  <c r="AZ171" i="1"/>
  <c r="AZ40" i="1"/>
  <c r="AZ35" i="1" s="1"/>
  <c r="AO43" i="1"/>
  <c r="AO42" i="1" s="1"/>
  <c r="AO21" i="1"/>
  <c r="AO20" i="1" s="1"/>
  <c r="AO19" i="1" s="1"/>
  <c r="EH59" i="1"/>
  <c r="EH44" i="1" s="1"/>
  <c r="AZ43" i="1"/>
  <c r="AZ42" i="1" s="1"/>
  <c r="AZ21" i="1"/>
  <c r="AZ20" i="1" s="1"/>
  <c r="AS43" i="1"/>
  <c r="AS42" i="1" s="1"/>
  <c r="EM45" i="1"/>
  <c r="EM44" i="1" s="1"/>
  <c r="BN43" i="1"/>
  <c r="BN42" i="1" s="1"/>
  <c r="BN21" i="1"/>
  <c r="BN20" i="1" s="1"/>
  <c r="BN19" i="1" s="1"/>
  <c r="BZ43" i="1"/>
  <c r="BZ42" i="1" s="1"/>
  <c r="BZ21" i="1"/>
  <c r="BZ20" i="1" s="1"/>
  <c r="BZ19" i="1" s="1"/>
  <c r="BA43" i="1"/>
  <c r="BA42" i="1" s="1"/>
  <c r="CY43" i="1"/>
  <c r="CY42" i="1" s="1"/>
  <c r="CY21" i="1"/>
  <c r="CY20" i="1" s="1"/>
  <c r="CY19" i="1" s="1"/>
  <c r="AY44" i="1"/>
  <c r="AQ44" i="1"/>
  <c r="CX43" i="1" l="1"/>
  <c r="CX42" i="1" s="1"/>
  <c r="CX21" i="1"/>
  <c r="CX20" i="1" s="1"/>
  <c r="CX19" i="1" s="1"/>
  <c r="EF43" i="1"/>
  <c r="AL43" i="1"/>
  <c r="AL42" i="1" s="1"/>
  <c r="AL21" i="1"/>
  <c r="AL20" i="1" s="1"/>
  <c r="AL19" i="1" s="1"/>
  <c r="CH21" i="1"/>
  <c r="CH20" i="1" s="1"/>
  <c r="CH19" i="1" s="1"/>
  <c r="CH43" i="1"/>
  <c r="CH42" i="1" s="1"/>
  <c r="CM43" i="1"/>
  <c r="CM42" i="1" s="1"/>
  <c r="CM21" i="1"/>
  <c r="CM20" i="1" s="1"/>
  <c r="CM19" i="1" s="1"/>
  <c r="BD19" i="1"/>
  <c r="AA43" i="1"/>
  <c r="AA42" i="1" s="1"/>
  <c r="AA21" i="1"/>
  <c r="AA20" i="1" s="1"/>
  <c r="AA19" i="1" s="1"/>
  <c r="DC43" i="1"/>
  <c r="DC42" i="1" s="1"/>
  <c r="DC21" i="1"/>
  <c r="DC20" i="1" s="1"/>
  <c r="DC19" i="1" s="1"/>
  <c r="EH43" i="1"/>
  <c r="EH42" i="1" s="1"/>
  <c r="EH21" i="1"/>
  <c r="EH20" i="1" s="1"/>
  <c r="EH19" i="1" s="1"/>
  <c r="EL43" i="1"/>
  <c r="EL42" i="1" s="1"/>
  <c r="EL21" i="1"/>
  <c r="EL20" i="1" s="1"/>
  <c r="EL19" i="1" s="1"/>
  <c r="DZ43" i="1"/>
  <c r="DZ42" i="1" s="1"/>
  <c r="DZ21" i="1"/>
  <c r="DZ20" i="1" s="1"/>
  <c r="DZ19" i="1" s="1"/>
  <c r="EJ43" i="1"/>
  <c r="EJ42" i="1" s="1"/>
  <c r="EJ21" i="1"/>
  <c r="EJ20" i="1" s="1"/>
  <c r="EJ19" i="1" s="1"/>
  <c r="AY43" i="1"/>
  <c r="AY42" i="1" s="1"/>
  <c r="AY21" i="1"/>
  <c r="AY20" i="1" s="1"/>
  <c r="AY19" i="1" s="1"/>
  <c r="EM43" i="1"/>
  <c r="EM42" i="1" s="1"/>
  <c r="EM21" i="1"/>
  <c r="EM20" i="1" s="1"/>
  <c r="EM19" i="1" s="1"/>
  <c r="BB43" i="1"/>
  <c r="BB42" i="1" s="1"/>
  <c r="BB21" i="1"/>
  <c r="BB20" i="1" s="1"/>
  <c r="BB19" i="1" s="1"/>
  <c r="BC43" i="1"/>
  <c r="BC42" i="1" s="1"/>
  <c r="BC21" i="1"/>
  <c r="BC20" i="1" s="1"/>
  <c r="BC19" i="1" s="1"/>
  <c r="EE43" i="1"/>
  <c r="EE42" i="1" s="1"/>
  <c r="EE21" i="1"/>
  <c r="EE20" i="1" s="1"/>
  <c r="EE19" i="1" s="1"/>
  <c r="EI43" i="1"/>
  <c r="EI42" i="1" s="1"/>
  <c r="EI21" i="1"/>
  <c r="EI20" i="1" s="1"/>
  <c r="EI19" i="1" s="1"/>
  <c r="BD42" i="1"/>
  <c r="ED43" i="1"/>
  <c r="ED42" i="1" s="1"/>
  <c r="ED21" i="1"/>
  <c r="ED20" i="1" s="1"/>
  <c r="ED19" i="1" s="1"/>
  <c r="EC21" i="1"/>
  <c r="EC20" i="1" s="1"/>
  <c r="EC19" i="1" s="1"/>
  <c r="EC43" i="1"/>
  <c r="EC42" i="1" s="1"/>
  <c r="BU43" i="1"/>
  <c r="BU42" i="1" s="1"/>
  <c r="BU21" i="1"/>
  <c r="BU20" i="1" s="1"/>
  <c r="BU19" i="1" s="1"/>
  <c r="EP43" i="1"/>
  <c r="EP42" i="1" s="1"/>
  <c r="EP21" i="1"/>
  <c r="EP20" i="1" s="1"/>
  <c r="EP19" i="1" s="1"/>
  <c r="AV42" i="1"/>
  <c r="AZ19" i="1"/>
  <c r="EO21" i="1"/>
  <c r="EO20" i="1" s="1"/>
  <c r="EO19" i="1" s="1"/>
  <c r="EO43" i="1"/>
  <c r="EO42" i="1" s="1"/>
  <c r="EA43" i="1"/>
  <c r="EA42" i="1" s="1"/>
  <c r="EA21" i="1"/>
  <c r="EA20" i="1" s="1"/>
  <c r="EA19" i="1" s="1"/>
  <c r="EN43" i="1"/>
  <c r="EN42" i="1" s="1"/>
  <c r="EN21" i="1"/>
  <c r="EN20" i="1" s="1"/>
  <c r="EN19" i="1" s="1"/>
  <c r="AR42" i="1"/>
  <c r="EK43" i="1"/>
  <c r="EK42" i="1" s="1"/>
  <c r="EK21" i="1"/>
  <c r="EK20" i="1" s="1"/>
  <c r="EK19" i="1" s="1"/>
  <c r="AN42" i="1"/>
  <c r="AV19" i="1"/>
  <c r="EF19" i="1"/>
  <c r="EG21" i="1"/>
  <c r="EG20" i="1" s="1"/>
  <c r="EG19" i="1" s="1"/>
  <c r="EG43" i="1"/>
  <c r="EG42" i="1" s="1"/>
  <c r="AQ43" i="1"/>
  <c r="AQ42" i="1" s="1"/>
  <c r="AQ21" i="1"/>
  <c r="AQ20" i="1" s="1"/>
  <c r="AQ19" i="1" s="1"/>
  <c r="EQ43" i="1"/>
  <c r="EQ42" i="1" s="1"/>
  <c r="EQ21" i="1"/>
  <c r="EQ20" i="1" s="1"/>
  <c r="EQ19" i="1" s="1"/>
  <c r="AU43" i="1"/>
  <c r="AU42" i="1" s="1"/>
  <c r="AU21" i="1"/>
  <c r="AU20" i="1" s="1"/>
  <c r="AU19" i="1" s="1"/>
  <c r="AN19" i="1"/>
  <c r="EB43" i="1"/>
  <c r="EB42" i="1" s="1"/>
  <c r="EB21" i="1"/>
  <c r="EB20" i="1" s="1"/>
  <c r="EB19" i="1" s="1"/>
  <c r="EF42" i="1"/>
</calcChain>
</file>

<file path=xl/sharedStrings.xml><?xml version="1.0" encoding="utf-8"?>
<sst xmlns="http://schemas.openxmlformats.org/spreadsheetml/2006/main" count="2449" uniqueCount="401">
  <si>
    <t>Приложение  № 7</t>
  </si>
  <si>
    <t>к приказу Минэнерго России</t>
  </si>
  <si>
    <t>от «05» мая 2016 г. №380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</si>
  <si>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</si>
  <si>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 Акционерное Общество "Чеченэнерго"</t>
  </si>
  <si>
    <t>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</si>
  <si>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</si>
  <si>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№36@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</si>
  <si>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</si>
  <si>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</si>
  <si>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</si>
  <si>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</si>
  <si>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 xml:space="preserve">Ввод объектов инвестиционной деятельности (мощностей) в эксплуатацию в 2023 году 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</si>
  <si>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</si>
  <si>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</si>
  <si>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2024</t>
  </si>
  <si>
    <t>Год 2025</t>
  </si>
  <si>
    <t>Год 2026</t>
  </si>
  <si>
    <t>Год 2027</t>
  </si>
  <si>
    <t>Год 2028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</si>
  <si>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</si>
  <si>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</si>
  <si>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</si>
  <si>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</si>
  <si>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</si>
  <si>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</si>
  <si>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</si>
  <si>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</si>
  <si>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</si>
  <si>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</si>
  <si>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км ВОЛС</t>
  </si>
  <si>
    <t>МВт</t>
  </si>
  <si>
    <t>Шт</t>
  </si>
  <si>
    <t>Га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</si>
  <si>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</si>
  <si>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</si>
  <si>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</si>
  <si>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</si>
  <si>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</si>
  <si>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</si>
  <si>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</si>
  <si>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</si>
  <si>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</si>
  <si>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</si>
  <si>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</si>
  <si>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</si>
  <si>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</si>
  <si>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</si>
  <si>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</si>
  <si>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</si>
  <si>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</si>
  <si>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</si>
  <si>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</si>
  <si>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</si>
  <si>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</si>
  <si>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</si>
  <si>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</si>
  <si>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</si>
  <si>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</si>
  <si>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</si>
  <si>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</si>
  <si>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</si>
  <si>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</si>
  <si>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</si>
  <si>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</si>
  <si>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</si>
  <si>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</si>
  <si>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</si>
  <si>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</si>
  <si>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</si>
  <si>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</si>
  <si>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</si>
  <si>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</si>
  <si>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</si>
  <si>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</si>
  <si>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</si>
  <si>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</si>
  <si>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</si>
  <si>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</si>
  <si>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</si>
  <si>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</si>
  <si>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</si>
  <si>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</si>
  <si>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</si>
  <si>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</si>
  <si>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</si>
  <si>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</si>
  <si>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</si>
  <si>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</si>
  <si>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</si>
  <si>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</si>
  <si>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</si>
  <si>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</si>
  <si>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</si>
  <si>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</si>
  <si>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</si>
  <si>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</si>
  <si>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</si>
  <si>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</si>
  <si>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</si>
  <si>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</si>
  <si>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</si>
  <si>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</si>
  <si>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</si>
  <si>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</si>
  <si>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</si>
  <si>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</si>
  <si>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</si>
  <si>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</si>
  <si>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</si>
  <si>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</si>
  <si>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</si>
  <si>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</si>
  <si>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</si>
  <si>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</si>
  <si>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</si>
  <si>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</si>
  <si>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</si>
  <si>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</si>
  <si>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</si>
  <si>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</si>
  <si>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</si>
  <si>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</si>
  <si>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</si>
  <si>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6.7.1</t>
  </si>
  <si>
    <t>6.7.2</t>
  </si>
  <si>
    <t>6.7.3</t>
  </si>
  <si>
    <t>6.7.4</t>
  </si>
  <si>
    <t>6.7.5</t>
  </si>
  <si>
    <t>6.7.6</t>
  </si>
  <si>
    <t>6.7.7</t>
  </si>
  <si>
    <t>6.7.8</t>
  </si>
  <si>
    <t>6.7.9</t>
  </si>
  <si>
    <t>6.8.1</t>
  </si>
  <si>
    <t>6.8.2</t>
  </si>
  <si>
    <t>6.8.3</t>
  </si>
  <si>
    <t>6.8.4</t>
  </si>
  <si>
    <t>6.8.5</t>
  </si>
  <si>
    <t>6.8.6</t>
  </si>
  <si>
    <t>6.8.7</t>
  </si>
  <si>
    <t>6.8.8</t>
  </si>
  <si>
    <t>6.8.9</t>
  </si>
  <si>
    <t>6.9.1</t>
  </si>
  <si>
    <t>6.9.2</t>
  </si>
  <si>
    <t>6.9.3</t>
  </si>
  <si>
    <t>6.9.4</t>
  </si>
  <si>
    <t>6.9.5</t>
  </si>
  <si>
    <t>6.9.6</t>
  </si>
  <si>
    <t>6.9.7</t>
  </si>
  <si>
    <t>6.9.8</t>
  </si>
  <si>
    <t>6.9.9</t>
  </si>
  <si>
    <t>6.10.1</t>
  </si>
  <si>
    <t>6.10.2</t>
  </si>
  <si>
    <t>6.10.3</t>
  </si>
  <si>
    <t>6.10.4</t>
  </si>
  <si>
    <t>6.10.5</t>
  </si>
  <si>
    <t>6.10.6</t>
  </si>
  <si>
    <t>6.10.7</t>
  </si>
  <si>
    <t>6.10.8</t>
  </si>
  <si>
    <t>6.10.9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</si>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</sst>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SimSun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</cellStyleXfs>
  <cellXfs count="68">
    <xf numFmtId="0" fontId="0" fillId="0" borderId="0" xfId="0"/>
    <xf numFmtId="49" fontId="1" fillId="0" borderId="0" xfId="1" applyNumberFormat="1" applyFont="1" applyFill="1" applyAlignment="1">
      <alignment horizontal="left" vertical="center" wrapText="1"/>
    </xf>
    <xf numFmtId="0" fontId="1" fillId="0" borderId="0" xfId="1" applyFont="1" applyFill="1" applyAlignment="1">
      <alignment horizontal="left" vertical="center" wrapText="1"/>
    </xf>
    <xf numFmtId="2" fontId="1" fillId="0" borderId="0" xfId="1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right" vertical="center"/>
    </xf>
    <xf numFmtId="0" fontId="1" fillId="0" borderId="0" xfId="1" applyFont="1" applyFill="1"/>
    <xf numFmtId="2" fontId="3" fillId="0" borderId="0" xfId="3" applyNumberFormat="1" applyFont="1" applyFill="1" applyAlignment="1">
      <alignment horizontal="left" vertical="center" wrapText="1"/>
    </xf>
    <xf numFmtId="0" fontId="2" fillId="0" borderId="0" xfId="2" applyFont="1" applyFill="1" applyAlignment="1">
      <alignment horizontal="right"/>
    </xf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49" fontId="2" fillId="0" borderId="0" xfId="1" applyNumberFormat="1" applyFont="1" applyFill="1" applyAlignment="1">
      <alignment horizontal="center" vertical="center"/>
    </xf>
    <xf numFmtId="49" fontId="1" fillId="0" borderId="0" xfId="1" applyNumberFormat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3" fillId="0" borderId="8" xfId="1" applyNumberFormat="1" applyFont="1" applyFill="1" applyBorder="1" applyAlignment="1">
      <alignment horizontal="center" vertical="center" wrapText="1"/>
    </xf>
    <xf numFmtId="2" fontId="3" fillId="0" borderId="9" xfId="1" applyNumberFormat="1" applyFont="1" applyFill="1" applyBorder="1" applyAlignment="1">
      <alignment horizontal="center" vertical="center" wrapText="1"/>
    </xf>
    <xf numFmtId="2" fontId="1" fillId="0" borderId="8" xfId="1" applyNumberFormat="1" applyFont="1" applyFill="1" applyBorder="1" applyAlignment="1">
      <alignment horizontal="center" vertical="center" wrapText="1"/>
    </xf>
    <xf numFmtId="2" fontId="3" fillId="0" borderId="8" xfId="3" applyNumberFormat="1" applyFont="1" applyFill="1" applyBorder="1" applyAlignment="1">
      <alignment horizontal="left" vertical="center" wrapText="1"/>
    </xf>
    <xf numFmtId="2" fontId="3" fillId="0" borderId="8" xfId="3" applyNumberFormat="1" applyFont="1" applyFill="1" applyBorder="1" applyAlignment="1">
      <alignment vertical="center" wrapText="1"/>
    </xf>
    <xf numFmtId="0" fontId="3" fillId="0" borderId="8" xfId="1" applyFont="1" applyFill="1" applyBorder="1" applyAlignment="1">
      <alignment horizontal="center" vertical="center" wrapText="1"/>
    </xf>
    <xf numFmtId="2" fontId="1" fillId="0" borderId="9" xfId="1" applyNumberFormat="1" applyFont="1" applyFill="1" applyBorder="1" applyAlignment="1">
      <alignment horizontal="left" vertical="center" wrapText="1"/>
    </xf>
    <xf numFmtId="2" fontId="3" fillId="0" borderId="9" xfId="6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vertical="center" wrapText="1"/>
    </xf>
    <xf numFmtId="0" fontId="1" fillId="0" borderId="0" xfId="1" applyFont="1" applyFill="1" applyAlignment="1">
      <alignment wrapText="1"/>
    </xf>
    <xf numFmtId="49" fontId="3" fillId="0" borderId="0" xfId="4" applyNumberFormat="1" applyFont="1" applyFill="1" applyAlignment="1">
      <alignment horizontal="center"/>
    </xf>
    <xf numFmtId="0" fontId="3" fillId="0" borderId="0" xfId="4" applyFont="1" applyFill="1" applyAlignment="1">
      <alignment horizontal="center"/>
    </xf>
    <xf numFmtId="0" fontId="5" fillId="0" borderId="0" xfId="5" applyFont="1" applyFill="1" applyAlignment="1">
      <alignment horizontal="center" vertical="center"/>
    </xf>
    <xf numFmtId="49" fontId="1" fillId="0" borderId="0" xfId="5" applyNumberFormat="1" applyFont="1" applyFill="1" applyAlignment="1">
      <alignment horizontal="center" vertical="top"/>
    </xf>
    <xf numFmtId="0" fontId="1" fillId="0" borderId="0" xfId="5" applyFont="1" applyFill="1" applyAlignment="1">
      <alignment horizontal="center" vertical="top"/>
    </xf>
    <xf numFmtId="49" fontId="1" fillId="0" borderId="0" xfId="1" applyNumberFormat="1" applyFont="1" applyFill="1" applyAlignment="1">
      <alignment horizontal="center" vertical="center" wrapText="1"/>
    </xf>
    <xf numFmtId="0" fontId="1" fillId="0" borderId="1" xfId="6" applyFont="1" applyFill="1" applyBorder="1" applyAlignment="1">
      <alignment horizontal="center" vertical="center" wrapText="1"/>
    </xf>
    <xf numFmtId="0" fontId="1" fillId="0" borderId="2" xfId="6" applyFont="1" applyFill="1" applyBorder="1" applyAlignment="1">
      <alignment horizontal="center" vertical="center" wrapText="1"/>
    </xf>
    <xf numFmtId="0" fontId="1" fillId="0" borderId="3" xfId="6" applyFont="1" applyFill="1" applyBorder="1" applyAlignment="1">
      <alignment horizontal="center" vertical="center" wrapText="1"/>
    </xf>
    <xf numFmtId="0" fontId="1" fillId="0" borderId="4" xfId="6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0" fontId="1" fillId="0" borderId="6" xfId="6" applyFont="1" applyFill="1" applyBorder="1" applyAlignment="1">
      <alignment horizontal="center" vertical="center" wrapText="1"/>
    </xf>
    <xf numFmtId="0" fontId="1" fillId="0" borderId="7" xfId="6" applyFont="1" applyFill="1" applyBorder="1" applyAlignment="1">
      <alignment horizontal="center" vertical="center" wrapText="1"/>
    </xf>
    <xf numFmtId="0" fontId="1" fillId="0" borderId="8" xfId="6" applyFont="1" applyFill="1" applyBorder="1" applyAlignment="1">
      <alignment horizontal="center" vertical="center" wrapText="1"/>
    </xf>
    <xf numFmtId="0" fontId="1" fillId="0" borderId="8" xfId="6" applyFont="1" applyFill="1" applyBorder="1" applyAlignment="1">
      <alignment horizontal="center" vertical="center"/>
    </xf>
    <xf numFmtId="0" fontId="1" fillId="0" borderId="9" xfId="6" applyFont="1" applyFill="1" applyBorder="1" applyAlignment="1">
      <alignment horizontal="center" vertical="center" wrapText="1"/>
    </xf>
    <xf numFmtId="0" fontId="1" fillId="0" borderId="10" xfId="6" applyFont="1" applyFill="1" applyBorder="1" applyAlignment="1">
      <alignment horizontal="center" vertical="center" wrapText="1"/>
    </xf>
    <xf numFmtId="0" fontId="1" fillId="0" borderId="11" xfId="6" applyFont="1" applyFill="1" applyBorder="1" applyAlignment="1">
      <alignment horizontal="center" vertical="center" wrapText="1"/>
    </xf>
    <xf numFmtId="0" fontId="1" fillId="0" borderId="12" xfId="6" applyFont="1" applyFill="1" applyBorder="1" applyAlignment="1">
      <alignment horizontal="center" vertical="center" wrapText="1"/>
    </xf>
    <xf numFmtId="0" fontId="1" fillId="0" borderId="8" xfId="6" applyFont="1" applyFill="1" applyBorder="1" applyAlignment="1">
      <alignment horizontal="center" vertical="center" textRotation="90" wrapText="1"/>
    </xf>
    <xf numFmtId="0" fontId="1" fillId="0" borderId="7" xfId="6" applyFont="1" applyFill="1" applyBorder="1" applyAlignment="1">
      <alignment horizontal="center" vertical="center"/>
    </xf>
    <xf numFmtId="0" fontId="1" fillId="0" borderId="8" xfId="6" applyFont="1" applyFill="1" applyBorder="1" applyAlignment="1">
      <alignment horizontal="center" vertical="center" wrapText="1"/>
    </xf>
    <xf numFmtId="0" fontId="1" fillId="0" borderId="8" xfId="6" applyFont="1" applyFill="1" applyBorder="1" applyAlignment="1">
      <alignment horizontal="center" vertical="center"/>
    </xf>
    <xf numFmtId="49" fontId="1" fillId="0" borderId="8" xfId="6" applyNumberFormat="1" applyFont="1" applyFill="1" applyBorder="1" applyAlignment="1">
      <alignment horizontal="center" vertical="center"/>
    </xf>
    <xf numFmtId="0" fontId="1" fillId="0" borderId="9" xfId="6" applyFont="1" applyFill="1" applyBorder="1" applyAlignment="1">
      <alignment horizontal="center" vertical="center"/>
    </xf>
    <xf numFmtId="2" fontId="1" fillId="0" borderId="8" xfId="6" applyNumberFormat="1" applyFont="1" applyFill="1" applyBorder="1" applyAlignment="1">
      <alignment horizontal="center" vertical="center"/>
    </xf>
    <xf numFmtId="2" fontId="1" fillId="0" borderId="9" xfId="6" applyNumberFormat="1" applyFont="1" applyFill="1" applyBorder="1" applyAlignment="1">
      <alignment horizontal="center" vertical="center"/>
    </xf>
    <xf numFmtId="49" fontId="3" fillId="0" borderId="7" xfId="5" applyNumberFormat="1" applyFont="1" applyFill="1" applyBorder="1" applyAlignment="1">
      <alignment horizontal="center" vertical="center"/>
    </xf>
    <xf numFmtId="0" fontId="3" fillId="0" borderId="8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2" fontId="3" fillId="0" borderId="8" xfId="5" applyNumberFormat="1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7" xfId="5" applyFont="1" applyFill="1" applyBorder="1" applyAlignment="1">
      <alignment horizontal="center" vertical="center"/>
    </xf>
    <xf numFmtId="0" fontId="1" fillId="0" borderId="8" xfId="5" applyFont="1" applyFill="1" applyBorder="1" applyAlignment="1">
      <alignment horizontal="left" vertical="center" wrapText="1"/>
    </xf>
    <xf numFmtId="0" fontId="1" fillId="0" borderId="8" xfId="5" applyFont="1" applyFill="1" applyBorder="1" applyAlignment="1">
      <alignment horizontal="center" vertical="center" wrapText="1"/>
    </xf>
    <xf numFmtId="2" fontId="1" fillId="0" borderId="8" xfId="5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1"/>
    <cellStyle name="Обычный 3" xfId="2"/>
    <cellStyle name="Обычный 3 2 2" xfId="3"/>
    <cellStyle name="Обычный 4" xfId="4"/>
    <cellStyle name="Обычный 5" xfId="6"/>
    <cellStyle name="Обычный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63;&#1077;&#1095;&#1077;&#1085;&#1101;&#1085;&#1077;&#1088;&#1075;&#1086;/&#1048;&#1055;&#1056;%202023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4"/>
      <sheetName val="Формат ИПР для Россетей (новый)"/>
      <sheetName val="Квартал 2019"/>
      <sheetName val="2024 источники"/>
      <sheetName val="Форма 1 Свод"/>
      <sheetName val="Квартал"/>
      <sheetName val="Форма 2"/>
      <sheetName val="Форма 3"/>
      <sheetName val="Форма 4"/>
      <sheetName val="Форма 5 (2024)"/>
      <sheetName val="Форма 5 (2025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БДДС"/>
      <sheetName val="Приоритеты ЧЭ"/>
      <sheetName val="ПСП"/>
      <sheetName val="Льготное ТП"/>
      <sheetName val="Лист2"/>
    </sheetNames>
    <sheetDataSet>
      <sheetData sheetId="0">
        <row r="39">
          <cell r="H39">
            <v>0.16</v>
          </cell>
          <cell r="I39">
            <v>0</v>
          </cell>
          <cell r="J39">
            <v>57.916674964999999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3324</v>
          </cell>
          <cell r="P39">
            <v>0</v>
          </cell>
          <cell r="Q39">
            <v>0.26</v>
          </cell>
          <cell r="R39">
            <v>0</v>
          </cell>
          <cell r="S39">
            <v>183.33750273035119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6873</v>
          </cell>
          <cell r="Y39">
            <v>0</v>
          </cell>
          <cell r="KO39">
            <v>4.5833333333333339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Y39">
            <v>12.349</v>
          </cell>
          <cell r="KZ39">
            <v>0</v>
          </cell>
          <cell r="LA39">
            <v>0</v>
          </cell>
          <cell r="LB39">
            <v>0</v>
          </cell>
          <cell r="LC39">
            <v>0.1</v>
          </cell>
          <cell r="LD39">
            <v>3106</v>
          </cell>
          <cell r="LE39">
            <v>0</v>
          </cell>
          <cell r="LF39">
            <v>0</v>
          </cell>
          <cell r="LG39">
            <v>0</v>
          </cell>
          <cell r="LI39">
            <v>3.5</v>
          </cell>
          <cell r="LJ39">
            <v>0</v>
          </cell>
          <cell r="LK39">
            <v>0</v>
          </cell>
          <cell r="LL39">
            <v>0</v>
          </cell>
          <cell r="LM39">
            <v>0</v>
          </cell>
          <cell r="LN39">
            <v>0</v>
          </cell>
          <cell r="LO39">
            <v>0</v>
          </cell>
          <cell r="LP39">
            <v>0</v>
          </cell>
          <cell r="LQ39">
            <v>0</v>
          </cell>
          <cell r="LS39">
            <v>27.492983611591715</v>
          </cell>
          <cell r="LT39">
            <v>0</v>
          </cell>
          <cell r="LU39">
            <v>0</v>
          </cell>
          <cell r="LV39">
            <v>0</v>
          </cell>
          <cell r="LW39">
            <v>0</v>
          </cell>
          <cell r="LX39">
            <v>576</v>
          </cell>
          <cell r="LY39">
            <v>0</v>
          </cell>
          <cell r="LZ39">
            <v>0</v>
          </cell>
          <cell r="MA39">
            <v>0</v>
          </cell>
          <cell r="MC39">
            <v>4.5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M39">
            <v>32.616611400413696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665</v>
          </cell>
          <cell r="MS39">
            <v>0</v>
          </cell>
          <cell r="MT39">
            <v>0</v>
          </cell>
          <cell r="MU39">
            <v>0</v>
          </cell>
          <cell r="MW39">
            <v>5.5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G39">
            <v>28.436465832500001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754</v>
          </cell>
          <cell r="NM39">
            <v>0</v>
          </cell>
          <cell r="NN39">
            <v>0</v>
          </cell>
          <cell r="NO39">
            <v>0</v>
          </cell>
          <cell r="NQ39">
            <v>6.5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OA39">
            <v>30.079559807475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930</v>
          </cell>
          <cell r="OG39">
            <v>0</v>
          </cell>
          <cell r="OH39">
            <v>0</v>
          </cell>
          <cell r="OI39">
            <v>0</v>
          </cell>
          <cell r="OK39">
            <v>44.065182078370789</v>
          </cell>
          <cell r="OL39">
            <v>0</v>
          </cell>
          <cell r="OM39">
            <v>0</v>
          </cell>
          <cell r="ON39">
            <v>0</v>
          </cell>
          <cell r="OO39">
            <v>0</v>
          </cell>
          <cell r="OP39">
            <v>842</v>
          </cell>
          <cell r="OQ39">
            <v>0</v>
          </cell>
          <cell r="OR39">
            <v>0</v>
          </cell>
          <cell r="OS39">
            <v>0</v>
          </cell>
          <cell r="WS39" t="str">
            <v>нд</v>
          </cell>
        </row>
        <row r="42">
          <cell r="H42">
            <v>0</v>
          </cell>
          <cell r="I42">
            <v>0</v>
          </cell>
          <cell r="J42">
            <v>26.533333333333335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531</v>
          </cell>
          <cell r="P42">
            <v>0</v>
          </cell>
          <cell r="Q42">
            <v>0</v>
          </cell>
          <cell r="R42">
            <v>0</v>
          </cell>
          <cell r="S42">
            <v>44.729845532161669</v>
          </cell>
          <cell r="T42">
            <v>0</v>
          </cell>
          <cell r="U42">
            <v>3</v>
          </cell>
          <cell r="V42">
            <v>0</v>
          </cell>
          <cell r="W42">
            <v>0</v>
          </cell>
          <cell r="X42">
            <v>701</v>
          </cell>
          <cell r="Y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63</v>
          </cell>
          <cell r="KU42">
            <v>0</v>
          </cell>
          <cell r="KV42">
            <v>0</v>
          </cell>
          <cell r="KW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64</v>
          </cell>
          <cell r="LE42">
            <v>0</v>
          </cell>
          <cell r="LF42">
            <v>0</v>
          </cell>
          <cell r="LG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M42">
            <v>0</v>
          </cell>
          <cell r="LN42">
            <v>84</v>
          </cell>
          <cell r="LO42">
            <v>0</v>
          </cell>
          <cell r="LP42">
            <v>0</v>
          </cell>
          <cell r="LQ42">
            <v>0</v>
          </cell>
          <cell r="LS42">
            <v>6.153341666666666</v>
          </cell>
          <cell r="LT42">
            <v>0</v>
          </cell>
          <cell r="LU42">
            <v>0</v>
          </cell>
          <cell r="LV42">
            <v>0</v>
          </cell>
          <cell r="LW42">
            <v>0</v>
          </cell>
          <cell r="LX42">
            <v>84</v>
          </cell>
          <cell r="LY42">
            <v>0</v>
          </cell>
          <cell r="LZ42">
            <v>0</v>
          </cell>
          <cell r="MA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106</v>
          </cell>
          <cell r="MI42">
            <v>0</v>
          </cell>
          <cell r="MJ42">
            <v>0</v>
          </cell>
          <cell r="MK42">
            <v>0</v>
          </cell>
          <cell r="MM42">
            <v>7.2329419166666664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106</v>
          </cell>
          <cell r="MS42">
            <v>0</v>
          </cell>
          <cell r="MT42">
            <v>0</v>
          </cell>
          <cell r="MU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127</v>
          </cell>
          <cell r="NC42">
            <v>0</v>
          </cell>
          <cell r="ND42">
            <v>0</v>
          </cell>
          <cell r="NE42">
            <v>0</v>
          </cell>
          <cell r="NG42">
            <v>8.3149301741666672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127</v>
          </cell>
          <cell r="NM42">
            <v>0</v>
          </cell>
          <cell r="NN42">
            <v>0</v>
          </cell>
          <cell r="NO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148</v>
          </cell>
          <cell r="NW42">
            <v>0</v>
          </cell>
          <cell r="NX42">
            <v>0</v>
          </cell>
          <cell r="NY42">
            <v>0</v>
          </cell>
          <cell r="OA42">
            <v>9.399378079391667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169</v>
          </cell>
          <cell r="OG42">
            <v>0</v>
          </cell>
          <cell r="OH42">
            <v>0</v>
          </cell>
          <cell r="OI42">
            <v>0</v>
          </cell>
          <cell r="OK42">
            <v>11.679253695269999</v>
          </cell>
          <cell r="OL42">
            <v>0</v>
          </cell>
          <cell r="OM42">
            <v>0</v>
          </cell>
          <cell r="ON42">
            <v>0</v>
          </cell>
          <cell r="OO42">
            <v>0</v>
          </cell>
          <cell r="OP42">
            <v>148</v>
          </cell>
          <cell r="OQ42">
            <v>0</v>
          </cell>
          <cell r="OR42">
            <v>0</v>
          </cell>
          <cell r="OS42">
            <v>0</v>
          </cell>
          <cell r="WS42" t="str">
            <v>нд</v>
          </cell>
        </row>
        <row r="46">
          <cell r="B46" t="str">
            <v>1.1.1.1.3</v>
          </cell>
          <cell r="C46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46" t="str">
            <v>I_Che146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I46">
            <v>0</v>
          </cell>
          <cell r="LJ46">
            <v>0</v>
          </cell>
          <cell r="LK46">
            <v>42.414000000000001</v>
          </cell>
          <cell r="LL46">
            <v>0</v>
          </cell>
          <cell r="LM46">
            <v>0</v>
          </cell>
          <cell r="LN46">
            <v>0</v>
          </cell>
          <cell r="LO46">
            <v>0</v>
          </cell>
          <cell r="LP46">
            <v>0</v>
          </cell>
          <cell r="LQ46">
            <v>0</v>
          </cell>
          <cell r="LS46">
            <v>0</v>
          </cell>
          <cell r="LT46">
            <v>0</v>
          </cell>
          <cell r="LU46">
            <v>42.414000000000001</v>
          </cell>
          <cell r="LV46">
            <v>0</v>
          </cell>
          <cell r="LW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K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Q46">
            <v>0</v>
          </cell>
          <cell r="OR46">
            <v>0</v>
          </cell>
          <cell r="OS46">
            <v>0</v>
          </cell>
          <cell r="WS46" t="str">
            <v>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Произведена корректировка оценки полной стоимости на основании корректировки ПСД. Произведена корректировка сроков реализации (финансирования) в соответствии с утв. Планом развития (Протокол СД от 22.12.2023 №638), графиков финансирования и освоения по факту исполнения 2023 года. Срок ввода в эксплуатацию не корректировался.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    </cell>
        </row>
        <row r="47">
          <cell r="B47" t="str">
            <v>1.1.1.1.3</v>
          </cell>
          <cell r="C47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7" t="str">
            <v>M_Che442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1</v>
          </cell>
          <cell r="P47">
            <v>0</v>
          </cell>
          <cell r="Q47">
            <v>20</v>
          </cell>
          <cell r="R47">
            <v>0</v>
          </cell>
          <cell r="S47">
            <v>0</v>
          </cell>
          <cell r="T47">
            <v>71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0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M47">
            <v>0</v>
          </cell>
          <cell r="LN47">
            <v>0</v>
          </cell>
          <cell r="LO47">
            <v>0</v>
          </cell>
          <cell r="LP47">
            <v>0</v>
          </cell>
          <cell r="LQ47">
            <v>0</v>
          </cell>
          <cell r="LS47">
            <v>0</v>
          </cell>
          <cell r="LT47">
            <v>0</v>
          </cell>
          <cell r="LU47">
            <v>0</v>
          </cell>
          <cell r="LV47">
            <v>0</v>
          </cell>
          <cell r="LW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M47">
            <v>0</v>
          </cell>
          <cell r="MN47">
            <v>71</v>
          </cell>
          <cell r="MO47">
            <v>0</v>
          </cell>
          <cell r="MP47">
            <v>0</v>
          </cell>
          <cell r="MQ47">
            <v>20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K47">
            <v>0</v>
          </cell>
          <cell r="OL47">
            <v>0</v>
          </cell>
          <cell r="OM47">
            <v>0</v>
          </cell>
          <cell r="ON47">
            <v>0</v>
          </cell>
          <cell r="OO47">
            <v>0</v>
          </cell>
          <cell r="OP47">
            <v>0</v>
          </cell>
          <cell r="OQ47">
            <v>0</v>
          </cell>
          <cell r="OR47">
            <v>0</v>
          </cell>
          <cell r="OS47">
            <v>0</v>
          </cell>
          <cell r="WS47" t="str">
            <v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в утв.ИПР был предусмотрен в объеме фактически произведенных затрат на разработку ПИР. При корректировке проекта ИПР в 2024 году объект включен в проект ИПР в полном объеме на основании пересмотра установленной платы за ТП (Решение ГосКомЦен ЧР от 27.11.2023 № 47-э). Включение объекта в целях исполнения обязательств по договору ТП от 24.12.2021 № 14769/2021/ЧЭ/ИКРЭС. Плата за ТП-4 058,695 млн руб. с НДС.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    </cell>
        </row>
        <row r="48">
          <cell r="B48" t="str">
            <v>1.1.1.1.3</v>
          </cell>
          <cell r="C48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O_Che463_23</v>
          </cell>
          <cell r="H48" t="str">
            <v>нд</v>
          </cell>
          <cell r="I48" t="str">
            <v>нд</v>
          </cell>
          <cell r="J48" t="str">
            <v>нд</v>
          </cell>
          <cell r="K48" t="str">
            <v>нд</v>
          </cell>
          <cell r="L48" t="str">
            <v>нд</v>
          </cell>
          <cell r="M48" t="str">
            <v>нд</v>
          </cell>
          <cell r="N48" t="str">
            <v>нд</v>
          </cell>
          <cell r="O48" t="str">
            <v>нд</v>
          </cell>
          <cell r="P48" t="str">
            <v>нд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4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KO48" t="str">
            <v>нд</v>
          </cell>
          <cell r="KP48" t="str">
            <v>нд</v>
          </cell>
          <cell r="KQ48" t="str">
            <v>нд</v>
          </cell>
          <cell r="KR48" t="str">
            <v>нд</v>
          </cell>
          <cell r="KS48" t="str">
            <v>нд</v>
          </cell>
          <cell r="KT48" t="str">
            <v>нд</v>
          </cell>
          <cell r="KU48" t="str">
            <v>нд</v>
          </cell>
          <cell r="KV48" t="str">
            <v>нд</v>
          </cell>
          <cell r="KW48" t="str">
            <v>нд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I48" t="str">
            <v>нд</v>
          </cell>
          <cell r="LJ48" t="str">
            <v>нд</v>
          </cell>
          <cell r="LK48" t="str">
            <v>нд</v>
          </cell>
          <cell r="LL48" t="str">
            <v>нд</v>
          </cell>
          <cell r="LM48" t="str">
            <v>нд</v>
          </cell>
          <cell r="LN48" t="str">
            <v>нд</v>
          </cell>
          <cell r="LO48" t="str">
            <v>нд</v>
          </cell>
          <cell r="LP48" t="str">
            <v>нд</v>
          </cell>
          <cell r="LQ48" t="str">
            <v>нд</v>
          </cell>
          <cell r="LS48">
            <v>0</v>
          </cell>
          <cell r="LT48">
            <v>0</v>
          </cell>
          <cell r="LU48">
            <v>4</v>
          </cell>
          <cell r="LV48">
            <v>0</v>
          </cell>
          <cell r="LW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C48" t="str">
            <v>нд</v>
          </cell>
          <cell r="MD48" t="str">
            <v>нд</v>
          </cell>
          <cell r="ME48" t="str">
            <v>нд</v>
          </cell>
          <cell r="MF48" t="str">
            <v>нд</v>
          </cell>
          <cell r="MG48" t="str">
            <v>нд</v>
          </cell>
          <cell r="MH48" t="str">
            <v>нд</v>
          </cell>
          <cell r="MI48" t="str">
            <v>нд</v>
          </cell>
          <cell r="MJ48" t="str">
            <v>нд</v>
          </cell>
          <cell r="MK48" t="str">
            <v>нд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W48" t="str">
            <v>нд</v>
          </cell>
          <cell r="MX48" t="str">
            <v>нд</v>
          </cell>
          <cell r="MY48" t="str">
            <v>нд</v>
          </cell>
          <cell r="MZ48" t="str">
            <v>нд</v>
          </cell>
          <cell r="NA48" t="str">
            <v>нд</v>
          </cell>
          <cell r="NB48" t="str">
            <v>нд</v>
          </cell>
          <cell r="NC48" t="str">
            <v>нд</v>
          </cell>
          <cell r="ND48" t="str">
            <v>нд</v>
          </cell>
          <cell r="NE48" t="str">
            <v>нд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Q48" t="str">
            <v>нд</v>
          </cell>
          <cell r="NR48" t="str">
            <v>нд</v>
          </cell>
          <cell r="NS48" t="str">
            <v>нд</v>
          </cell>
          <cell r="NT48" t="str">
            <v>нд</v>
          </cell>
          <cell r="NU48" t="str">
            <v>нд</v>
          </cell>
          <cell r="NV48" t="str">
            <v>нд</v>
          </cell>
          <cell r="NW48" t="str">
            <v>нд</v>
          </cell>
          <cell r="NX48" t="str">
            <v>нд</v>
          </cell>
          <cell r="NY48" t="str">
            <v>нд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K48">
            <v>0</v>
          </cell>
          <cell r="OL48">
            <v>0</v>
          </cell>
          <cell r="OM48">
            <v>0</v>
          </cell>
          <cell r="ON48">
            <v>0</v>
          </cell>
          <cell r="OO48">
            <v>0</v>
          </cell>
          <cell r="OP48">
            <v>0</v>
          </cell>
          <cell r="OQ48">
            <v>0</v>
          </cell>
          <cell r="OR48">
            <v>0</v>
          </cell>
          <cell r="OS48">
            <v>0</v>
          </cell>
          <cell r="WS48" t="str">
            <v>Включение объекта в целях исполнения обязательств по договору ТП от 10.02.2023 № 22468/2022/ЧЭ/ГРОГЭС. Плата за ТП-16,616 млн руб. с НДС</v>
          </cell>
        </row>
        <row r="49">
          <cell r="B49" t="str">
            <v>1.1.1.1.3</v>
          </cell>
          <cell r="C49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49" t="str">
            <v>M_Che424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5.74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5.74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I49">
            <v>0</v>
          </cell>
          <cell r="LJ49">
            <v>0</v>
          </cell>
          <cell r="LK49">
            <v>5.74</v>
          </cell>
          <cell r="LL49">
            <v>0</v>
          </cell>
          <cell r="LM49">
            <v>0</v>
          </cell>
          <cell r="LN49">
            <v>0</v>
          </cell>
          <cell r="LO49">
            <v>0</v>
          </cell>
          <cell r="LP49">
            <v>0</v>
          </cell>
          <cell r="LQ49">
            <v>0</v>
          </cell>
          <cell r="LS49">
            <v>0</v>
          </cell>
          <cell r="LT49">
            <v>0</v>
          </cell>
          <cell r="LU49">
            <v>5.74</v>
          </cell>
          <cell r="LV49">
            <v>0</v>
          </cell>
          <cell r="LW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K49">
            <v>0</v>
          </cell>
          <cell r="OL49">
            <v>0</v>
          </cell>
          <cell r="OM49">
            <v>0</v>
          </cell>
          <cell r="ON49">
            <v>0</v>
          </cell>
          <cell r="OO49">
            <v>0</v>
          </cell>
          <cell r="OP49">
            <v>0</v>
          </cell>
          <cell r="OQ49">
            <v>0</v>
          </cell>
          <cell r="OR49">
            <v>0</v>
          </cell>
          <cell r="OS49">
            <v>0</v>
          </cell>
          <cell r="WS49" t="str">
            <v>Корректировка графиков финансирования и освоения по факту исполнения 2023 года. Срок ввода в эксплуатацию не корректируется.</v>
          </cell>
        </row>
        <row r="50">
          <cell r="B50" t="str">
            <v>1.1.1.1.3</v>
          </cell>
          <cell r="C50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0" t="str">
            <v>M_Che425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0.46</v>
          </cell>
          <cell r="M50">
            <v>0.46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0.46</v>
          </cell>
          <cell r="V50">
            <v>0.46</v>
          </cell>
          <cell r="W50">
            <v>0</v>
          </cell>
          <cell r="X50">
            <v>0</v>
          </cell>
          <cell r="Y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I50">
            <v>0</v>
          </cell>
          <cell r="LJ50">
            <v>0</v>
          </cell>
          <cell r="LK50">
            <v>0.46</v>
          </cell>
          <cell r="LL50">
            <v>0.46</v>
          </cell>
          <cell r="LM50">
            <v>0</v>
          </cell>
          <cell r="LN50">
            <v>0</v>
          </cell>
          <cell r="LO50">
            <v>0</v>
          </cell>
          <cell r="LP50">
            <v>0</v>
          </cell>
          <cell r="LQ50">
            <v>0</v>
          </cell>
          <cell r="LS50">
            <v>0</v>
          </cell>
          <cell r="LT50">
            <v>0</v>
          </cell>
          <cell r="LU50">
            <v>0.46</v>
          </cell>
          <cell r="LV50">
            <v>0.46</v>
          </cell>
          <cell r="LW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K50">
            <v>0</v>
          </cell>
          <cell r="OL50">
            <v>0</v>
          </cell>
          <cell r="OM50">
            <v>0</v>
          </cell>
          <cell r="ON50">
            <v>0</v>
          </cell>
          <cell r="OO50">
            <v>0</v>
          </cell>
          <cell r="OP50">
            <v>0</v>
          </cell>
          <cell r="OQ50">
            <v>0</v>
          </cell>
          <cell r="OR50">
            <v>0</v>
          </cell>
          <cell r="OS50">
            <v>0</v>
          </cell>
          <cell r="WS50" t="str">
            <v>Корректировка графиков финансирования и освоения по факту исполнения 2023 года. Срок ввода в эксплуатацию не корректируется.</v>
          </cell>
        </row>
        <row r="51">
          <cell r="B51" t="str">
            <v>1.1.1.1.3</v>
          </cell>
          <cell r="C51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1" t="str">
            <v>M_Che426</v>
          </cell>
          <cell r="H51">
            <v>0</v>
          </cell>
          <cell r="I51">
            <v>0</v>
          </cell>
          <cell r="J51">
            <v>10.275</v>
          </cell>
          <cell r="K51">
            <v>0</v>
          </cell>
          <cell r="L51">
            <v>3.12</v>
          </cell>
          <cell r="M51">
            <v>13.395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10.275</v>
          </cell>
          <cell r="T51">
            <v>0</v>
          </cell>
          <cell r="U51">
            <v>3.12</v>
          </cell>
          <cell r="V51">
            <v>13.395</v>
          </cell>
          <cell r="W51">
            <v>0</v>
          </cell>
          <cell r="X51">
            <v>0</v>
          </cell>
          <cell r="Y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I51">
            <v>10.275</v>
          </cell>
          <cell r="LJ51">
            <v>0</v>
          </cell>
          <cell r="LK51">
            <v>3.12</v>
          </cell>
          <cell r="LL51">
            <v>13.395</v>
          </cell>
          <cell r="LM51">
            <v>0</v>
          </cell>
          <cell r="LN51">
            <v>0</v>
          </cell>
          <cell r="LO51">
            <v>0</v>
          </cell>
          <cell r="LP51">
            <v>0</v>
          </cell>
          <cell r="LQ51">
            <v>0</v>
          </cell>
          <cell r="LS51">
            <v>10.275</v>
          </cell>
          <cell r="LT51">
            <v>0</v>
          </cell>
          <cell r="LU51">
            <v>3.12</v>
          </cell>
          <cell r="LV51">
            <v>13.395</v>
          </cell>
          <cell r="LW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K51">
            <v>0</v>
          </cell>
          <cell r="OL51">
            <v>0</v>
          </cell>
          <cell r="OM51">
            <v>0</v>
          </cell>
          <cell r="ON51">
            <v>0</v>
          </cell>
          <cell r="OO51">
            <v>0</v>
          </cell>
          <cell r="OP51">
            <v>0</v>
          </cell>
          <cell r="OQ51">
            <v>0</v>
          </cell>
          <cell r="OR51">
            <v>0</v>
          </cell>
          <cell r="OS51">
            <v>0</v>
          </cell>
          <cell r="WS51" t="str">
            <v>Корректировка графиков финансирования и освоения по факту исполнения 2023 года. Срок ввода в эксплуатацию не корректируется.</v>
          </cell>
        </row>
        <row r="52">
          <cell r="B52" t="str">
            <v>1.1.1.1.3</v>
          </cell>
          <cell r="C52" t="str">
    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2" t="str">
            <v>M_Che427</v>
          </cell>
          <cell r="H52">
            <v>12.6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12.6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M52">
            <v>12.6</v>
          </cell>
          <cell r="LN52">
            <v>0</v>
          </cell>
          <cell r="LO52">
            <v>0</v>
          </cell>
          <cell r="LP52">
            <v>0</v>
          </cell>
          <cell r="LQ52">
            <v>0</v>
          </cell>
          <cell r="LS52">
            <v>0</v>
          </cell>
          <cell r="LT52">
            <v>0</v>
          </cell>
          <cell r="LU52">
            <v>0</v>
          </cell>
          <cell r="LV52">
            <v>0</v>
          </cell>
          <cell r="LW52">
            <v>12.6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K52">
            <v>0</v>
          </cell>
          <cell r="OL52">
            <v>0</v>
          </cell>
          <cell r="OM52">
            <v>0</v>
          </cell>
          <cell r="ON52">
            <v>0</v>
          </cell>
          <cell r="OO52">
            <v>0</v>
          </cell>
          <cell r="OP52">
            <v>0</v>
          </cell>
          <cell r="OQ52">
            <v>0</v>
          </cell>
          <cell r="OR52">
            <v>0</v>
          </cell>
          <cell r="OS52">
            <v>0</v>
          </cell>
          <cell r="WS52" t="str">
            <v>Корректировка графиков финансирования и освоения по факту исполнения 2023 года. Срок ввода в эксплуатацию не корректируется.</v>
          </cell>
        </row>
        <row r="57">
          <cell r="C57" t="str">
            <v>Ачхой-Мартановский СЭС</v>
          </cell>
        </row>
        <row r="59">
          <cell r="B59" t="str">
            <v>1.1.1.3.1</v>
          </cell>
          <cell r="C59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59" t="str">
            <v>N_Che461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1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5.48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M59">
            <v>0</v>
          </cell>
          <cell r="LN59">
            <v>0</v>
          </cell>
          <cell r="LO59">
            <v>0</v>
          </cell>
          <cell r="LP59">
            <v>0</v>
          </cell>
          <cell r="LQ59">
            <v>0</v>
          </cell>
          <cell r="LS59">
            <v>0</v>
          </cell>
          <cell r="LT59">
            <v>0</v>
          </cell>
          <cell r="LU59">
            <v>5.48</v>
          </cell>
          <cell r="LV59">
            <v>0</v>
          </cell>
          <cell r="LW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K59">
            <v>0</v>
          </cell>
          <cell r="OL59">
            <v>0</v>
          </cell>
          <cell r="OM59">
            <v>0</v>
          </cell>
          <cell r="ON59">
            <v>0</v>
          </cell>
          <cell r="OO59">
            <v>0</v>
          </cell>
          <cell r="OP59">
            <v>0</v>
          </cell>
          <cell r="OQ59">
            <v>0</v>
          </cell>
          <cell r="OR59">
            <v>0</v>
          </cell>
          <cell r="OS59">
            <v>0</v>
          </cell>
          <cell r="WS59" t="str">
            <v>Корректировка оценки полной стоимости по факту заключения договора "под ключ" (в утв. ИПР были включены только затраты на разработку ПИР). Корректировка сроков реализации ввиду включения объекта в ИПР в полном объеме. Объект реализуется в целях исполнения обязательств по договору ТП от 27.01.2023 № 20384/2022/ЧЭ/АМРЭС. Плата за ТП-17,253 млн руб. с НДС</v>
          </cell>
        </row>
        <row r="62">
          <cell r="B62" t="str">
            <v>1.1.1.3.1</v>
          </cell>
          <cell r="C62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62" t="str">
            <v>O_Che475</v>
          </cell>
          <cell r="H62" t="str">
            <v>нд</v>
          </cell>
          <cell r="I62" t="str">
            <v>нд</v>
          </cell>
          <cell r="J62" t="str">
            <v>нд</v>
          </cell>
          <cell r="K62" t="str">
            <v>нд</v>
          </cell>
          <cell r="L62" t="str">
            <v>нд</v>
          </cell>
          <cell r="M62" t="str">
            <v>нд</v>
          </cell>
          <cell r="N62" t="str">
            <v>нд</v>
          </cell>
          <cell r="O62" t="str">
            <v>нд</v>
          </cell>
          <cell r="P62" t="str">
            <v>нд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2</v>
          </cell>
          <cell r="Y62">
            <v>0</v>
          </cell>
          <cell r="KO62" t="str">
            <v>нд</v>
          </cell>
          <cell r="KP62" t="str">
            <v>нд</v>
          </cell>
          <cell r="KQ62" t="str">
            <v>нд</v>
          </cell>
          <cell r="KR62" t="str">
            <v>нд</v>
          </cell>
          <cell r="KS62" t="str">
            <v>нд</v>
          </cell>
          <cell r="KT62" t="str">
            <v>нд</v>
          </cell>
          <cell r="KU62" t="str">
            <v>нд</v>
          </cell>
          <cell r="KV62" t="str">
            <v>нд</v>
          </cell>
          <cell r="KW62" t="str">
            <v>нд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I62" t="str">
            <v>нд</v>
          </cell>
          <cell r="LJ62" t="str">
            <v>нд</v>
          </cell>
          <cell r="LK62" t="str">
            <v>нд</v>
          </cell>
          <cell r="LL62" t="str">
            <v>нд</v>
          </cell>
          <cell r="LM62" t="str">
            <v>нд</v>
          </cell>
          <cell r="LN62" t="str">
            <v>нд</v>
          </cell>
          <cell r="LO62" t="str">
            <v>нд</v>
          </cell>
          <cell r="LP62" t="str">
            <v>нд</v>
          </cell>
          <cell r="LQ62" t="str">
            <v>нд</v>
          </cell>
          <cell r="LS62">
            <v>0</v>
          </cell>
          <cell r="LT62">
            <v>0</v>
          </cell>
          <cell r="LU62">
            <v>0</v>
          </cell>
          <cell r="LV62">
            <v>0</v>
          </cell>
          <cell r="LW62">
            <v>0</v>
          </cell>
          <cell r="LX62">
            <v>2</v>
          </cell>
          <cell r="LY62">
            <v>0</v>
          </cell>
          <cell r="LZ62">
            <v>0</v>
          </cell>
          <cell r="MA62">
            <v>0</v>
          </cell>
          <cell r="MC62" t="str">
            <v>нд</v>
          </cell>
          <cell r="MD62" t="str">
            <v>нд</v>
          </cell>
          <cell r="ME62" t="str">
            <v>нд</v>
          </cell>
          <cell r="MF62" t="str">
            <v>нд</v>
          </cell>
          <cell r="MG62" t="str">
            <v>нд</v>
          </cell>
          <cell r="MH62" t="str">
            <v>нд</v>
          </cell>
          <cell r="MI62" t="str">
            <v>нд</v>
          </cell>
          <cell r="MJ62" t="str">
            <v>нд</v>
          </cell>
          <cell r="MK62" t="str">
            <v>нд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W62" t="str">
            <v>нд</v>
          </cell>
          <cell r="MX62" t="str">
            <v>нд</v>
          </cell>
          <cell r="MY62" t="str">
            <v>нд</v>
          </cell>
          <cell r="MZ62" t="str">
            <v>нд</v>
          </cell>
          <cell r="NA62" t="str">
            <v>нд</v>
          </cell>
          <cell r="NB62" t="str">
            <v>нд</v>
          </cell>
          <cell r="NC62" t="str">
            <v>нд</v>
          </cell>
          <cell r="ND62" t="str">
            <v>нд</v>
          </cell>
          <cell r="NE62" t="str">
            <v>нд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Q62" t="str">
            <v>нд</v>
          </cell>
          <cell r="NR62" t="str">
            <v>нд</v>
          </cell>
          <cell r="NS62" t="str">
            <v>нд</v>
          </cell>
          <cell r="NT62" t="str">
            <v>нд</v>
          </cell>
          <cell r="NU62" t="str">
            <v>нд</v>
          </cell>
          <cell r="NV62" t="str">
            <v>нд</v>
          </cell>
          <cell r="NW62" t="str">
            <v>нд</v>
          </cell>
          <cell r="NX62" t="str">
            <v>нд</v>
          </cell>
          <cell r="NY62" t="str">
            <v>нд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K62">
            <v>0</v>
          </cell>
          <cell r="OL62">
            <v>0</v>
          </cell>
          <cell r="OM62">
            <v>0</v>
          </cell>
          <cell r="ON62">
            <v>0</v>
          </cell>
          <cell r="OO62">
            <v>0</v>
          </cell>
          <cell r="OP62">
            <v>0</v>
          </cell>
          <cell r="OQ62">
            <v>0</v>
          </cell>
          <cell r="OR62">
            <v>0</v>
          </cell>
          <cell r="OS62">
            <v>0</v>
          </cell>
          <cell r="WS62" t="str">
            <v>Включение объекта в целях исполнения обязательств по договору ТП от 27.01.2023 № 20384/2022/ЧЭ/АМРЭС.</v>
          </cell>
        </row>
        <row r="63">
          <cell r="C63" t="str">
            <v>Башенная МГЭС</v>
          </cell>
        </row>
        <row r="65">
          <cell r="B65" t="str">
            <v>1.1.1.3.2</v>
          </cell>
          <cell r="C65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65" t="str">
            <v>N_Che460</v>
          </cell>
          <cell r="H65">
            <v>0</v>
          </cell>
          <cell r="I65">
            <v>0</v>
          </cell>
          <cell r="J65">
            <v>3.6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3.6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I65">
            <v>3.6</v>
          </cell>
          <cell r="LJ65">
            <v>0</v>
          </cell>
          <cell r="LK65">
            <v>0</v>
          </cell>
          <cell r="LL65">
            <v>0</v>
          </cell>
          <cell r="LM65">
            <v>0</v>
          </cell>
          <cell r="LN65">
            <v>0</v>
          </cell>
          <cell r="LO65">
            <v>0</v>
          </cell>
          <cell r="LP65">
            <v>0</v>
          </cell>
          <cell r="LQ65">
            <v>0</v>
          </cell>
          <cell r="LS65">
            <v>3.6</v>
          </cell>
          <cell r="LT65">
            <v>0</v>
          </cell>
          <cell r="LU65">
            <v>0</v>
          </cell>
          <cell r="LV65">
            <v>0</v>
          </cell>
          <cell r="LW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K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Q65">
            <v>0</v>
          </cell>
          <cell r="OR65">
            <v>0</v>
          </cell>
          <cell r="OS65">
            <v>0</v>
          </cell>
          <cell r="WS65" t="str">
            <v>Корректировка графиков финансирования и освоения по факту исполнения 2023 года. Срок ввода в эксплуатацию не корректируется.</v>
          </cell>
        </row>
        <row r="71">
          <cell r="B71" t="str">
            <v>1.1.1.4.2</v>
          </cell>
          <cell r="C7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v>
          </cell>
          <cell r="D71" t="str">
            <v>J_Che215</v>
          </cell>
          <cell r="H71">
            <v>80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M71">
            <v>80</v>
          </cell>
          <cell r="LN71">
            <v>0</v>
          </cell>
          <cell r="LO71">
            <v>0</v>
          </cell>
          <cell r="LP71">
            <v>0</v>
          </cell>
          <cell r="LQ71">
            <v>0</v>
          </cell>
          <cell r="LS71">
            <v>0</v>
          </cell>
          <cell r="LT71">
            <v>0</v>
          </cell>
          <cell r="LU71">
            <v>0</v>
          </cell>
          <cell r="LV71">
            <v>0</v>
          </cell>
          <cell r="LW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K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Q71">
            <v>0</v>
          </cell>
          <cell r="OR71">
            <v>0</v>
          </cell>
          <cell r="OS71">
            <v>0</v>
          </cell>
          <cell r="WS71" t="str">
            <v xml:space="preserve">Исключение объекта из проекта ИПР по причине существенного роста оценки полной стоимости по факту выхода ПСД и дефицита собственных источников финансирования. В настоящее время подготовлены материалы для включения объекта в актуализированный План развития в целях выделения дополнительной финансовой поддержки со стороны ПАО "Россети".
Разработка проектно-сметной документации по указанному объекту осуществлялась за счет средств финансовой поддержки со стороны ПАО «Россети» в рамках реализации Программы модернизации и повышения надежности электросетевого комплекса Чеченской Республики (титул 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 K_Che290) </v>
          </cell>
        </row>
        <row r="72">
          <cell r="B72" t="str">
            <v>1.1.1.4.2</v>
          </cell>
          <cell r="C7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72" t="str">
            <v>K_Che296</v>
          </cell>
          <cell r="H72">
            <v>16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16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M72">
            <v>16</v>
          </cell>
          <cell r="LN72">
            <v>0</v>
          </cell>
          <cell r="LO72">
            <v>0</v>
          </cell>
          <cell r="LP72">
            <v>0</v>
          </cell>
          <cell r="LQ72">
            <v>0</v>
          </cell>
          <cell r="LS72">
            <v>0</v>
          </cell>
          <cell r="LT72">
            <v>0</v>
          </cell>
          <cell r="LU72">
            <v>0</v>
          </cell>
          <cell r="LV72">
            <v>0</v>
          </cell>
          <cell r="LW72">
            <v>16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K72">
            <v>0</v>
          </cell>
          <cell r="OL72">
            <v>0</v>
          </cell>
          <cell r="OM72">
            <v>0</v>
          </cell>
          <cell r="ON72">
            <v>0</v>
          </cell>
          <cell r="OO72">
            <v>0</v>
          </cell>
          <cell r="OP72">
            <v>0</v>
          </cell>
          <cell r="OQ72">
            <v>0</v>
          </cell>
          <cell r="OR72">
            <v>0</v>
          </cell>
          <cell r="OS72">
            <v>0</v>
          </cell>
          <cell r="WS72" t="str">
            <v>Проект реализуется в соответствии с решениями СД  ПАО «Россети» от 22.12.2021 (Протокол от 27.12.2021 №478) и от 30.10.2023 (протокол от 31.10.2023 № 630) об утверждении Плана развития группы "Россети Северный Кавказ". Корректировка объемов финансирования и освоения по факту исполнения 2023 года. Срок ввода в эксплуатацию не корректируется.</v>
          </cell>
        </row>
        <row r="73">
          <cell r="B73" t="str">
            <v>1.1.1.4.2</v>
          </cell>
          <cell r="C7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73" t="str">
            <v>K_Che303</v>
          </cell>
          <cell r="H73">
            <v>4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4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M73">
            <v>4</v>
          </cell>
          <cell r="LN73">
            <v>0</v>
          </cell>
          <cell r="LO73">
            <v>0</v>
          </cell>
          <cell r="LP73">
            <v>0</v>
          </cell>
          <cell r="LQ73">
            <v>0</v>
          </cell>
          <cell r="LS73">
            <v>0</v>
          </cell>
          <cell r="LT73">
            <v>0</v>
          </cell>
          <cell r="LU73">
            <v>0</v>
          </cell>
          <cell r="LV73">
            <v>0</v>
          </cell>
          <cell r="LW73">
            <v>4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K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Q73">
            <v>0</v>
          </cell>
          <cell r="OR73">
            <v>0</v>
          </cell>
          <cell r="OS73">
            <v>0</v>
          </cell>
          <cell r="WS73" t="str">
            <v>Проект реализуется в соответствии с решениями СД  ПАО «Россети» от 22.12.2021 (Протокол от 27.12.2021 №478) и от 30.10.2023 (протокол от 31.10.2023 № 630) об утверждении Плана развития группы "Россети Северный Кавказ". Корректировка объемов финансирования и освоения по факту исполнения 2023 года. Срок ввода в эксплуатацию не корректируется.</v>
          </cell>
        </row>
        <row r="74">
          <cell r="B74" t="str">
            <v>1.1.1.4.2</v>
          </cell>
          <cell r="C74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74" t="str">
            <v>M_Che436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25.3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M74">
            <v>0</v>
          </cell>
          <cell r="LN74">
            <v>0</v>
          </cell>
          <cell r="LO74">
            <v>0</v>
          </cell>
          <cell r="LP74">
            <v>0</v>
          </cell>
          <cell r="LQ74">
            <v>0</v>
          </cell>
          <cell r="LS74">
            <v>0</v>
          </cell>
          <cell r="LT74">
            <v>0</v>
          </cell>
          <cell r="LU74">
            <v>0</v>
          </cell>
          <cell r="LV74">
            <v>0</v>
          </cell>
          <cell r="LW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M74">
            <v>25.3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K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Q74">
            <v>0</v>
          </cell>
          <cell r="OR74">
            <v>0</v>
          </cell>
          <cell r="OS74">
            <v>0</v>
          </cell>
          <cell r="WS74" t="str">
            <v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в утв.ИПР был предусмотрен в объеме фактически произведенных затрат на разработку ПИР. При корректировке проекта ИПР в 2024 году объект включен в проект ИПР в полном объеме на основании решения о выделении дополнительной финансовой поддрежки со стороны ПАО "Россети" (Протокол СД от 22.12.2023 №638). Объект реализуется в целях исполнения обязательств по договору ТП от 24.12.2021 № 14769/2021/ЧЭ/ИКРЭС.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    </cell>
        </row>
        <row r="75">
          <cell r="B75" t="str">
            <v>1.1.1.4.2</v>
          </cell>
          <cell r="C75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75" t="str">
            <v>M_Che431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2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2</v>
          </cell>
          <cell r="Y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2</v>
          </cell>
          <cell r="KU75">
            <v>0</v>
          </cell>
          <cell r="KV75">
            <v>0</v>
          </cell>
          <cell r="KW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M75">
            <v>0</v>
          </cell>
          <cell r="LN75">
            <v>0</v>
          </cell>
          <cell r="LO75">
            <v>0</v>
          </cell>
          <cell r="LP75">
            <v>0</v>
          </cell>
          <cell r="LQ75">
            <v>0</v>
          </cell>
          <cell r="LS75">
            <v>0</v>
          </cell>
          <cell r="LT75">
            <v>0</v>
          </cell>
          <cell r="LU75">
            <v>0</v>
          </cell>
          <cell r="LV75">
            <v>0</v>
          </cell>
          <cell r="LW75">
            <v>0</v>
          </cell>
          <cell r="LX75">
            <v>2</v>
          </cell>
          <cell r="LY75">
            <v>0</v>
          </cell>
          <cell r="LZ75">
            <v>0</v>
          </cell>
          <cell r="MA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K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Q75">
            <v>0</v>
          </cell>
          <cell r="OR75">
            <v>0</v>
          </cell>
          <cell r="OS75">
            <v>0</v>
          </cell>
          <cell r="WS75" t="str">
            <v>Корректировка оценки полной стоимости по факту получения ПСД. Корректировка графика финансирования, освоения и ввода фондов по факту исполнения 2023 года</v>
          </cell>
        </row>
        <row r="76">
          <cell r="B76" t="str">
            <v>1.1.1.4.2</v>
          </cell>
          <cell r="C76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76" t="str">
            <v>M_Che423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1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</v>
          </cell>
          <cell r="Y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M76">
            <v>0</v>
          </cell>
          <cell r="LN76">
            <v>1</v>
          </cell>
          <cell r="LO76">
            <v>0</v>
          </cell>
          <cell r="LP76">
            <v>0</v>
          </cell>
          <cell r="LQ76">
            <v>0</v>
          </cell>
          <cell r="LS76">
            <v>0</v>
          </cell>
          <cell r="LT76">
            <v>0</v>
          </cell>
          <cell r="LU76">
            <v>0</v>
          </cell>
          <cell r="LV76">
            <v>0</v>
          </cell>
          <cell r="LW76">
            <v>0</v>
          </cell>
          <cell r="LX76">
            <v>1</v>
          </cell>
          <cell r="LY76">
            <v>0</v>
          </cell>
          <cell r="LZ76">
            <v>0</v>
          </cell>
          <cell r="MA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K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Q76">
            <v>0</v>
          </cell>
          <cell r="OR76">
            <v>0</v>
          </cell>
          <cell r="OS76">
            <v>0</v>
          </cell>
          <cell r="WS76" t="str">
            <v>Корректировка графиков финансирования и освоения по факту исполнения 2023 года. Срок ввода в эксплуатацию не корректируется.</v>
          </cell>
        </row>
        <row r="80">
          <cell r="B80" t="str">
            <v>1.1.2.1.1</v>
          </cell>
          <cell r="C80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80" t="str">
            <v>K_Che300</v>
          </cell>
          <cell r="H80">
            <v>80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80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M80">
            <v>80</v>
          </cell>
          <cell r="LN80">
            <v>0</v>
          </cell>
          <cell r="LO80">
            <v>0</v>
          </cell>
          <cell r="LP80">
            <v>0</v>
          </cell>
          <cell r="LQ80">
            <v>0</v>
          </cell>
          <cell r="LS80">
            <v>0</v>
          </cell>
          <cell r="LT80">
            <v>0</v>
          </cell>
          <cell r="LU80">
            <v>0</v>
          </cell>
          <cell r="LV80">
            <v>0</v>
          </cell>
          <cell r="LW80">
            <v>80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K80">
            <v>0</v>
          </cell>
          <cell r="OL80">
            <v>0</v>
          </cell>
          <cell r="OM80">
            <v>0</v>
          </cell>
          <cell r="ON80">
            <v>0</v>
          </cell>
          <cell r="OO80">
            <v>0</v>
          </cell>
          <cell r="OP80">
            <v>0</v>
          </cell>
          <cell r="OQ80">
            <v>0</v>
          </cell>
          <cell r="OR80">
            <v>0</v>
          </cell>
          <cell r="OS80">
            <v>0</v>
          </cell>
          <cell r="WS80" t="str">
            <v>Проект реализуется в соответствии с решениями СД  ПАО «Россети» от 22.12.2021 (Протокол от 27.12.2021 №478) и от 30.10.2023 (протокол от 31.10.2023 № 630) об утверждении Плана развития группы "Россети Северный Кавказ". Корректировка объемов финансирования и освоения по факту исполнения 2023 года. Срок ввода в эксплуатацию не корректируется.</v>
          </cell>
        </row>
        <row r="81">
          <cell r="B81" t="str">
            <v>1.1.2.1.1</v>
          </cell>
          <cell r="C81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81" t="str">
            <v>K_Che304</v>
          </cell>
          <cell r="H81">
            <v>5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5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M81">
            <v>5</v>
          </cell>
          <cell r="LN81">
            <v>0</v>
          </cell>
          <cell r="LO81">
            <v>0</v>
          </cell>
          <cell r="LP81">
            <v>0</v>
          </cell>
          <cell r="LQ81">
            <v>0</v>
          </cell>
          <cell r="LS81">
            <v>0</v>
          </cell>
          <cell r="LT81">
            <v>0</v>
          </cell>
          <cell r="LU81">
            <v>0</v>
          </cell>
          <cell r="LV81">
            <v>0</v>
          </cell>
          <cell r="LW81">
            <v>5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K81">
            <v>0</v>
          </cell>
          <cell r="OL81">
            <v>0</v>
          </cell>
          <cell r="OM81">
            <v>0</v>
          </cell>
          <cell r="ON81">
            <v>0</v>
          </cell>
          <cell r="OO81">
            <v>0</v>
          </cell>
          <cell r="OP81">
            <v>0</v>
          </cell>
          <cell r="OQ81">
            <v>0</v>
          </cell>
          <cell r="OR81">
            <v>0</v>
          </cell>
          <cell r="OS81">
            <v>0</v>
          </cell>
          <cell r="WS81" t="str">
            <v>Проект реализуется в соответствии с решениями СД  ПАО «Россети» от 22.12.2021 (Протокол от 27.12.2021 №478) и от 30.10.2023 (протокол от 31.10.2023 № 630) об утверждении Плана развития группы "Россети Северный Кавказ". Корректировка объемов финансирования и освоения по факту исполнения 2023 года. Срок ввода в эксплуатацию не корректируется.</v>
          </cell>
        </row>
        <row r="82">
          <cell r="B82" t="str">
            <v>1.1.2.1.1</v>
          </cell>
          <cell r="C82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82" t="str">
            <v>K_Che323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1</v>
          </cell>
          <cell r="P82">
            <v>0</v>
          </cell>
          <cell r="Q82">
            <v>10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M82">
            <v>0</v>
          </cell>
          <cell r="LN82">
            <v>0</v>
          </cell>
          <cell r="LO82">
            <v>0</v>
          </cell>
          <cell r="LP82">
            <v>0</v>
          </cell>
          <cell r="LQ82">
            <v>0</v>
          </cell>
          <cell r="LS82">
            <v>0</v>
          </cell>
          <cell r="LT82">
            <v>0</v>
          </cell>
          <cell r="LU82">
            <v>0</v>
          </cell>
          <cell r="LV82">
            <v>0</v>
          </cell>
          <cell r="LW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10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K82">
            <v>0</v>
          </cell>
          <cell r="OL82">
            <v>0</v>
          </cell>
          <cell r="OM82">
            <v>0</v>
          </cell>
          <cell r="ON82">
            <v>0</v>
          </cell>
          <cell r="OO82">
            <v>0</v>
          </cell>
          <cell r="OP82">
            <v>0</v>
          </cell>
          <cell r="OQ82">
            <v>0</v>
          </cell>
          <cell r="OR82">
            <v>0</v>
          </cell>
          <cell r="OS82">
            <v>0</v>
          </cell>
          <cell r="WS82" t="str">
            <v>Корректировка оценки полной стоимости и сроков реализации ввиду включения объекта в ИПР в полном объеме (в утв. ИПР были включены только затраты на разработку ПИР). По факту 2023 года отражены затраты на приобретение оборудования за счет бюджетной субсидии в рамках Постановления Правительства РФ от 30.11.2023 №2043. 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    </cell>
        </row>
        <row r="83">
          <cell r="B83" t="str">
            <v>1.1.2.1.1</v>
          </cell>
          <cell r="C83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83" t="str">
            <v>K_Che297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1</v>
          </cell>
          <cell r="P83">
            <v>0</v>
          </cell>
          <cell r="Q83">
            <v>80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M83">
            <v>0</v>
          </cell>
          <cell r="LN83">
            <v>0</v>
          </cell>
          <cell r="LO83">
            <v>0</v>
          </cell>
          <cell r="LP83">
            <v>0</v>
          </cell>
          <cell r="LQ83">
            <v>0</v>
          </cell>
          <cell r="LS83">
            <v>0</v>
          </cell>
          <cell r="LT83">
            <v>0</v>
          </cell>
          <cell r="LU83">
            <v>0</v>
          </cell>
          <cell r="LV83">
            <v>0</v>
          </cell>
          <cell r="LW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80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K83">
            <v>0</v>
          </cell>
          <cell r="OL83">
            <v>0</v>
          </cell>
          <cell r="OM83">
            <v>0</v>
          </cell>
          <cell r="ON83">
            <v>0</v>
          </cell>
          <cell r="OO83">
            <v>0</v>
          </cell>
          <cell r="OP83">
            <v>0</v>
          </cell>
          <cell r="OQ83">
            <v>0</v>
          </cell>
          <cell r="OR83">
            <v>0</v>
          </cell>
          <cell r="OS83">
            <v>0</v>
          </cell>
          <cell r="WS83" t="str">
            <v>Корректировка оценки полной стоимости ввиду включения объекта в ИПР в полном объеме (в утв. ИПР были включены только затраты на разработку ПИР). По факту 2023 года отражены затраты на приобретение оборудования за счет бюджетной субсидии в рамках Постановления Правительства РФ от 30.11.2023 №2043.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    </cell>
        </row>
        <row r="84">
          <cell r="B84" t="str">
            <v>1.1.2.1.1</v>
          </cell>
          <cell r="C84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84" t="str">
            <v>K_Che298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1</v>
          </cell>
          <cell r="P84">
            <v>0</v>
          </cell>
          <cell r="Q84">
            <v>56.3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M84">
            <v>0</v>
          </cell>
          <cell r="LN84">
            <v>0</v>
          </cell>
          <cell r="LO84">
            <v>0</v>
          </cell>
          <cell r="LP84">
            <v>0</v>
          </cell>
          <cell r="LQ84">
            <v>0</v>
          </cell>
          <cell r="LS84">
            <v>0</v>
          </cell>
          <cell r="LT84">
            <v>0</v>
          </cell>
          <cell r="LU84">
            <v>0</v>
          </cell>
          <cell r="LV84">
            <v>0</v>
          </cell>
          <cell r="LW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56.3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K84">
            <v>0</v>
          </cell>
          <cell r="OL84">
            <v>0</v>
          </cell>
          <cell r="OM84">
            <v>0</v>
          </cell>
          <cell r="ON84">
            <v>0</v>
          </cell>
          <cell r="OO84">
            <v>0</v>
          </cell>
          <cell r="OP84">
            <v>0</v>
          </cell>
          <cell r="OQ84">
            <v>0</v>
          </cell>
          <cell r="OR84">
            <v>0</v>
          </cell>
          <cell r="OS84">
            <v>0</v>
          </cell>
          <cell r="WS84" t="str">
            <v>Корректировка оценки полной стоимости по факту получения ПСД (ранее оценка полной стоимости отражалась в объеме ПИР).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540-ФЗ..
По сравнению с версией ИПР, направленной в МЭ РФ 15.04.2024, скорректирована оценка полной стоимости в соответствии с п.2.1 Замечаний МЭ РФ от 19.06.2024 № СП-9557/07.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    </cell>
        </row>
        <row r="88">
          <cell r="B88" t="str">
            <v>1.1.2.2.1</v>
          </cell>
          <cell r="C88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88" t="str">
            <v>I_Che165</v>
          </cell>
          <cell r="H88">
            <v>0</v>
          </cell>
          <cell r="I88">
            <v>0</v>
          </cell>
          <cell r="J88">
            <v>39.942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39.942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I88">
            <v>16.184000000000001</v>
          </cell>
          <cell r="LJ88">
            <v>0</v>
          </cell>
          <cell r="LK88">
            <v>0</v>
          </cell>
          <cell r="LL88">
            <v>0</v>
          </cell>
          <cell r="LM88">
            <v>0</v>
          </cell>
          <cell r="LN88">
            <v>0</v>
          </cell>
          <cell r="LO88">
            <v>0</v>
          </cell>
          <cell r="LP88">
            <v>0</v>
          </cell>
          <cell r="LQ88">
            <v>0</v>
          </cell>
          <cell r="LS88">
            <v>16.184000000000001</v>
          </cell>
          <cell r="LT88">
            <v>0</v>
          </cell>
          <cell r="LU88">
            <v>0</v>
          </cell>
          <cell r="LV88">
            <v>0</v>
          </cell>
          <cell r="LW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K88">
            <v>0</v>
          </cell>
          <cell r="OL88">
            <v>0</v>
          </cell>
          <cell r="OM88">
            <v>0</v>
          </cell>
          <cell r="ON88">
            <v>0</v>
          </cell>
          <cell r="OO88">
            <v>0</v>
          </cell>
          <cell r="OP88">
            <v>0</v>
          </cell>
          <cell r="OQ88">
            <v>0</v>
          </cell>
          <cell r="OR88">
            <v>0</v>
          </cell>
          <cell r="OS88">
            <v>0</v>
          </cell>
          <cell r="WS88" t="str">
            <v>Проект финансируется за счет средств финансовой поддержки со стороны ПАО "Россети".
Произведена корректировка графиков финансирования и освоения по факту исполнения 2023 года, срок ввода объекта в эксплуатацию не корректировался.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    </cell>
        </row>
        <row r="89">
          <cell r="B89" t="str">
            <v>1.1.2.2.1</v>
          </cell>
          <cell r="C89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89" t="str">
            <v>K_Che352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1</v>
          </cell>
          <cell r="P89">
            <v>0</v>
          </cell>
          <cell r="Q89">
            <v>0</v>
          </cell>
          <cell r="R89">
            <v>0</v>
          </cell>
          <cell r="S89">
            <v>25.8</v>
          </cell>
          <cell r="T89">
            <v>0</v>
          </cell>
          <cell r="U89">
            <v>0</v>
          </cell>
          <cell r="V89">
            <v>25.8</v>
          </cell>
          <cell r="W89">
            <v>0</v>
          </cell>
          <cell r="X89">
            <v>0</v>
          </cell>
          <cell r="Y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M89">
            <v>0</v>
          </cell>
          <cell r="LN89">
            <v>0</v>
          </cell>
          <cell r="LO89">
            <v>0</v>
          </cell>
          <cell r="LP89">
            <v>0</v>
          </cell>
          <cell r="LQ89">
            <v>0</v>
          </cell>
          <cell r="LS89">
            <v>0</v>
          </cell>
          <cell r="LT89">
            <v>0</v>
          </cell>
          <cell r="LU89">
            <v>0</v>
          </cell>
          <cell r="LV89">
            <v>0</v>
          </cell>
          <cell r="LW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G89">
            <v>25.8</v>
          </cell>
          <cell r="NH89">
            <v>0</v>
          </cell>
          <cell r="NI89">
            <v>0</v>
          </cell>
          <cell r="NJ89">
            <v>25.8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K89">
            <v>0</v>
          </cell>
          <cell r="OL89">
            <v>0</v>
          </cell>
          <cell r="OM89">
            <v>0</v>
          </cell>
          <cell r="ON89">
            <v>0</v>
          </cell>
          <cell r="OO89">
            <v>0</v>
          </cell>
          <cell r="OP89">
            <v>0</v>
          </cell>
          <cell r="OQ89">
            <v>0</v>
          </cell>
          <cell r="OR89">
            <v>0</v>
          </cell>
          <cell r="OS89">
            <v>0</v>
          </cell>
          <cell r="WS89" t="str">
            <v>Корректировка оценки полной стоимости по факту получения ПСД (ранее оценка полной стоимости отражалась в объеме ПИР).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540-ФЗ..
По сравнению с версией ИПР, направленной в МЭ РФ 15.04.2024, скорректирована оценка полной стоимости в соответствии с п.2.12 Заключения МЭ РФ от 19.06.2024 № СП-9557/07.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    </cell>
        </row>
        <row r="90">
          <cell r="B90" t="str">
            <v>1.1.2.2.1</v>
          </cell>
          <cell r="C90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90" t="str">
            <v>O_Che476</v>
          </cell>
          <cell r="H90" t="str">
            <v>нд</v>
          </cell>
          <cell r="I90" t="str">
            <v>нд</v>
          </cell>
          <cell r="J90" t="str">
            <v>нд</v>
          </cell>
          <cell r="K90" t="str">
            <v>нд</v>
          </cell>
          <cell r="L90" t="str">
            <v>нд</v>
          </cell>
          <cell r="M90" t="str">
            <v>нд</v>
          </cell>
          <cell r="N90" t="str">
            <v>нд</v>
          </cell>
          <cell r="O90" t="str">
            <v>нд</v>
          </cell>
          <cell r="P90" t="str">
            <v>нд</v>
          </cell>
          <cell r="Q90">
            <v>0.25</v>
          </cell>
          <cell r="R90">
            <v>0</v>
          </cell>
          <cell r="S90">
            <v>17.73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KO90" t="str">
            <v>нд</v>
          </cell>
          <cell r="KP90" t="str">
            <v>нд</v>
          </cell>
          <cell r="KQ90" t="str">
            <v>нд</v>
          </cell>
          <cell r="KR90" t="str">
            <v>нд</v>
          </cell>
          <cell r="KS90" t="str">
            <v>нд</v>
          </cell>
          <cell r="KT90" t="str">
            <v>нд</v>
          </cell>
          <cell r="KU90" t="str">
            <v>нд</v>
          </cell>
          <cell r="KV90" t="str">
            <v>нд</v>
          </cell>
          <cell r="KW90" t="str">
            <v>нд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I90" t="str">
            <v>нд</v>
          </cell>
          <cell r="LJ90" t="str">
            <v>нд</v>
          </cell>
          <cell r="LK90" t="str">
            <v>нд</v>
          </cell>
          <cell r="LL90" t="str">
            <v>нд</v>
          </cell>
          <cell r="LM90" t="str">
            <v>нд</v>
          </cell>
          <cell r="LN90" t="str">
            <v>нд</v>
          </cell>
          <cell r="LO90" t="str">
            <v>нд</v>
          </cell>
          <cell r="LP90" t="str">
            <v>нд</v>
          </cell>
          <cell r="LQ90" t="str">
            <v>нд</v>
          </cell>
          <cell r="LS90">
            <v>0</v>
          </cell>
          <cell r="LT90">
            <v>0</v>
          </cell>
          <cell r="LU90">
            <v>0</v>
          </cell>
          <cell r="LV90">
            <v>0</v>
          </cell>
          <cell r="LW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M90">
            <v>17.73</v>
          </cell>
          <cell r="MN90">
            <v>0</v>
          </cell>
          <cell r="MO90">
            <v>0</v>
          </cell>
          <cell r="MP90">
            <v>0</v>
          </cell>
          <cell r="MQ90">
            <v>0.25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Q90" t="str">
            <v>нд</v>
          </cell>
          <cell r="NR90" t="str">
            <v>нд</v>
          </cell>
          <cell r="NS90" t="str">
            <v>нд</v>
          </cell>
          <cell r="NT90" t="str">
            <v>нд</v>
          </cell>
          <cell r="NU90" t="str">
            <v>нд</v>
          </cell>
          <cell r="NV90" t="str">
            <v>нд</v>
          </cell>
          <cell r="NW90" t="str">
            <v>нд</v>
          </cell>
          <cell r="NX90" t="str">
            <v>нд</v>
          </cell>
          <cell r="NY90" t="str">
            <v>нд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K90">
            <v>0</v>
          </cell>
          <cell r="OL90">
            <v>0</v>
          </cell>
          <cell r="OM90">
            <v>0</v>
          </cell>
          <cell r="ON90">
            <v>0</v>
          </cell>
          <cell r="OO90">
            <v>0</v>
          </cell>
          <cell r="OP90">
            <v>0</v>
          </cell>
          <cell r="OQ90">
            <v>0</v>
          </cell>
          <cell r="OR90">
            <v>0</v>
          </cell>
          <cell r="OS90">
            <v>0</v>
          </cell>
          <cell r="WS90" t="str">
            <v>Включение объекта в проект ИПР ввиду наличия жалоб от потребителей на нарушение электроснабжения.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    </cell>
        </row>
        <row r="91">
          <cell r="B91" t="str">
            <v>1.1.2.2.1</v>
          </cell>
          <cell r="C91" t="str">
            <v>Реконструкция ВЛ-10 кВ Ф-9 ПС 110 "Курчалой" с. Цацан-Юрт, протяженностью 14,9 км</v>
          </cell>
          <cell r="D91" t="str">
            <v>M_Che445</v>
          </cell>
          <cell r="H91">
            <v>0</v>
          </cell>
          <cell r="I91">
            <v>0</v>
          </cell>
          <cell r="J91">
            <v>15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14.9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KO91">
            <v>15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0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M91">
            <v>0</v>
          </cell>
          <cell r="LN91">
            <v>0</v>
          </cell>
          <cell r="LO91">
            <v>0</v>
          </cell>
          <cell r="LP91">
            <v>0</v>
          </cell>
          <cell r="LQ91">
            <v>0</v>
          </cell>
          <cell r="LS91">
            <v>14.9</v>
          </cell>
          <cell r="LT91">
            <v>0</v>
          </cell>
          <cell r="LU91">
            <v>0</v>
          </cell>
          <cell r="LV91">
            <v>0</v>
          </cell>
          <cell r="LW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K91">
            <v>0</v>
          </cell>
          <cell r="OL91">
            <v>0</v>
          </cell>
          <cell r="OM91">
            <v>0</v>
          </cell>
          <cell r="ON91">
            <v>0</v>
          </cell>
          <cell r="OO91">
            <v>0</v>
          </cell>
          <cell r="OP91">
            <v>0</v>
          </cell>
          <cell r="OQ91">
            <v>0</v>
          </cell>
          <cell r="OR91">
            <v>0</v>
          </cell>
          <cell r="OS91">
            <v>0</v>
          </cell>
          <cell r="WS91" t="str">
            <v>Корректировка оценки полной стоимости и физических характеристик проекта по факту выхода ПСД. Корректировка графиков финансирования, освоения и ввода фондов по факту исполнения 2023 года.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    </cell>
        </row>
        <row r="92">
          <cell r="B92" t="str">
            <v>1.1.2.2.1</v>
          </cell>
          <cell r="C92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    </cell>
          <cell r="D92" t="str">
            <v>M_Che446</v>
          </cell>
          <cell r="H92">
            <v>0</v>
          </cell>
          <cell r="I92">
            <v>0</v>
          </cell>
          <cell r="J92">
            <v>16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17.510000000000002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I92">
            <v>16</v>
          </cell>
          <cell r="LJ92">
            <v>0</v>
          </cell>
          <cell r="LK92">
            <v>0</v>
          </cell>
          <cell r="LL92">
            <v>0</v>
          </cell>
          <cell r="LM92">
            <v>0</v>
          </cell>
          <cell r="LN92">
            <v>0</v>
          </cell>
          <cell r="LO92">
            <v>0</v>
          </cell>
          <cell r="LP92">
            <v>0</v>
          </cell>
          <cell r="LQ92">
            <v>0</v>
          </cell>
          <cell r="LS92">
            <v>17.510000000000002</v>
          </cell>
          <cell r="LT92">
            <v>0</v>
          </cell>
          <cell r="LU92">
            <v>0</v>
          </cell>
          <cell r="LV92">
            <v>0</v>
          </cell>
          <cell r="LW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K92">
            <v>0</v>
          </cell>
          <cell r="OL92">
            <v>0</v>
          </cell>
          <cell r="OM92">
            <v>0</v>
          </cell>
          <cell r="ON92">
            <v>0</v>
          </cell>
          <cell r="OO92">
            <v>0</v>
          </cell>
          <cell r="OP92">
            <v>0</v>
          </cell>
          <cell r="OQ92">
            <v>0</v>
          </cell>
          <cell r="OR92">
            <v>0</v>
          </cell>
          <cell r="OS92">
            <v>0</v>
          </cell>
          <cell r="WS92" t="str">
            <v>Корректировка оценки полной стоимости и физических характеристик проекта по факту выхода ПСД. Корректировка графиков финансирования, освоения и ввода фондов по факту исполнения 2023 года.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    </cell>
        </row>
        <row r="93">
          <cell r="B93" t="str">
            <v>1.1.2.2.1</v>
          </cell>
          <cell r="C93" t="str">
            <v>Реконструкция ВЛ-6 кВ Ф-19 ПС 110 "Ойсунгур" с.Ишхой-Юрт, протяженностью 11,82 км</v>
          </cell>
          <cell r="D93" t="str">
            <v>M_Che447</v>
          </cell>
          <cell r="H93">
            <v>0</v>
          </cell>
          <cell r="I93">
            <v>0</v>
          </cell>
          <cell r="J93">
            <v>11.82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11.82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M93">
            <v>0</v>
          </cell>
          <cell r="LN93">
            <v>0</v>
          </cell>
          <cell r="LO93">
            <v>0</v>
          </cell>
          <cell r="LP93">
            <v>0</v>
          </cell>
          <cell r="LQ93">
            <v>0</v>
          </cell>
          <cell r="LS93">
            <v>0</v>
          </cell>
          <cell r="LT93">
            <v>0</v>
          </cell>
          <cell r="LU93">
            <v>0</v>
          </cell>
          <cell r="LV93">
            <v>0</v>
          </cell>
          <cell r="LW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C93">
            <v>11.82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M93">
            <v>11.82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K93">
            <v>0</v>
          </cell>
          <cell r="OL93">
            <v>0</v>
          </cell>
          <cell r="OM93">
            <v>0</v>
          </cell>
          <cell r="ON93">
            <v>0</v>
          </cell>
          <cell r="OO93">
            <v>0</v>
          </cell>
          <cell r="OP93">
            <v>0</v>
          </cell>
          <cell r="OQ93">
            <v>0</v>
          </cell>
          <cell r="OR93">
            <v>0</v>
          </cell>
          <cell r="OS93">
            <v>0</v>
          </cell>
          <cell r="WS93" t="str">
            <v>Корректировка оценки полной стоимости в соответствии с замечанием по п.2.6 Заключения МЭ РФ от 22.10.2024 № 07-4222</v>
          </cell>
        </row>
        <row r="94">
          <cell r="B94" t="str">
            <v>1.1.2.2.1</v>
          </cell>
          <cell r="C94" t="str">
            <v>Реконструкция ВЛ-10 кВ Ф-5 ПС 35 "Ножай-Юрт"с. Галайты, с. Мескеты, с. Бетти-Мохк, с. Согунты, с. Замай-Юрт, с. Н. Замай-Юрт, протяженностью 12 км</v>
          </cell>
          <cell r="D94" t="str">
            <v>M_Che448</v>
          </cell>
          <cell r="H94">
            <v>0</v>
          </cell>
          <cell r="I94">
            <v>0</v>
          </cell>
          <cell r="J94">
            <v>12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12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M94">
            <v>0</v>
          </cell>
          <cell r="LN94">
            <v>0</v>
          </cell>
          <cell r="LO94">
            <v>0</v>
          </cell>
          <cell r="LP94">
            <v>0</v>
          </cell>
          <cell r="LQ94">
            <v>0</v>
          </cell>
          <cell r="LS94">
            <v>0</v>
          </cell>
          <cell r="LT94">
            <v>0</v>
          </cell>
          <cell r="LU94">
            <v>0</v>
          </cell>
          <cell r="LV94">
            <v>0</v>
          </cell>
          <cell r="LW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W94">
            <v>12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G94">
            <v>12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K94">
            <v>0</v>
          </cell>
          <cell r="OL94">
            <v>0</v>
          </cell>
          <cell r="OM94">
            <v>0</v>
          </cell>
          <cell r="ON94">
            <v>0</v>
          </cell>
          <cell r="OO94">
            <v>0</v>
          </cell>
          <cell r="OP94">
            <v>0</v>
          </cell>
          <cell r="OQ94">
            <v>0</v>
          </cell>
          <cell r="OR94">
            <v>0</v>
          </cell>
          <cell r="OS94">
            <v>0</v>
          </cell>
          <cell r="WS94" t="str">
            <v>Корректировка оценки полной стоимости в соответствии с замечанием по п.2.6 Заключения МЭ РФ от 22.10.2024 № 07-4222</v>
          </cell>
        </row>
        <row r="97">
          <cell r="B97" t="str">
            <v>1.1.2.3</v>
          </cell>
          <cell r="C97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    </cell>
          <cell r="D97" t="str">
            <v>L_Che382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26263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59922</v>
          </cell>
          <cell r="Y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M97">
            <v>0</v>
          </cell>
          <cell r="LN97">
            <v>26263</v>
          </cell>
          <cell r="LO97">
            <v>0</v>
          </cell>
          <cell r="LP97">
            <v>0</v>
          </cell>
          <cell r="LQ97">
            <v>0</v>
          </cell>
          <cell r="LS97">
            <v>0</v>
          </cell>
          <cell r="LT97">
            <v>0</v>
          </cell>
          <cell r="LU97">
            <v>0</v>
          </cell>
          <cell r="LV97">
            <v>0</v>
          </cell>
          <cell r="LW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59922</v>
          </cell>
          <cell r="NM97">
            <v>0</v>
          </cell>
          <cell r="NN97">
            <v>0</v>
          </cell>
          <cell r="NO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K97">
            <v>0</v>
          </cell>
          <cell r="OL97">
            <v>0</v>
          </cell>
          <cell r="OM97">
            <v>0</v>
          </cell>
          <cell r="ON97">
            <v>0</v>
          </cell>
          <cell r="OO97">
            <v>0</v>
          </cell>
          <cell r="OP97">
            <v>0</v>
          </cell>
          <cell r="OQ97">
            <v>0</v>
          </cell>
          <cell r="OR97">
            <v>0</v>
          </cell>
          <cell r="OS97">
            <v>0</v>
          </cell>
          <cell r="WS97" t="str">
            <v xml:space="preserve">Корректировка оценки полной стоимости и технических характеристик  в соответствии с замечанием по п.2.6 Заключения МЭ РФ от 22.10.2024 № 07-4222, а также по факту корректировки проектно-сметной документации, разработанной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сроков завершения мероприятия в целях приведения в соответствие Решению Совета директоров ПАО «Россети» от 19.07.2024 (протокол от 22.07.2024 №661).
Решение о необходимости выполнения мероприятий по модернизации средств учета электроэнергии в Аргунских, Гудермесских, Грозненских ГЭС, а также в Шалинских РЭС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
</v>
          </cell>
        </row>
        <row r="98">
          <cell r="B98" t="str">
            <v>1.1.2.3</v>
          </cell>
          <cell r="C9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v>
          </cell>
          <cell r="D98" t="str">
            <v>M_Che383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17535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M98">
            <v>0</v>
          </cell>
          <cell r="LN98">
            <v>0</v>
          </cell>
          <cell r="LO98">
            <v>0</v>
          </cell>
          <cell r="LP98">
            <v>0</v>
          </cell>
          <cell r="LQ98">
            <v>0</v>
          </cell>
          <cell r="LS98">
            <v>0</v>
          </cell>
          <cell r="LT98">
            <v>0</v>
          </cell>
          <cell r="LU98">
            <v>0</v>
          </cell>
          <cell r="LV98">
            <v>0</v>
          </cell>
          <cell r="LW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17535</v>
          </cell>
          <cell r="MI98">
            <v>0</v>
          </cell>
          <cell r="MJ98">
            <v>0</v>
          </cell>
          <cell r="MK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K98">
            <v>0</v>
          </cell>
          <cell r="OL98">
            <v>0</v>
          </cell>
          <cell r="OM98">
            <v>0</v>
          </cell>
          <cell r="ON98">
            <v>0</v>
          </cell>
          <cell r="OO98">
            <v>0</v>
          </cell>
          <cell r="OP98">
            <v>0</v>
          </cell>
          <cell r="OQ98">
            <v>0</v>
          </cell>
          <cell r="OR98">
            <v>0</v>
          </cell>
          <cell r="OS98">
            <v>0</v>
          </cell>
          <cell r="WS98" t="str">
    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    </cell>
        </row>
        <row r="99">
          <cell r="B99" t="str">
            <v>1.1.2.3</v>
          </cell>
          <cell r="C9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    </cell>
          <cell r="D99" t="str">
            <v>L_Che384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10940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17690</v>
          </cell>
          <cell r="Y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M99">
            <v>0</v>
          </cell>
          <cell r="LN99">
            <v>3296</v>
          </cell>
          <cell r="LO99">
            <v>0</v>
          </cell>
          <cell r="LP99">
            <v>0</v>
          </cell>
          <cell r="LQ99">
            <v>0</v>
          </cell>
          <cell r="LS99">
            <v>0</v>
          </cell>
          <cell r="LT99">
            <v>0</v>
          </cell>
          <cell r="LU99">
            <v>0</v>
          </cell>
          <cell r="LV99">
            <v>0</v>
          </cell>
          <cell r="LW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10046</v>
          </cell>
          <cell r="MS99">
            <v>0</v>
          </cell>
          <cell r="MT99">
            <v>0</v>
          </cell>
          <cell r="MU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K99">
            <v>0</v>
          </cell>
          <cell r="OL99">
            <v>0</v>
          </cell>
          <cell r="OM99">
            <v>0</v>
          </cell>
          <cell r="ON99">
            <v>0</v>
          </cell>
          <cell r="OO99">
            <v>0</v>
          </cell>
          <cell r="OP99">
            <v>0</v>
          </cell>
          <cell r="OQ99">
            <v>0</v>
          </cell>
          <cell r="OR99">
            <v>0</v>
          </cell>
          <cell r="OS99">
            <v>0</v>
          </cell>
          <cell r="WS99" t="str">
            <v>Корректировка оценки полной стоимости по факту корректировки проектно-сметной документации, разработанной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сроков завершения мероприятия по причине увеличения количества устанавливаемых приборов учета (с 10 940 шт. до 17 690 шт.). 
Решение о необходимости выполнения мероприятий по модернизации средств учета электроэнергии в Аргунских, Гудермесских, Грозненских ГЭС, а также в Шалинских РЭС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 В 2025 году запланировано принять к учету 10049 шт. ПУ. 7644 шт. ПУ введено в эксплуатацию в 2022 году.</v>
          </cell>
        </row>
        <row r="100">
          <cell r="B100" t="str">
            <v>1.1.2.3</v>
          </cell>
          <cell r="C100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v>
          </cell>
          <cell r="D100" t="str">
            <v>M_Che385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11584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0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I100">
            <v>0</v>
          </cell>
          <cell r="LJ100">
            <v>0</v>
          </cell>
          <cell r="LK100">
            <v>0</v>
          </cell>
          <cell r="LL100">
            <v>0</v>
          </cell>
          <cell r="LM100">
            <v>0</v>
          </cell>
          <cell r="LN100">
            <v>0</v>
          </cell>
          <cell r="LO100">
            <v>0</v>
          </cell>
          <cell r="LP100">
            <v>0</v>
          </cell>
          <cell r="LQ100">
            <v>0</v>
          </cell>
          <cell r="LS100">
            <v>0</v>
          </cell>
          <cell r="LT100">
            <v>0</v>
          </cell>
          <cell r="LU100">
            <v>0</v>
          </cell>
          <cell r="LV100">
            <v>0</v>
          </cell>
          <cell r="LW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11584</v>
          </cell>
          <cell r="MI100">
            <v>0</v>
          </cell>
          <cell r="MJ100">
            <v>0</v>
          </cell>
          <cell r="MK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K100">
            <v>0</v>
          </cell>
          <cell r="OL100">
            <v>0</v>
          </cell>
          <cell r="OM100">
            <v>0</v>
          </cell>
          <cell r="ON100">
            <v>0</v>
          </cell>
          <cell r="OO100">
            <v>0</v>
          </cell>
          <cell r="OP100">
            <v>0</v>
          </cell>
          <cell r="OQ100">
            <v>0</v>
          </cell>
          <cell r="OR100">
            <v>0</v>
          </cell>
          <cell r="OS100">
            <v>0</v>
          </cell>
          <cell r="WS100" t="str">
    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    </cell>
        </row>
        <row r="101">
          <cell r="B101" t="str">
            <v>1.1.2.3</v>
          </cell>
          <cell r="C101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101" t="str">
            <v>M_Che386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11268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0</v>
          </cell>
          <cell r="LC101">
            <v>0</v>
          </cell>
          <cell r="LD101">
            <v>0</v>
          </cell>
          <cell r="LE101">
            <v>0</v>
          </cell>
          <cell r="LF101">
            <v>0</v>
          </cell>
          <cell r="LG101">
            <v>0</v>
          </cell>
          <cell r="LI101">
            <v>0</v>
          </cell>
          <cell r="LJ101">
            <v>0</v>
          </cell>
          <cell r="LK101">
            <v>0</v>
          </cell>
          <cell r="LL101">
            <v>0</v>
          </cell>
          <cell r="LM101">
            <v>0</v>
          </cell>
          <cell r="LN101">
            <v>11268</v>
          </cell>
          <cell r="LO101">
            <v>0</v>
          </cell>
          <cell r="LP101">
            <v>0</v>
          </cell>
          <cell r="LQ101">
            <v>0</v>
          </cell>
          <cell r="LS101">
            <v>0</v>
          </cell>
          <cell r="LT101">
            <v>0</v>
          </cell>
          <cell r="LU101">
            <v>0</v>
          </cell>
          <cell r="LV101">
            <v>0</v>
          </cell>
          <cell r="LW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K101">
            <v>0</v>
          </cell>
          <cell r="OL101">
            <v>0</v>
          </cell>
          <cell r="OM101">
            <v>0</v>
          </cell>
          <cell r="ON101">
            <v>0</v>
          </cell>
          <cell r="OO101">
            <v>0</v>
          </cell>
          <cell r="OP101">
            <v>0</v>
          </cell>
          <cell r="OQ101">
            <v>0</v>
          </cell>
          <cell r="OR101">
            <v>0</v>
          </cell>
          <cell r="OS101">
            <v>0</v>
          </cell>
          <cell r="WS101" t="str">
    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    </cell>
        </row>
        <row r="102">
          <cell r="B102" t="str">
            <v>1.1.2.3</v>
          </cell>
          <cell r="C102" t="str">
    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v>
          </cell>
          <cell r="D102" t="str">
            <v>M_Che387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7216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0</v>
          </cell>
          <cell r="LC102">
            <v>0</v>
          </cell>
          <cell r="LD102">
            <v>0</v>
          </cell>
          <cell r="LE102">
            <v>0</v>
          </cell>
          <cell r="LF102">
            <v>0</v>
          </cell>
          <cell r="LG102">
            <v>0</v>
          </cell>
          <cell r="LI102">
            <v>0</v>
          </cell>
          <cell r="LJ102">
            <v>0</v>
          </cell>
          <cell r="LK102">
            <v>0</v>
          </cell>
          <cell r="LL102">
            <v>0</v>
          </cell>
          <cell r="LM102">
            <v>0</v>
          </cell>
          <cell r="LN102">
            <v>0</v>
          </cell>
          <cell r="LO102">
            <v>0</v>
          </cell>
          <cell r="LP102">
            <v>0</v>
          </cell>
          <cell r="LQ102">
            <v>0</v>
          </cell>
          <cell r="LS102">
            <v>0</v>
          </cell>
          <cell r="LT102">
            <v>0</v>
          </cell>
          <cell r="LU102">
            <v>0</v>
          </cell>
          <cell r="LV102">
            <v>0</v>
          </cell>
          <cell r="LW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7216</v>
          </cell>
          <cell r="MI102">
            <v>0</v>
          </cell>
          <cell r="MJ102">
            <v>0</v>
          </cell>
          <cell r="MK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K102">
            <v>0</v>
          </cell>
          <cell r="OL102">
            <v>0</v>
          </cell>
          <cell r="OM102">
            <v>0</v>
          </cell>
          <cell r="ON102">
            <v>0</v>
          </cell>
          <cell r="OO102">
            <v>0</v>
          </cell>
          <cell r="OP102">
            <v>0</v>
          </cell>
          <cell r="OQ102">
            <v>0</v>
          </cell>
          <cell r="OR102">
            <v>0</v>
          </cell>
          <cell r="OS102">
            <v>0</v>
          </cell>
          <cell r="WS102" t="str">
    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    </cell>
        </row>
        <row r="103">
          <cell r="B103" t="str">
            <v>1.1.2.3</v>
          </cell>
          <cell r="C103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103" t="str">
            <v>M_Che388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16804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0</v>
          </cell>
          <cell r="LC103">
            <v>0</v>
          </cell>
          <cell r="LD103">
            <v>0</v>
          </cell>
          <cell r="LE103">
            <v>0</v>
          </cell>
          <cell r="LF103">
            <v>0</v>
          </cell>
          <cell r="LG103">
            <v>0</v>
          </cell>
          <cell r="LI103">
            <v>0</v>
          </cell>
          <cell r="LJ103">
            <v>0</v>
          </cell>
          <cell r="LK103">
            <v>0</v>
          </cell>
          <cell r="LL103">
            <v>0</v>
          </cell>
          <cell r="LM103">
            <v>0</v>
          </cell>
          <cell r="LN103">
            <v>16804</v>
          </cell>
          <cell r="LO103">
            <v>0</v>
          </cell>
          <cell r="LP103">
            <v>0</v>
          </cell>
          <cell r="LQ103">
            <v>0</v>
          </cell>
          <cell r="LS103">
            <v>0</v>
          </cell>
          <cell r="LT103">
            <v>0</v>
          </cell>
          <cell r="LU103">
            <v>0</v>
          </cell>
          <cell r="LV103">
            <v>0</v>
          </cell>
          <cell r="LW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K103">
            <v>0</v>
          </cell>
          <cell r="OL103">
            <v>0</v>
          </cell>
          <cell r="OM103">
            <v>0</v>
          </cell>
          <cell r="ON103">
            <v>0</v>
          </cell>
          <cell r="OO103">
            <v>0</v>
          </cell>
          <cell r="OP103">
            <v>0</v>
          </cell>
          <cell r="OQ103">
            <v>0</v>
          </cell>
          <cell r="OR103">
            <v>0</v>
          </cell>
          <cell r="OS103">
            <v>0</v>
          </cell>
          <cell r="WS103" t="str">
    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    </cell>
        </row>
        <row r="104">
          <cell r="B104" t="str">
            <v>1.1.2.3</v>
          </cell>
          <cell r="C104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    </cell>
          <cell r="D104" t="str">
            <v>M_Che389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16544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21995</v>
          </cell>
          <cell r="Y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0</v>
          </cell>
          <cell r="LC104">
            <v>0</v>
          </cell>
          <cell r="LD104">
            <v>0</v>
          </cell>
          <cell r="LE104">
            <v>0</v>
          </cell>
          <cell r="LF104">
            <v>0</v>
          </cell>
          <cell r="LG104">
            <v>0</v>
          </cell>
          <cell r="LI104">
            <v>0</v>
          </cell>
          <cell r="LJ104">
            <v>0</v>
          </cell>
          <cell r="LK104">
            <v>0</v>
          </cell>
          <cell r="LL104">
            <v>0</v>
          </cell>
          <cell r="LM104">
            <v>0</v>
          </cell>
          <cell r="LN104">
            <v>16544</v>
          </cell>
          <cell r="LO104">
            <v>0</v>
          </cell>
          <cell r="LP104">
            <v>0</v>
          </cell>
          <cell r="LQ104">
            <v>0</v>
          </cell>
          <cell r="LS104">
            <v>0</v>
          </cell>
          <cell r="LT104">
            <v>0</v>
          </cell>
          <cell r="LU104">
            <v>0</v>
          </cell>
          <cell r="LV104">
            <v>0</v>
          </cell>
          <cell r="LW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21995</v>
          </cell>
          <cell r="NM104">
            <v>0</v>
          </cell>
          <cell r="NN104">
            <v>0</v>
          </cell>
          <cell r="NO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K104">
            <v>0</v>
          </cell>
          <cell r="OL104">
            <v>0</v>
          </cell>
          <cell r="OM104">
            <v>0</v>
          </cell>
          <cell r="ON104">
            <v>0</v>
          </cell>
          <cell r="OO104">
            <v>0</v>
          </cell>
          <cell r="OP104">
            <v>0</v>
          </cell>
          <cell r="OQ104">
            <v>0</v>
          </cell>
          <cell r="OR104">
            <v>0</v>
          </cell>
          <cell r="OS104">
            <v>0</v>
          </cell>
          <cell r="WS104" t="str">
            <v xml:space="preserve">Корректировка оценки полной стоимости в соответствии с п.7.3 Протокола согласительного совещания в МЭ РФ от 23.07.2024 № СП-90сог, а также замечанием по пп.2.5, 2.6 Заключения МЭ РФ от 22.10.2024 № 07-4222. 
Также в рамках устранения данного замечания скорректированы технические характеристики проекта (приведены в соответствие утв.ПСД). Корректировка сроков завершения мероприятия в целях приведения в соответствие Решению Совета директоров ПАО «Россети» от 19.07.2024 (протокол от 22.07.2024 №661), 
</v>
          </cell>
        </row>
        <row r="105">
          <cell r="B105" t="str">
            <v>1.1.2.3</v>
          </cell>
          <cell r="C105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105" t="str">
            <v>O_Che474</v>
          </cell>
          <cell r="H105" t="str">
            <v>нд</v>
          </cell>
          <cell r="I105" t="str">
            <v>нд</v>
          </cell>
          <cell r="J105" t="str">
            <v>нд</v>
          </cell>
          <cell r="K105" t="str">
            <v>нд</v>
          </cell>
          <cell r="L105" t="str">
            <v>нд</v>
          </cell>
          <cell r="M105" t="str">
            <v>нд</v>
          </cell>
          <cell r="N105" t="str">
            <v>нд</v>
          </cell>
          <cell r="O105" t="str">
            <v>нд</v>
          </cell>
          <cell r="P105" t="str">
            <v>нд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6759</v>
          </cell>
          <cell r="Y105">
            <v>0</v>
          </cell>
          <cell r="KO105" t="str">
            <v>нд</v>
          </cell>
          <cell r="KP105" t="str">
            <v>нд</v>
          </cell>
          <cell r="KQ105" t="str">
            <v>нд</v>
          </cell>
          <cell r="KR105" t="str">
            <v>нд</v>
          </cell>
          <cell r="KS105" t="str">
            <v>нд</v>
          </cell>
          <cell r="KT105" t="str">
            <v>нд</v>
          </cell>
          <cell r="KU105" t="str">
            <v>нд</v>
          </cell>
          <cell r="KV105" t="str">
            <v>нд</v>
          </cell>
          <cell r="KW105" t="str">
            <v>нд</v>
          </cell>
          <cell r="KY105">
            <v>0</v>
          </cell>
          <cell r="KZ105">
            <v>0</v>
          </cell>
          <cell r="LA105">
            <v>0</v>
          </cell>
          <cell r="LB105">
            <v>0</v>
          </cell>
          <cell r="LC105">
            <v>0</v>
          </cell>
          <cell r="LD105">
            <v>0</v>
          </cell>
          <cell r="LE105">
            <v>0</v>
          </cell>
          <cell r="LF105">
            <v>0</v>
          </cell>
          <cell r="LG105">
            <v>0</v>
          </cell>
          <cell r="LI105" t="str">
            <v>нд</v>
          </cell>
          <cell r="LJ105" t="str">
            <v>нд</v>
          </cell>
          <cell r="LK105" t="str">
            <v>нд</v>
          </cell>
          <cell r="LL105" t="str">
            <v>нд</v>
          </cell>
          <cell r="LM105" t="str">
            <v>нд</v>
          </cell>
          <cell r="LN105" t="str">
            <v>нд</v>
          </cell>
          <cell r="LO105" t="str">
            <v>нд</v>
          </cell>
          <cell r="LP105" t="str">
            <v>нд</v>
          </cell>
          <cell r="LQ105" t="str">
            <v>нд</v>
          </cell>
          <cell r="LS105">
            <v>0</v>
          </cell>
          <cell r="LT105">
            <v>0</v>
          </cell>
          <cell r="LU105">
            <v>0</v>
          </cell>
          <cell r="LV105">
            <v>0</v>
          </cell>
          <cell r="LW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C105" t="str">
            <v>нд</v>
          </cell>
          <cell r="MD105" t="str">
            <v>нд</v>
          </cell>
          <cell r="ME105" t="str">
            <v>нд</v>
          </cell>
          <cell r="MF105" t="str">
            <v>нд</v>
          </cell>
          <cell r="MG105" t="str">
            <v>нд</v>
          </cell>
          <cell r="MH105" t="str">
            <v>нд</v>
          </cell>
          <cell r="MI105" t="str">
            <v>нд</v>
          </cell>
          <cell r="MJ105" t="str">
            <v>нд</v>
          </cell>
          <cell r="MK105" t="str">
            <v>нд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6759</v>
          </cell>
          <cell r="MS105">
            <v>0</v>
          </cell>
          <cell r="MT105">
            <v>0</v>
          </cell>
          <cell r="MU105">
            <v>0</v>
          </cell>
          <cell r="MW105" t="str">
            <v>нд</v>
          </cell>
          <cell r="MX105" t="str">
            <v>нд</v>
          </cell>
          <cell r="MY105" t="str">
            <v>нд</v>
          </cell>
          <cell r="MZ105" t="str">
            <v>нд</v>
          </cell>
          <cell r="NA105" t="str">
            <v>нд</v>
          </cell>
          <cell r="NB105" t="str">
            <v>нд</v>
          </cell>
          <cell r="NC105" t="str">
            <v>нд</v>
          </cell>
          <cell r="ND105" t="str">
            <v>нд</v>
          </cell>
          <cell r="NE105" t="str">
            <v>нд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Q105" t="str">
            <v>нд</v>
          </cell>
          <cell r="NR105" t="str">
            <v>нд</v>
          </cell>
          <cell r="NS105" t="str">
            <v>нд</v>
          </cell>
          <cell r="NT105" t="str">
            <v>нд</v>
          </cell>
          <cell r="NU105" t="str">
            <v>нд</v>
          </cell>
          <cell r="NV105" t="str">
            <v>нд</v>
          </cell>
          <cell r="NW105" t="str">
            <v>нд</v>
          </cell>
          <cell r="NX105" t="str">
            <v>нд</v>
          </cell>
          <cell r="NY105" t="str">
            <v>нд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K105">
            <v>0</v>
          </cell>
          <cell r="OL105">
            <v>0</v>
          </cell>
          <cell r="OM105">
            <v>0</v>
          </cell>
          <cell r="ON105">
            <v>0</v>
          </cell>
          <cell r="OO105">
            <v>0</v>
          </cell>
          <cell r="OP105">
            <v>0</v>
          </cell>
          <cell r="OQ105">
            <v>0</v>
          </cell>
          <cell r="OR105">
            <v>0</v>
          </cell>
          <cell r="OS105">
            <v>0</v>
          </cell>
          <cell r="WS105" t="str">
            <v>Объект включен в проект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
По сравнению с версией ИПР, направленной в МЭ РФ 15.04.2024, скорректирована оценка полной стоимости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    </cell>
        </row>
        <row r="106">
          <cell r="B106" t="str">
            <v>1.1.2.3</v>
          </cell>
          <cell r="C106" t="str">
    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v>
          </cell>
          <cell r="D106" t="str">
            <v>M_Che390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7552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0</v>
          </cell>
          <cell r="LC106">
            <v>0</v>
          </cell>
          <cell r="LD106">
            <v>0</v>
          </cell>
          <cell r="LE106">
            <v>0</v>
          </cell>
          <cell r="LF106">
            <v>0</v>
          </cell>
          <cell r="LG106">
            <v>0</v>
          </cell>
          <cell r="LI106">
            <v>0</v>
          </cell>
          <cell r="LJ106">
            <v>0</v>
          </cell>
          <cell r="LK106">
            <v>0</v>
          </cell>
          <cell r="LL106">
            <v>0</v>
          </cell>
          <cell r="LM106">
            <v>0</v>
          </cell>
          <cell r="LN106">
            <v>0</v>
          </cell>
          <cell r="LO106">
            <v>0</v>
          </cell>
          <cell r="LP106">
            <v>0</v>
          </cell>
          <cell r="LQ106">
            <v>0</v>
          </cell>
          <cell r="LS106">
            <v>0</v>
          </cell>
          <cell r="LT106">
            <v>0</v>
          </cell>
          <cell r="LU106">
            <v>0</v>
          </cell>
          <cell r="LV106">
            <v>0</v>
          </cell>
          <cell r="LW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7552</v>
          </cell>
          <cell r="MI106">
            <v>0</v>
          </cell>
          <cell r="MJ106">
            <v>0</v>
          </cell>
          <cell r="MK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K106">
            <v>0</v>
          </cell>
          <cell r="OL106">
            <v>0</v>
          </cell>
          <cell r="OM106">
            <v>0</v>
          </cell>
          <cell r="ON106">
            <v>0</v>
          </cell>
          <cell r="OO106">
            <v>0</v>
          </cell>
          <cell r="OP106">
            <v>0</v>
          </cell>
          <cell r="OQ106">
            <v>0</v>
          </cell>
          <cell r="OR106">
            <v>0</v>
          </cell>
          <cell r="OS106">
            <v>0</v>
          </cell>
          <cell r="WS106" t="str">
    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    </cell>
        </row>
        <row r="107">
          <cell r="B107" t="str">
            <v>1.1.2.3</v>
          </cell>
          <cell r="C107" t="str">
            <v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v>
          </cell>
          <cell r="D107" t="str">
            <v>M_Che415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3038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0</v>
          </cell>
          <cell r="LC107">
            <v>0</v>
          </cell>
          <cell r="LD107">
            <v>0</v>
          </cell>
          <cell r="LE107">
            <v>0</v>
          </cell>
          <cell r="LF107">
            <v>0</v>
          </cell>
          <cell r="LG107">
            <v>0</v>
          </cell>
          <cell r="LI107">
            <v>0</v>
          </cell>
          <cell r="LJ107">
            <v>0</v>
          </cell>
          <cell r="LK107">
            <v>0</v>
          </cell>
          <cell r="LL107">
            <v>0</v>
          </cell>
          <cell r="LM107">
            <v>0</v>
          </cell>
          <cell r="LN107">
            <v>0</v>
          </cell>
          <cell r="LO107">
            <v>0</v>
          </cell>
          <cell r="LP107">
            <v>0</v>
          </cell>
          <cell r="LQ107">
            <v>0</v>
          </cell>
          <cell r="LS107">
            <v>0</v>
          </cell>
          <cell r="LT107">
            <v>0</v>
          </cell>
          <cell r="LU107">
            <v>0</v>
          </cell>
          <cell r="LV107">
            <v>0</v>
          </cell>
          <cell r="LW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3038</v>
          </cell>
          <cell r="MI107">
            <v>0</v>
          </cell>
          <cell r="MJ107">
            <v>0</v>
          </cell>
          <cell r="MK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K107">
            <v>0</v>
          </cell>
          <cell r="OL107">
            <v>0</v>
          </cell>
          <cell r="OM107">
            <v>0</v>
          </cell>
          <cell r="ON107">
            <v>0</v>
          </cell>
          <cell r="OO107">
            <v>0</v>
          </cell>
          <cell r="OP107">
            <v>0</v>
          </cell>
          <cell r="OQ107">
            <v>0</v>
          </cell>
          <cell r="OR107">
            <v>0</v>
          </cell>
          <cell r="OS107">
            <v>0</v>
          </cell>
          <cell r="WS107" t="str">
    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    </cell>
        </row>
        <row r="108">
          <cell r="B108" t="str">
            <v>1.1.2.3</v>
          </cell>
          <cell r="C108" t="str">
            <v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v>
          </cell>
          <cell r="D108" t="str">
            <v>M_Che416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638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0</v>
          </cell>
          <cell r="LC108">
            <v>0</v>
          </cell>
          <cell r="LD108">
            <v>0</v>
          </cell>
          <cell r="LE108">
            <v>0</v>
          </cell>
          <cell r="LF108">
            <v>0</v>
          </cell>
          <cell r="LG108">
            <v>0</v>
          </cell>
          <cell r="LI108">
            <v>0</v>
          </cell>
          <cell r="LJ108">
            <v>0</v>
          </cell>
          <cell r="LK108">
            <v>0</v>
          </cell>
          <cell r="LL108">
            <v>0</v>
          </cell>
          <cell r="LM108">
            <v>0</v>
          </cell>
          <cell r="LN108">
            <v>0</v>
          </cell>
          <cell r="LO108">
            <v>0</v>
          </cell>
          <cell r="LP108">
            <v>0</v>
          </cell>
          <cell r="LQ108">
            <v>0</v>
          </cell>
          <cell r="LS108">
            <v>0</v>
          </cell>
          <cell r="LT108">
            <v>0</v>
          </cell>
          <cell r="LU108">
            <v>0</v>
          </cell>
          <cell r="LV108">
            <v>0</v>
          </cell>
          <cell r="LW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638</v>
          </cell>
          <cell r="MI108">
            <v>0</v>
          </cell>
          <cell r="MJ108">
            <v>0</v>
          </cell>
          <cell r="MK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K108">
            <v>0</v>
          </cell>
          <cell r="OL108">
            <v>0</v>
          </cell>
          <cell r="OM108">
            <v>0</v>
          </cell>
          <cell r="ON108">
            <v>0</v>
          </cell>
          <cell r="OO108">
            <v>0</v>
          </cell>
          <cell r="OP108">
            <v>0</v>
          </cell>
          <cell r="OQ108">
            <v>0</v>
          </cell>
          <cell r="OR108">
            <v>0</v>
          </cell>
          <cell r="OS108">
            <v>0</v>
          </cell>
          <cell r="WS108" t="str">
    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    </cell>
        </row>
        <row r="109">
          <cell r="B109" t="str">
            <v>1.1.2.3</v>
          </cell>
          <cell r="C109" t="str">
            <v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v>
          </cell>
          <cell r="D109" t="str">
            <v>M_Che417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1013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0</v>
          </cell>
          <cell r="LC109">
            <v>0</v>
          </cell>
          <cell r="LD109">
            <v>0</v>
          </cell>
          <cell r="LE109">
            <v>0</v>
          </cell>
          <cell r="LF109">
            <v>0</v>
          </cell>
          <cell r="LG109">
            <v>0</v>
          </cell>
          <cell r="LI109">
            <v>0</v>
          </cell>
          <cell r="LJ109">
            <v>0</v>
          </cell>
          <cell r="LK109">
            <v>0</v>
          </cell>
          <cell r="LL109">
            <v>0</v>
          </cell>
          <cell r="LM109">
            <v>0</v>
          </cell>
          <cell r="LN109">
            <v>0</v>
          </cell>
          <cell r="LO109">
            <v>0</v>
          </cell>
          <cell r="LP109">
            <v>0</v>
          </cell>
          <cell r="LQ109">
            <v>0</v>
          </cell>
          <cell r="LS109">
            <v>0</v>
          </cell>
          <cell r="LT109">
            <v>0</v>
          </cell>
          <cell r="LU109">
            <v>0</v>
          </cell>
          <cell r="LV109">
            <v>0</v>
          </cell>
          <cell r="LW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1013</v>
          </cell>
          <cell r="MI109">
            <v>0</v>
          </cell>
          <cell r="MJ109">
            <v>0</v>
          </cell>
          <cell r="MK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K109">
            <v>0</v>
          </cell>
          <cell r="OL109">
            <v>0</v>
          </cell>
          <cell r="OM109">
            <v>0</v>
          </cell>
          <cell r="ON109">
            <v>0</v>
          </cell>
          <cell r="OO109">
            <v>0</v>
          </cell>
          <cell r="OP109">
            <v>0</v>
          </cell>
          <cell r="OQ109">
            <v>0</v>
          </cell>
          <cell r="OR109">
            <v>0</v>
          </cell>
          <cell r="OS109">
            <v>0</v>
          </cell>
          <cell r="WS109" t="str">
    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    </cell>
        </row>
        <row r="117">
          <cell r="B117" t="str">
            <v>1.1.4</v>
          </cell>
          <cell r="C117" t="str">
    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117" t="str">
            <v>L_Che367</v>
          </cell>
          <cell r="H117">
            <v>6.75</v>
          </cell>
          <cell r="I117">
            <v>0</v>
          </cell>
          <cell r="J117">
            <v>71.588999999999999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6.75</v>
          </cell>
          <cell r="R117">
            <v>0</v>
          </cell>
          <cell r="S117">
            <v>62.09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0</v>
          </cell>
          <cell r="LC117">
            <v>0</v>
          </cell>
          <cell r="LD117">
            <v>0</v>
          </cell>
          <cell r="LE117">
            <v>0</v>
          </cell>
          <cell r="LF117">
            <v>0</v>
          </cell>
          <cell r="LG117">
            <v>0</v>
          </cell>
          <cell r="LI117">
            <v>71.588999999999999</v>
          </cell>
          <cell r="LJ117">
            <v>0</v>
          </cell>
          <cell r="LK117">
            <v>0</v>
          </cell>
          <cell r="LL117">
            <v>0</v>
          </cell>
          <cell r="LM117">
            <v>6.75</v>
          </cell>
          <cell r="LN117">
            <v>0</v>
          </cell>
          <cell r="LO117">
            <v>0</v>
          </cell>
          <cell r="LP117">
            <v>0</v>
          </cell>
          <cell r="LQ117">
            <v>0</v>
          </cell>
          <cell r="LS117">
            <v>62.09</v>
          </cell>
          <cell r="LT117">
            <v>0</v>
          </cell>
          <cell r="LU117">
            <v>0</v>
          </cell>
          <cell r="LV117">
            <v>0</v>
          </cell>
          <cell r="LW117">
            <v>6.75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K117">
            <v>0</v>
          </cell>
          <cell r="OL117">
            <v>0</v>
          </cell>
          <cell r="OM117">
            <v>0</v>
          </cell>
          <cell r="ON117">
            <v>0</v>
          </cell>
          <cell r="OO117">
            <v>0</v>
          </cell>
          <cell r="OP117">
            <v>0</v>
          </cell>
          <cell r="OQ117">
            <v>0</v>
          </cell>
          <cell r="OR117">
            <v>0</v>
          </cell>
          <cell r="OS117">
            <v>0</v>
          </cell>
          <cell r="WS117" t="str">
            <v>Корректировка оценки полной стоимости и физических параметров по факту ввода на основные фонды (Акт РС-14 от 26.04.2024 №3),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    </cell>
        </row>
        <row r="118">
          <cell r="B118" t="str">
            <v>1.1.4</v>
          </cell>
          <cell r="C118" t="str">
    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118" t="str">
            <v>L_Che368</v>
          </cell>
          <cell r="H118">
            <v>2.129</v>
          </cell>
          <cell r="I118">
            <v>0</v>
          </cell>
          <cell r="J118">
            <v>60.326000000000001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2.129</v>
          </cell>
          <cell r="R118">
            <v>0</v>
          </cell>
          <cell r="S118">
            <v>31.146999999999998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0</v>
          </cell>
          <cell r="LC118">
            <v>0</v>
          </cell>
          <cell r="LD118">
            <v>0</v>
          </cell>
          <cell r="LE118">
            <v>0</v>
          </cell>
          <cell r="LF118">
            <v>0</v>
          </cell>
          <cell r="LG118">
            <v>0</v>
          </cell>
          <cell r="LI118">
            <v>60.326000000000001</v>
          </cell>
          <cell r="LJ118">
            <v>0</v>
          </cell>
          <cell r="LK118">
            <v>0</v>
          </cell>
          <cell r="LL118">
            <v>0</v>
          </cell>
          <cell r="LM118">
            <v>2.129</v>
          </cell>
          <cell r="LN118">
            <v>0</v>
          </cell>
          <cell r="LO118">
            <v>0</v>
          </cell>
          <cell r="LP118">
            <v>0</v>
          </cell>
          <cell r="LQ118">
            <v>0</v>
          </cell>
          <cell r="LS118">
            <v>31.146999999999998</v>
          </cell>
          <cell r="LT118">
            <v>0</v>
          </cell>
          <cell r="LU118">
            <v>0</v>
          </cell>
          <cell r="LV118">
            <v>0</v>
          </cell>
          <cell r="LW118">
            <v>2.129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K118">
            <v>0</v>
          </cell>
          <cell r="OL118">
            <v>0</v>
          </cell>
          <cell r="OM118">
            <v>0</v>
          </cell>
          <cell r="ON118">
            <v>0</v>
          </cell>
          <cell r="OO118">
            <v>0</v>
          </cell>
          <cell r="OP118">
            <v>0</v>
          </cell>
          <cell r="OQ118">
            <v>0</v>
          </cell>
          <cell r="OR118">
            <v>0</v>
          </cell>
          <cell r="OS118">
            <v>0</v>
          </cell>
          <cell r="WS118" t="str">
            <v>Корректировка оценки полной стоимости и физических параметров по факту ввода на основные фонды (Акт РС-14 от 25.03.2024 №2),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    </cell>
        </row>
        <row r="119">
          <cell r="B119" t="str">
            <v>1.1.4</v>
          </cell>
          <cell r="C119" t="str">
    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119" t="str">
            <v>L_Che369</v>
          </cell>
          <cell r="H119">
            <v>7.09</v>
          </cell>
          <cell r="I119">
            <v>0</v>
          </cell>
          <cell r="J119">
            <v>242.328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7.09</v>
          </cell>
          <cell r="R119">
            <v>0</v>
          </cell>
          <cell r="S119">
            <v>242.328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0</v>
          </cell>
          <cell r="LC119">
            <v>0</v>
          </cell>
          <cell r="LD119">
            <v>0</v>
          </cell>
          <cell r="LE119">
            <v>0</v>
          </cell>
          <cell r="LF119">
            <v>0</v>
          </cell>
          <cell r="LG119">
            <v>0</v>
          </cell>
          <cell r="LI119">
            <v>242.328</v>
          </cell>
          <cell r="LJ119">
            <v>0</v>
          </cell>
          <cell r="LK119">
            <v>0</v>
          </cell>
          <cell r="LL119">
            <v>0</v>
          </cell>
          <cell r="LM119">
            <v>7.09</v>
          </cell>
          <cell r="LN119">
            <v>0</v>
          </cell>
          <cell r="LO119">
            <v>0</v>
          </cell>
          <cell r="LP119">
            <v>0</v>
          </cell>
          <cell r="LQ119">
            <v>0</v>
          </cell>
          <cell r="LS119">
            <v>184.58</v>
          </cell>
          <cell r="LT119">
            <v>0</v>
          </cell>
          <cell r="LU119">
            <v>0</v>
          </cell>
          <cell r="LV119">
            <v>0</v>
          </cell>
          <cell r="LW119">
            <v>6.14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M119">
            <v>57.74799999999999</v>
          </cell>
          <cell r="MN119">
            <v>0</v>
          </cell>
          <cell r="MO119">
            <v>0</v>
          </cell>
          <cell r="MP119">
            <v>0</v>
          </cell>
          <cell r="MQ119">
            <v>0.95000000000000018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K119">
            <v>0</v>
          </cell>
          <cell r="OL119">
            <v>0</v>
          </cell>
          <cell r="OM119">
            <v>0</v>
          </cell>
          <cell r="ON119">
            <v>0</v>
          </cell>
          <cell r="OO119">
            <v>0</v>
          </cell>
          <cell r="OP119">
            <v>0</v>
          </cell>
          <cell r="OQ119">
            <v>0</v>
          </cell>
          <cell r="OR119">
            <v>0</v>
          </cell>
          <cell r="OS119">
            <v>0</v>
          </cell>
          <cell r="WS119" t="str">
            <v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утвержденной ПСД.
Решение о необходимости выполнения мероприятий в части реконструкции сетей в Грозненских ГЭС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 
По сравнению с версией ИПР, направленной в МЭ РФ 15.04.2024, скорректирована оценка полной стоимости (п.7.3 Протокола согласительного совещания в МЭ РФ от 23.07.2024 № СП-90сог), а также скорректированы объемы освоения и финансирования 2024 года в соответствии с п.9 Протокола согласительного совещания в МЭ РФ от 23.07.2024 № СП-90сог.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
</v>
          </cell>
        </row>
        <row r="120">
          <cell r="B120" t="str">
            <v>1.1.4</v>
          </cell>
          <cell r="C120" t="str">
    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    </cell>
          <cell r="D120" t="str">
            <v>L_Che370</v>
          </cell>
          <cell r="H120">
            <v>14.132999999999999</v>
          </cell>
          <cell r="I120">
            <v>0</v>
          </cell>
          <cell r="J120">
            <v>252.809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7.2830000000000004</v>
          </cell>
          <cell r="R120">
            <v>0</v>
          </cell>
          <cell r="S120">
            <v>130.96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Y120">
            <v>130.96</v>
          </cell>
          <cell r="KZ120">
            <v>0</v>
          </cell>
          <cell r="LA120">
            <v>0</v>
          </cell>
          <cell r="LB120">
            <v>0</v>
          </cell>
          <cell r="LC120">
            <v>7.2830000000000004</v>
          </cell>
          <cell r="LD120">
            <v>0</v>
          </cell>
          <cell r="LE120">
            <v>0</v>
          </cell>
          <cell r="LF120">
            <v>0</v>
          </cell>
          <cell r="LG120">
            <v>0</v>
          </cell>
          <cell r="LI120">
            <v>252.809</v>
          </cell>
          <cell r="LJ120">
            <v>0</v>
          </cell>
          <cell r="LK120">
            <v>0</v>
          </cell>
          <cell r="LL120">
            <v>0</v>
          </cell>
          <cell r="LM120">
            <v>14.132999999999999</v>
          </cell>
          <cell r="LN120">
            <v>0</v>
          </cell>
          <cell r="LO120">
            <v>0</v>
          </cell>
          <cell r="LP120">
            <v>0</v>
          </cell>
          <cell r="LQ120">
            <v>0</v>
          </cell>
          <cell r="LS120">
            <v>0</v>
          </cell>
          <cell r="LT120">
            <v>0</v>
          </cell>
          <cell r="LU120">
            <v>0</v>
          </cell>
          <cell r="LV120">
            <v>0</v>
          </cell>
          <cell r="LW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K120">
            <v>0</v>
          </cell>
          <cell r="OL120">
            <v>0</v>
          </cell>
          <cell r="OM120">
            <v>0</v>
          </cell>
          <cell r="ON120">
            <v>0</v>
          </cell>
          <cell r="OO120">
            <v>0</v>
          </cell>
          <cell r="OP120">
            <v>0</v>
          </cell>
          <cell r="OQ120">
            <v>0</v>
          </cell>
          <cell r="OR120">
            <v>0</v>
          </cell>
          <cell r="OS120">
            <v>0</v>
          </cell>
          <cell r="WS120" t="str">
            <v>Корректировка оценки полной стоимости и физических параметров по факту ввода на основные фонды (Акт РС-14 от 20.12.2023 №4),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    </cell>
        </row>
        <row r="121">
          <cell r="B121" t="str">
            <v>1.1.4</v>
          </cell>
          <cell r="C121" t="str">
    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121" t="str">
            <v>L_Che372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31.722000000000001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Y121">
            <v>31.722000000000001</v>
          </cell>
          <cell r="KZ121">
            <v>0</v>
          </cell>
          <cell r="LA121">
            <v>0</v>
          </cell>
          <cell r="LB121">
            <v>0</v>
          </cell>
          <cell r="LC121">
            <v>1.1160000000000001</v>
          </cell>
          <cell r="LD121">
            <v>0</v>
          </cell>
          <cell r="LE121">
            <v>0</v>
          </cell>
          <cell r="LF121">
            <v>0</v>
          </cell>
          <cell r="LG121">
            <v>0</v>
          </cell>
          <cell r="LI121">
            <v>62.091000000000001</v>
          </cell>
          <cell r="LJ121">
            <v>0</v>
          </cell>
          <cell r="LK121">
            <v>0</v>
          </cell>
          <cell r="LL121">
            <v>0</v>
          </cell>
          <cell r="LM121">
            <v>1.1160000000000001</v>
          </cell>
          <cell r="LN121">
            <v>0</v>
          </cell>
          <cell r="LO121">
            <v>0</v>
          </cell>
          <cell r="LP121">
            <v>0</v>
          </cell>
          <cell r="LQ121">
            <v>0</v>
          </cell>
          <cell r="LS121">
            <v>0</v>
          </cell>
          <cell r="LT121">
            <v>0</v>
          </cell>
          <cell r="LU121">
            <v>0</v>
          </cell>
          <cell r="LV121">
            <v>0</v>
          </cell>
          <cell r="LW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K121">
            <v>0</v>
          </cell>
          <cell r="OL121">
            <v>0</v>
          </cell>
          <cell r="OM121">
            <v>0</v>
          </cell>
          <cell r="ON121">
            <v>0</v>
          </cell>
          <cell r="OO121">
            <v>0</v>
          </cell>
          <cell r="OP121">
            <v>0</v>
          </cell>
          <cell r="OQ121">
            <v>0</v>
          </cell>
          <cell r="OR121">
            <v>0</v>
          </cell>
          <cell r="OS121">
            <v>0</v>
          </cell>
          <cell r="WS121" t="str">
            <v>Корректировка оценки полной стоимости и физических параметров по факту ввода на основные фонды (Акт РС-14 от 20.12.2023 №3),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    </cell>
        </row>
        <row r="122">
          <cell r="B122" t="str">
            <v>1.1.4</v>
          </cell>
          <cell r="C122" t="str">
    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    </cell>
          <cell r="D122" t="str">
            <v>L_Che373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4.96</v>
          </cell>
          <cell r="R122">
            <v>0</v>
          </cell>
          <cell r="S122">
            <v>95.049000000000007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0</v>
          </cell>
          <cell r="LC122">
            <v>0</v>
          </cell>
          <cell r="LD122">
            <v>0</v>
          </cell>
          <cell r="LE122">
            <v>0</v>
          </cell>
          <cell r="LF122">
            <v>0</v>
          </cell>
          <cell r="LG122">
            <v>0</v>
          </cell>
          <cell r="LI122">
            <v>106.07</v>
          </cell>
          <cell r="LJ122">
            <v>0</v>
          </cell>
          <cell r="LK122">
            <v>0</v>
          </cell>
          <cell r="LL122">
            <v>0</v>
          </cell>
          <cell r="LM122">
            <v>9.1289999999999996</v>
          </cell>
          <cell r="LN122">
            <v>0</v>
          </cell>
          <cell r="LO122">
            <v>0</v>
          </cell>
          <cell r="LP122">
            <v>0</v>
          </cell>
          <cell r="LQ122">
            <v>0</v>
          </cell>
          <cell r="LS122">
            <v>95.049000000000007</v>
          </cell>
          <cell r="LT122">
            <v>0</v>
          </cell>
          <cell r="LU122">
            <v>0</v>
          </cell>
          <cell r="LV122">
            <v>0</v>
          </cell>
          <cell r="LW122">
            <v>4.96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K122">
            <v>0</v>
          </cell>
          <cell r="OL122">
            <v>0</v>
          </cell>
          <cell r="OM122">
            <v>0</v>
          </cell>
          <cell r="ON122">
            <v>0</v>
          </cell>
          <cell r="OO122">
            <v>0</v>
          </cell>
          <cell r="OP122">
            <v>0</v>
          </cell>
          <cell r="OQ122">
            <v>0</v>
          </cell>
          <cell r="OR122">
            <v>0</v>
          </cell>
          <cell r="OS122">
            <v>0</v>
          </cell>
          <cell r="WS122" t="str">
            <v>Корректировка оценки полной стоимости и физических параметров по факту ввода на основные фонды (Акт РС-14 от 25.03.2024 №1),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    </cell>
        </row>
        <row r="123">
          <cell r="B123" t="str">
            <v>1.1.4</v>
          </cell>
          <cell r="C123" t="str">
    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123" t="str">
            <v>L_Che376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4.133</v>
          </cell>
          <cell r="R123">
            <v>0</v>
          </cell>
          <cell r="S123">
            <v>87.858000000000004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0</v>
          </cell>
          <cell r="LC123">
            <v>0</v>
          </cell>
          <cell r="LD123">
            <v>0</v>
          </cell>
          <cell r="LE123">
            <v>0</v>
          </cell>
          <cell r="LF123">
            <v>0</v>
          </cell>
          <cell r="LG123">
            <v>0</v>
          </cell>
          <cell r="LI123">
            <v>97.415000000000006</v>
          </cell>
          <cell r="LJ123">
            <v>0</v>
          </cell>
          <cell r="LK123">
            <v>0</v>
          </cell>
          <cell r="LL123">
            <v>0</v>
          </cell>
          <cell r="LM123">
            <v>4.2590000000000003</v>
          </cell>
          <cell r="LN123">
            <v>0</v>
          </cell>
          <cell r="LO123">
            <v>0</v>
          </cell>
          <cell r="LP123">
            <v>0</v>
          </cell>
          <cell r="LQ123">
            <v>0</v>
          </cell>
          <cell r="LS123">
            <v>87.858000000000004</v>
          </cell>
          <cell r="LT123">
            <v>0</v>
          </cell>
          <cell r="LU123">
            <v>0</v>
          </cell>
          <cell r="LV123">
            <v>0</v>
          </cell>
          <cell r="LW123">
            <v>4.133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K123">
            <v>0</v>
          </cell>
          <cell r="OL123">
            <v>0</v>
          </cell>
          <cell r="OM123">
            <v>0</v>
          </cell>
          <cell r="ON123">
            <v>0</v>
          </cell>
          <cell r="OO123">
            <v>0</v>
          </cell>
          <cell r="OP123">
            <v>0</v>
          </cell>
          <cell r="OQ123">
            <v>0</v>
          </cell>
          <cell r="OR123">
            <v>0</v>
          </cell>
          <cell r="OS123">
            <v>0</v>
          </cell>
          <cell r="WS123" t="str">
            <v>Корректировка оценки полной стоимости и физических параметров по факту ввода на основные фонды (Акт РС-14 от 26.04.2024 №4),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    </cell>
        </row>
        <row r="124">
          <cell r="B124" t="str">
            <v>1.1.4</v>
          </cell>
          <cell r="C124" t="str">
    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124" t="str">
            <v>L_Che377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6.95</v>
          </cell>
          <cell r="R124">
            <v>0</v>
          </cell>
          <cell r="S124">
            <v>101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0</v>
          </cell>
          <cell r="LC124">
            <v>0</v>
          </cell>
          <cell r="LD124">
            <v>0</v>
          </cell>
          <cell r="LE124">
            <v>0</v>
          </cell>
          <cell r="LF124">
            <v>0</v>
          </cell>
          <cell r="LG124">
            <v>0</v>
          </cell>
          <cell r="LI124">
            <v>112.20399999999999</v>
          </cell>
          <cell r="LJ124">
            <v>0</v>
          </cell>
          <cell r="LK124">
            <v>0</v>
          </cell>
          <cell r="LL124">
            <v>0</v>
          </cell>
          <cell r="LM124">
            <v>7.1</v>
          </cell>
          <cell r="LN124">
            <v>0</v>
          </cell>
          <cell r="LO124">
            <v>0</v>
          </cell>
          <cell r="LP124">
            <v>0</v>
          </cell>
          <cell r="LQ124">
            <v>0</v>
          </cell>
          <cell r="LS124">
            <v>101</v>
          </cell>
          <cell r="LT124">
            <v>0</v>
          </cell>
          <cell r="LU124">
            <v>0</v>
          </cell>
          <cell r="LV124">
            <v>0</v>
          </cell>
          <cell r="LW124">
            <v>6.95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K124">
            <v>0</v>
          </cell>
          <cell r="OL124">
            <v>0</v>
          </cell>
          <cell r="OM124">
            <v>0</v>
          </cell>
          <cell r="ON124">
            <v>0</v>
          </cell>
          <cell r="OO124">
            <v>0</v>
          </cell>
          <cell r="OP124">
            <v>0</v>
          </cell>
          <cell r="OQ124">
            <v>0</v>
          </cell>
          <cell r="OR124">
            <v>0</v>
          </cell>
          <cell r="OS124">
            <v>0</v>
          </cell>
          <cell r="WS124" t="str">
            <v>Корректировка оценки полной стоимости и физических параметров по факту ввода на основные фонды (Акт РС-14 от 31.05.2024 №5),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    </cell>
        </row>
        <row r="125">
          <cell r="B125" t="str">
            <v>1.1.4</v>
          </cell>
          <cell r="C125" t="str">
    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    </cell>
          <cell r="D125" t="str">
            <v>L_Che378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5.16</v>
          </cell>
          <cell r="R125">
            <v>0</v>
          </cell>
          <cell r="S125">
            <v>107.18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Y125">
            <v>107.18</v>
          </cell>
          <cell r="KZ125">
            <v>0</v>
          </cell>
          <cell r="LA125">
            <v>0</v>
          </cell>
          <cell r="LB125">
            <v>0</v>
          </cell>
          <cell r="LC125">
            <v>5.16</v>
          </cell>
          <cell r="LD125">
            <v>0</v>
          </cell>
          <cell r="LE125">
            <v>0</v>
          </cell>
          <cell r="LF125">
            <v>0</v>
          </cell>
          <cell r="LG125">
            <v>0</v>
          </cell>
          <cell r="LI125">
            <v>126.229</v>
          </cell>
          <cell r="LJ125">
            <v>0</v>
          </cell>
          <cell r="LK125">
            <v>0</v>
          </cell>
          <cell r="LL125">
            <v>0</v>
          </cell>
          <cell r="LM125">
            <v>8.86</v>
          </cell>
          <cell r="LN125">
            <v>0</v>
          </cell>
          <cell r="LO125">
            <v>0</v>
          </cell>
          <cell r="LP125">
            <v>0</v>
          </cell>
          <cell r="LQ125">
            <v>0</v>
          </cell>
          <cell r="LS125">
            <v>0</v>
          </cell>
          <cell r="LT125">
            <v>0</v>
          </cell>
          <cell r="LU125">
            <v>0</v>
          </cell>
          <cell r="LV125">
            <v>0</v>
          </cell>
          <cell r="LW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K125">
            <v>0</v>
          </cell>
          <cell r="OL125">
            <v>0</v>
          </cell>
          <cell r="OM125">
            <v>0</v>
          </cell>
          <cell r="ON125">
            <v>0</v>
          </cell>
          <cell r="OO125">
            <v>0</v>
          </cell>
          <cell r="OP125">
            <v>0</v>
          </cell>
          <cell r="OQ125">
            <v>0</v>
          </cell>
          <cell r="OR125">
            <v>0</v>
          </cell>
          <cell r="OS125">
            <v>0</v>
          </cell>
          <cell r="WS125" t="str">
            <v>Корректировка оценки полной стоимости и физических параметров по факту ввода на основные фонды (Акт РС-14 от 09.11.2023 №1),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    </cell>
        </row>
        <row r="126">
          <cell r="B126" t="str">
            <v>1.1.4</v>
          </cell>
          <cell r="C126" t="str">
    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    </cell>
          <cell r="D126" t="str">
            <v>L_Che379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0.45</v>
          </cell>
          <cell r="R126">
            <v>0</v>
          </cell>
          <cell r="S126">
            <v>14.301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Y126">
            <v>14.301</v>
          </cell>
          <cell r="KZ126">
            <v>0</v>
          </cell>
          <cell r="LA126">
            <v>0</v>
          </cell>
          <cell r="LB126">
            <v>0</v>
          </cell>
          <cell r="LC126">
            <v>0.45</v>
          </cell>
          <cell r="LD126">
            <v>0</v>
          </cell>
          <cell r="LE126">
            <v>0</v>
          </cell>
          <cell r="LF126">
            <v>0</v>
          </cell>
          <cell r="LG126">
            <v>0</v>
          </cell>
          <cell r="LI126">
            <v>51.41</v>
          </cell>
          <cell r="LJ126">
            <v>0</v>
          </cell>
          <cell r="LK126">
            <v>0</v>
          </cell>
          <cell r="LL126">
            <v>0</v>
          </cell>
          <cell r="LM126">
            <v>0.61</v>
          </cell>
          <cell r="LN126">
            <v>0</v>
          </cell>
          <cell r="LO126">
            <v>0</v>
          </cell>
          <cell r="LP126">
            <v>0</v>
          </cell>
          <cell r="LQ126">
            <v>0</v>
          </cell>
          <cell r="LS126">
            <v>0</v>
          </cell>
          <cell r="LT126">
            <v>0</v>
          </cell>
          <cell r="LU126">
            <v>0</v>
          </cell>
          <cell r="LV126">
            <v>0</v>
          </cell>
          <cell r="LW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K126">
            <v>0</v>
          </cell>
          <cell r="OL126">
            <v>0</v>
          </cell>
          <cell r="OM126">
            <v>0</v>
          </cell>
          <cell r="ON126">
            <v>0</v>
          </cell>
          <cell r="OO126">
            <v>0</v>
          </cell>
          <cell r="OP126">
            <v>0</v>
          </cell>
          <cell r="OQ126">
            <v>0</v>
          </cell>
          <cell r="OR126">
            <v>0</v>
          </cell>
          <cell r="OS126">
            <v>0</v>
          </cell>
          <cell r="WS126" t="str">
            <v>Корректировка оценки полной стоимости и физических параметров по факту ввода на основные фонды (Акт РС-14 от 09.11.2023 №2),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    </cell>
        </row>
        <row r="191">
          <cell r="B191" t="str">
            <v>1.3.5</v>
          </cell>
          <cell r="C191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91" t="str">
            <v>K_Che355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7802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9424</v>
          </cell>
          <cell r="Y191">
            <v>0</v>
          </cell>
          <cell r="KO191">
            <v>0</v>
          </cell>
          <cell r="KP191">
            <v>0</v>
          </cell>
          <cell r="KQ191">
            <v>0</v>
          </cell>
          <cell r="KR191">
            <v>0</v>
          </cell>
          <cell r="KS191">
            <v>0</v>
          </cell>
          <cell r="KT191">
            <v>1498</v>
          </cell>
          <cell r="KU191">
            <v>0</v>
          </cell>
          <cell r="KV191">
            <v>0</v>
          </cell>
          <cell r="KW191">
            <v>0</v>
          </cell>
          <cell r="KY191">
            <v>0</v>
          </cell>
          <cell r="KZ191">
            <v>0</v>
          </cell>
          <cell r="LA191">
            <v>0</v>
          </cell>
          <cell r="LB191">
            <v>0</v>
          </cell>
          <cell r="LC191">
            <v>0</v>
          </cell>
          <cell r="LD191">
            <v>1457</v>
          </cell>
          <cell r="LE191">
            <v>0</v>
          </cell>
          <cell r="LF191">
            <v>0</v>
          </cell>
          <cell r="LG191">
            <v>0</v>
          </cell>
          <cell r="LI191">
            <v>0</v>
          </cell>
          <cell r="LJ191">
            <v>0</v>
          </cell>
          <cell r="LK191">
            <v>0</v>
          </cell>
          <cell r="LL191">
            <v>0</v>
          </cell>
          <cell r="LM191">
            <v>0</v>
          </cell>
          <cell r="LN191">
            <v>1568</v>
          </cell>
          <cell r="LO191">
            <v>0</v>
          </cell>
          <cell r="LP191">
            <v>0</v>
          </cell>
          <cell r="LQ191">
            <v>0</v>
          </cell>
          <cell r="LS191">
            <v>0</v>
          </cell>
          <cell r="LT191">
            <v>0</v>
          </cell>
          <cell r="LU191">
            <v>0</v>
          </cell>
          <cell r="LV191">
            <v>0</v>
          </cell>
          <cell r="LW191">
            <v>0</v>
          </cell>
          <cell r="LX191">
            <v>1611</v>
          </cell>
          <cell r="LY191">
            <v>0</v>
          </cell>
          <cell r="LZ191">
            <v>0</v>
          </cell>
          <cell r="MA191">
            <v>0</v>
          </cell>
          <cell r="MC191">
            <v>0</v>
          </cell>
          <cell r="MD191">
            <v>0</v>
          </cell>
          <cell r="ME191">
            <v>0</v>
          </cell>
          <cell r="MF191">
            <v>0</v>
          </cell>
          <cell r="MG191">
            <v>0</v>
          </cell>
          <cell r="MH191">
            <v>1567</v>
          </cell>
          <cell r="MI191">
            <v>0</v>
          </cell>
          <cell r="MJ191">
            <v>0</v>
          </cell>
          <cell r="MK191">
            <v>0</v>
          </cell>
          <cell r="MM191">
            <v>0</v>
          </cell>
          <cell r="MN191">
            <v>0</v>
          </cell>
          <cell r="MO191">
            <v>0</v>
          </cell>
          <cell r="MP191">
            <v>0</v>
          </cell>
          <cell r="MQ191">
            <v>0</v>
          </cell>
          <cell r="MR191">
            <v>1606</v>
          </cell>
          <cell r="MS191">
            <v>0</v>
          </cell>
          <cell r="MT191">
            <v>0</v>
          </cell>
          <cell r="MU191">
            <v>0</v>
          </cell>
          <cell r="MW191">
            <v>0</v>
          </cell>
          <cell r="MX191">
            <v>0</v>
          </cell>
          <cell r="MY191">
            <v>0</v>
          </cell>
          <cell r="MZ191">
            <v>0</v>
          </cell>
          <cell r="NA191">
            <v>0</v>
          </cell>
          <cell r="NB191">
            <v>1565</v>
          </cell>
          <cell r="NC191">
            <v>0</v>
          </cell>
          <cell r="ND191">
            <v>0</v>
          </cell>
          <cell r="NE191">
            <v>0</v>
          </cell>
          <cell r="NG191">
            <v>0</v>
          </cell>
          <cell r="NH191">
            <v>0</v>
          </cell>
          <cell r="NI191">
            <v>0</v>
          </cell>
          <cell r="NJ191">
            <v>0</v>
          </cell>
          <cell r="NK191">
            <v>0</v>
          </cell>
          <cell r="NL191">
            <v>1607</v>
          </cell>
          <cell r="NM191">
            <v>0</v>
          </cell>
          <cell r="NN191">
            <v>0</v>
          </cell>
          <cell r="NO191">
            <v>0</v>
          </cell>
          <cell r="NQ191">
            <v>0</v>
          </cell>
          <cell r="NR191">
            <v>0</v>
          </cell>
          <cell r="NS191">
            <v>0</v>
          </cell>
          <cell r="NT191">
            <v>0</v>
          </cell>
          <cell r="NU191">
            <v>0</v>
          </cell>
          <cell r="NV191">
            <v>1604</v>
          </cell>
          <cell r="NW191">
            <v>0</v>
          </cell>
          <cell r="NX191">
            <v>0</v>
          </cell>
          <cell r="NY191">
            <v>0</v>
          </cell>
          <cell r="OA191">
            <v>0</v>
          </cell>
          <cell r="OB191">
            <v>0</v>
          </cell>
          <cell r="OC191">
            <v>0</v>
          </cell>
          <cell r="OD191">
            <v>0</v>
          </cell>
          <cell r="OE191">
            <v>0</v>
          </cell>
          <cell r="OF191">
            <v>1608</v>
          </cell>
          <cell r="OG191">
            <v>0</v>
          </cell>
          <cell r="OH191">
            <v>0</v>
          </cell>
          <cell r="OI191">
            <v>0</v>
          </cell>
          <cell r="OK191">
            <v>0</v>
          </cell>
          <cell r="OL191">
            <v>0</v>
          </cell>
          <cell r="OM191">
            <v>0</v>
          </cell>
          <cell r="ON191">
            <v>0</v>
          </cell>
          <cell r="OO191">
            <v>0</v>
          </cell>
          <cell r="OP191">
            <v>1535</v>
          </cell>
          <cell r="OQ191">
            <v>0</v>
          </cell>
          <cell r="OR191">
            <v>0</v>
          </cell>
          <cell r="OS191">
            <v>0</v>
          </cell>
          <cell r="WS191" t="str">
            <v>Корректировка оценки полной стоимости и срока завершения реализации по причине добавления в плановый период затрат на 2028 год.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 fitToPage="1"/>
  </sheetPr>
  <dimension ref="A1:EZ197"/>
  <sheetViews>
    <sheetView tabSelected="1" view="pageBreakPreview" zoomScale="54" workbookViewId="0">
      <selection activeCell="L31" sqref="L31"/>
    </sheetView>
  </sheetViews>
  <sheetFormatPr defaultColWidth="9" defaultRowHeight="15.75" x14ac:dyDescent="0.25"/>
  <cols>
    <col min="1" max="1" width="9.875" style="5" customWidth="1"/>
    <col min="2" max="2" width="65.75" style="31" customWidth="1"/>
    <col min="3" max="3" width="22.25" style="5" customWidth="1"/>
    <col min="4" max="4" width="15.375" style="5" customWidth="1"/>
    <col min="5" max="5" width="9.75" style="5" customWidth="1"/>
    <col min="6" max="6" width="12.125" style="5" customWidth="1"/>
    <col min="7" max="10" width="9.75" style="5" customWidth="1"/>
    <col min="11" max="11" width="11.625" style="5" customWidth="1"/>
    <col min="12" max="19" width="9.75" style="5" customWidth="1"/>
    <col min="20" max="20" width="13.375" style="5" customWidth="1"/>
    <col min="21" max="21" width="9.75" style="5" customWidth="1"/>
    <col min="22" max="147" width="14.125" style="5" customWidth="1"/>
    <col min="148" max="148" width="150.375" style="5" customWidth="1"/>
    <col min="149" max="16384" width="9" style="5"/>
  </cols>
  <sheetData>
    <row r="1" spans="1:156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4" t="s">
        <v>0</v>
      </c>
    </row>
    <row r="2" spans="1:156" ht="18.75" x14ac:dyDescent="0.3">
      <c r="A2" s="1"/>
      <c r="B2" s="6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7" t="s">
        <v>1</v>
      </c>
      <c r="ES2" s="3"/>
      <c r="ET2" s="3"/>
      <c r="EU2" s="3"/>
      <c r="EV2" s="3"/>
      <c r="EW2" s="3"/>
      <c r="EX2" s="3"/>
      <c r="EY2" s="3"/>
      <c r="EZ2" s="3"/>
    </row>
    <row r="3" spans="1:156" ht="18.75" x14ac:dyDescent="0.3">
      <c r="A3" s="1"/>
      <c r="B3" s="6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7" t="s">
        <v>2</v>
      </c>
      <c r="ES3" s="3"/>
      <c r="ET3" s="3"/>
      <c r="EU3" s="3"/>
      <c r="EV3" s="3"/>
      <c r="EW3" s="3"/>
      <c r="EX3" s="3"/>
      <c r="EY3" s="3"/>
      <c r="EZ3" s="3"/>
    </row>
    <row r="4" spans="1:156" x14ac:dyDescent="0.25">
      <c r="A4" s="32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"/>
      <c r="ET4" s="3"/>
      <c r="EU4" s="3"/>
      <c r="EV4" s="3"/>
      <c r="EW4" s="3"/>
      <c r="EX4" s="3"/>
      <c r="EY4" s="3"/>
      <c r="EZ4" s="3"/>
    </row>
    <row r="5" spans="1:156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3"/>
      <c r="ET5" s="3"/>
      <c r="EU5" s="3"/>
      <c r="EV5" s="3"/>
      <c r="EW5" s="3"/>
      <c r="EX5" s="3"/>
      <c r="EY5" s="3"/>
      <c r="EZ5" s="3"/>
    </row>
    <row r="6" spans="1:156" ht="18.75" x14ac:dyDescent="0.25">
      <c r="A6" s="34" t="s">
        <v>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"/>
      <c r="ET6" s="3"/>
      <c r="EU6" s="3"/>
      <c r="EV6" s="3"/>
      <c r="EW6" s="3"/>
      <c r="EX6" s="3"/>
      <c r="EY6" s="3"/>
      <c r="EZ6" s="3"/>
    </row>
    <row r="7" spans="1:156" x14ac:dyDescent="0.25">
      <c r="A7" s="35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"/>
      <c r="ET7" s="3"/>
      <c r="EU7" s="3"/>
      <c r="EV7" s="3"/>
      <c r="EW7" s="3"/>
      <c r="EX7" s="3"/>
      <c r="EY7" s="3"/>
      <c r="EZ7" s="3"/>
    </row>
    <row r="8" spans="1:156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"/>
      <c r="ET8" s="3"/>
      <c r="EU8" s="3"/>
      <c r="EV8" s="3"/>
      <c r="EW8" s="3"/>
      <c r="EX8" s="3"/>
      <c r="EY8" s="3"/>
      <c r="EZ8" s="3"/>
    </row>
    <row r="9" spans="1:156" x14ac:dyDescent="0.25">
      <c r="A9" s="10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3"/>
      <c r="ET9" s="3"/>
      <c r="EU9" s="3"/>
      <c r="EV9" s="3"/>
      <c r="EW9" s="3"/>
      <c r="EX9" s="3"/>
      <c r="EY9" s="3"/>
      <c r="EZ9" s="3"/>
    </row>
    <row r="10" spans="1:156" x14ac:dyDescent="0.25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3"/>
      <c r="ET10" s="3"/>
      <c r="EU10" s="3"/>
      <c r="EV10" s="3"/>
      <c r="EW10" s="3"/>
      <c r="EX10" s="3"/>
      <c r="EY10" s="3"/>
      <c r="EZ10" s="3"/>
    </row>
    <row r="11" spans="1:156" ht="18.75" x14ac:dyDescent="0.25">
      <c r="A11" s="12" t="s">
        <v>7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</row>
    <row r="12" spans="1:156" x14ac:dyDescent="0.25">
      <c r="A12" s="13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3"/>
      <c r="ET12" s="3"/>
      <c r="EU12" s="3"/>
      <c r="EV12" s="3"/>
      <c r="EW12" s="3"/>
      <c r="EX12" s="3"/>
      <c r="EY12" s="3"/>
      <c r="EZ12" s="3"/>
    </row>
    <row r="13" spans="1:156" ht="47.25" customHeight="1" thickBot="1" x14ac:dyDescent="0.3">
      <c r="A13" s="37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</row>
    <row r="14" spans="1:156" ht="16.5" customHeight="1" x14ac:dyDescent="0.25">
      <c r="A14" s="38" t="s">
        <v>8</v>
      </c>
      <c r="B14" s="39" t="s">
        <v>9</v>
      </c>
      <c r="C14" s="39" t="s">
        <v>10</v>
      </c>
      <c r="D14" s="15" t="s">
        <v>11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 t="s">
        <v>12</v>
      </c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40" t="s">
        <v>13</v>
      </c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2"/>
      <c r="ER14" s="43" t="s">
        <v>14</v>
      </c>
    </row>
    <row r="15" spans="1:156" ht="35.25" customHeight="1" x14ac:dyDescent="0.25">
      <c r="A15" s="44"/>
      <c r="B15" s="45"/>
      <c r="C15" s="45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46" t="s">
        <v>15</v>
      </c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 t="s">
        <v>16</v>
      </c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 t="s">
        <v>17</v>
      </c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 t="s">
        <v>18</v>
      </c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 t="s">
        <v>19</v>
      </c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17" t="s">
        <v>20</v>
      </c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47"/>
    </row>
    <row r="16" spans="1:156" ht="70.5" customHeight="1" x14ac:dyDescent="0.25">
      <c r="A16" s="44"/>
      <c r="B16" s="45"/>
      <c r="C16" s="45"/>
      <c r="D16" s="46" t="s">
        <v>21</v>
      </c>
      <c r="E16" s="46"/>
      <c r="F16" s="46"/>
      <c r="G16" s="46"/>
      <c r="H16" s="46"/>
      <c r="I16" s="46"/>
      <c r="J16" s="46"/>
      <c r="K16" s="46"/>
      <c r="L16" s="46"/>
      <c r="M16" s="45" t="s">
        <v>22</v>
      </c>
      <c r="N16" s="45"/>
      <c r="O16" s="45"/>
      <c r="P16" s="45"/>
      <c r="Q16" s="45"/>
      <c r="R16" s="45"/>
      <c r="S16" s="45"/>
      <c r="T16" s="45"/>
      <c r="U16" s="45"/>
      <c r="V16" s="46" t="s">
        <v>23</v>
      </c>
      <c r="W16" s="46"/>
      <c r="X16" s="46"/>
      <c r="Y16" s="46"/>
      <c r="Z16" s="46"/>
      <c r="AA16" s="46"/>
      <c r="AB16" s="46"/>
      <c r="AC16" s="46"/>
      <c r="AD16" s="46"/>
      <c r="AE16" s="48" t="s">
        <v>24</v>
      </c>
      <c r="AF16" s="49"/>
      <c r="AG16" s="49"/>
      <c r="AH16" s="49"/>
      <c r="AI16" s="49"/>
      <c r="AJ16" s="49"/>
      <c r="AK16" s="49"/>
      <c r="AL16" s="49"/>
      <c r="AM16" s="50"/>
      <c r="AN16" s="46" t="s">
        <v>23</v>
      </c>
      <c r="AO16" s="46"/>
      <c r="AP16" s="46"/>
      <c r="AQ16" s="46"/>
      <c r="AR16" s="46"/>
      <c r="AS16" s="46"/>
      <c r="AT16" s="46"/>
      <c r="AU16" s="46"/>
      <c r="AV16" s="46"/>
      <c r="AW16" s="48" t="s">
        <v>24</v>
      </c>
      <c r="AX16" s="49"/>
      <c r="AY16" s="49"/>
      <c r="AZ16" s="49"/>
      <c r="BA16" s="49"/>
      <c r="BB16" s="49"/>
      <c r="BC16" s="49"/>
      <c r="BD16" s="49"/>
      <c r="BE16" s="50"/>
      <c r="BF16" s="46" t="s">
        <v>23</v>
      </c>
      <c r="BG16" s="46"/>
      <c r="BH16" s="46"/>
      <c r="BI16" s="46"/>
      <c r="BJ16" s="46"/>
      <c r="BK16" s="46"/>
      <c r="BL16" s="46"/>
      <c r="BM16" s="46"/>
      <c r="BN16" s="46"/>
      <c r="BO16" s="48" t="s">
        <v>24</v>
      </c>
      <c r="BP16" s="49"/>
      <c r="BQ16" s="49"/>
      <c r="BR16" s="49"/>
      <c r="BS16" s="49"/>
      <c r="BT16" s="49"/>
      <c r="BU16" s="49"/>
      <c r="BV16" s="49"/>
      <c r="BW16" s="50"/>
      <c r="BX16" s="46" t="s">
        <v>23</v>
      </c>
      <c r="BY16" s="46"/>
      <c r="BZ16" s="46"/>
      <c r="CA16" s="46"/>
      <c r="CB16" s="46"/>
      <c r="CC16" s="46"/>
      <c r="CD16" s="46"/>
      <c r="CE16" s="46"/>
      <c r="CF16" s="46"/>
      <c r="CG16" s="48" t="s">
        <v>24</v>
      </c>
      <c r="CH16" s="49"/>
      <c r="CI16" s="49"/>
      <c r="CJ16" s="49"/>
      <c r="CK16" s="49"/>
      <c r="CL16" s="49"/>
      <c r="CM16" s="49"/>
      <c r="CN16" s="49"/>
      <c r="CO16" s="50"/>
      <c r="CP16" s="46" t="s">
        <v>23</v>
      </c>
      <c r="CQ16" s="46"/>
      <c r="CR16" s="46"/>
      <c r="CS16" s="46"/>
      <c r="CT16" s="46"/>
      <c r="CU16" s="46"/>
      <c r="CV16" s="46"/>
      <c r="CW16" s="46"/>
      <c r="CX16" s="46"/>
      <c r="CY16" s="48" t="s">
        <v>24</v>
      </c>
      <c r="CZ16" s="49"/>
      <c r="DA16" s="49"/>
      <c r="DB16" s="49"/>
      <c r="DC16" s="49"/>
      <c r="DD16" s="49"/>
      <c r="DE16" s="49"/>
      <c r="DF16" s="49"/>
      <c r="DG16" s="50"/>
      <c r="DH16" s="46" t="s">
        <v>21</v>
      </c>
      <c r="DI16" s="46"/>
      <c r="DJ16" s="46"/>
      <c r="DK16" s="46"/>
      <c r="DL16" s="46"/>
      <c r="DM16" s="46"/>
      <c r="DN16" s="46"/>
      <c r="DO16" s="46"/>
      <c r="DP16" s="46"/>
      <c r="DQ16" s="48" t="s">
        <v>24</v>
      </c>
      <c r="DR16" s="49"/>
      <c r="DS16" s="49"/>
      <c r="DT16" s="49"/>
      <c r="DU16" s="49"/>
      <c r="DV16" s="49"/>
      <c r="DW16" s="49"/>
      <c r="DX16" s="49"/>
      <c r="DY16" s="50"/>
      <c r="DZ16" s="46" t="s">
        <v>21</v>
      </c>
      <c r="EA16" s="46"/>
      <c r="EB16" s="46"/>
      <c r="EC16" s="46"/>
      <c r="ED16" s="46"/>
      <c r="EE16" s="46"/>
      <c r="EF16" s="46"/>
      <c r="EG16" s="46"/>
      <c r="EH16" s="46"/>
      <c r="EI16" s="45" t="s">
        <v>24</v>
      </c>
      <c r="EJ16" s="45"/>
      <c r="EK16" s="45"/>
      <c r="EL16" s="45"/>
      <c r="EM16" s="45"/>
      <c r="EN16" s="45"/>
      <c r="EO16" s="45"/>
      <c r="EP16" s="45"/>
      <c r="EQ16" s="45"/>
      <c r="ER16" s="47"/>
    </row>
    <row r="17" spans="1:148" ht="61.5" customHeight="1" x14ac:dyDescent="0.25">
      <c r="A17" s="44"/>
      <c r="B17" s="45"/>
      <c r="C17" s="45"/>
      <c r="D17" s="18" t="s">
        <v>25</v>
      </c>
      <c r="E17" s="18" t="s">
        <v>26</v>
      </c>
      <c r="F17" s="18" t="s">
        <v>27</v>
      </c>
      <c r="G17" s="18" t="s">
        <v>28</v>
      </c>
      <c r="H17" s="18" t="s">
        <v>29</v>
      </c>
      <c r="I17" s="18" t="s">
        <v>30</v>
      </c>
      <c r="J17" s="18" t="s">
        <v>31</v>
      </c>
      <c r="K17" s="51" t="s">
        <v>32</v>
      </c>
      <c r="L17" s="51" t="s">
        <v>33</v>
      </c>
      <c r="M17" s="18" t="s">
        <v>25</v>
      </c>
      <c r="N17" s="18" t="s">
        <v>26</v>
      </c>
      <c r="O17" s="18" t="s">
        <v>27</v>
      </c>
      <c r="P17" s="18" t="s">
        <v>28</v>
      </c>
      <c r="Q17" s="18" t="s">
        <v>29</v>
      </c>
      <c r="R17" s="18" t="s">
        <v>30</v>
      </c>
      <c r="S17" s="18" t="s">
        <v>31</v>
      </c>
      <c r="T17" s="51" t="s">
        <v>32</v>
      </c>
      <c r="U17" s="51" t="s">
        <v>33</v>
      </c>
      <c r="V17" s="18" t="s">
        <v>25</v>
      </c>
      <c r="W17" s="18" t="s">
        <v>26</v>
      </c>
      <c r="X17" s="18" t="s">
        <v>27</v>
      </c>
      <c r="Y17" s="18" t="s">
        <v>28</v>
      </c>
      <c r="Z17" s="18" t="s">
        <v>29</v>
      </c>
      <c r="AA17" s="18" t="s">
        <v>30</v>
      </c>
      <c r="AB17" s="18" t="s">
        <v>31</v>
      </c>
      <c r="AC17" s="51" t="s">
        <v>32</v>
      </c>
      <c r="AD17" s="51" t="s">
        <v>33</v>
      </c>
      <c r="AE17" s="18" t="s">
        <v>25</v>
      </c>
      <c r="AF17" s="18" t="s">
        <v>26</v>
      </c>
      <c r="AG17" s="18" t="s">
        <v>27</v>
      </c>
      <c r="AH17" s="18" t="s">
        <v>28</v>
      </c>
      <c r="AI17" s="18" t="s">
        <v>29</v>
      </c>
      <c r="AJ17" s="18" t="s">
        <v>30</v>
      </c>
      <c r="AK17" s="18" t="s">
        <v>31</v>
      </c>
      <c r="AL17" s="51" t="s">
        <v>32</v>
      </c>
      <c r="AM17" s="51" t="s">
        <v>33</v>
      </c>
      <c r="AN17" s="18" t="s">
        <v>25</v>
      </c>
      <c r="AO17" s="18" t="s">
        <v>26</v>
      </c>
      <c r="AP17" s="18" t="s">
        <v>27</v>
      </c>
      <c r="AQ17" s="18" t="s">
        <v>28</v>
      </c>
      <c r="AR17" s="18" t="s">
        <v>29</v>
      </c>
      <c r="AS17" s="18" t="s">
        <v>30</v>
      </c>
      <c r="AT17" s="18" t="s">
        <v>31</v>
      </c>
      <c r="AU17" s="51" t="s">
        <v>32</v>
      </c>
      <c r="AV17" s="51" t="s">
        <v>33</v>
      </c>
      <c r="AW17" s="18" t="s">
        <v>25</v>
      </c>
      <c r="AX17" s="18" t="s">
        <v>26</v>
      </c>
      <c r="AY17" s="18" t="s">
        <v>27</v>
      </c>
      <c r="AZ17" s="18" t="s">
        <v>28</v>
      </c>
      <c r="BA17" s="18" t="s">
        <v>29</v>
      </c>
      <c r="BB17" s="18" t="s">
        <v>30</v>
      </c>
      <c r="BC17" s="18" t="s">
        <v>31</v>
      </c>
      <c r="BD17" s="51" t="s">
        <v>32</v>
      </c>
      <c r="BE17" s="51" t="s">
        <v>33</v>
      </c>
      <c r="BF17" s="18" t="s">
        <v>25</v>
      </c>
      <c r="BG17" s="18" t="s">
        <v>26</v>
      </c>
      <c r="BH17" s="18" t="s">
        <v>27</v>
      </c>
      <c r="BI17" s="18" t="s">
        <v>28</v>
      </c>
      <c r="BJ17" s="18" t="s">
        <v>29</v>
      </c>
      <c r="BK17" s="18" t="s">
        <v>30</v>
      </c>
      <c r="BL17" s="18" t="s">
        <v>31</v>
      </c>
      <c r="BM17" s="51" t="s">
        <v>32</v>
      </c>
      <c r="BN17" s="51" t="s">
        <v>33</v>
      </c>
      <c r="BO17" s="18" t="s">
        <v>25</v>
      </c>
      <c r="BP17" s="18" t="s">
        <v>26</v>
      </c>
      <c r="BQ17" s="18" t="s">
        <v>27</v>
      </c>
      <c r="BR17" s="18" t="s">
        <v>28</v>
      </c>
      <c r="BS17" s="18" t="s">
        <v>29</v>
      </c>
      <c r="BT17" s="18" t="s">
        <v>30</v>
      </c>
      <c r="BU17" s="18" t="s">
        <v>31</v>
      </c>
      <c r="BV17" s="51" t="s">
        <v>32</v>
      </c>
      <c r="BW17" s="51" t="s">
        <v>33</v>
      </c>
      <c r="BX17" s="18" t="s">
        <v>25</v>
      </c>
      <c r="BY17" s="18" t="s">
        <v>26</v>
      </c>
      <c r="BZ17" s="18" t="s">
        <v>27</v>
      </c>
      <c r="CA17" s="18" t="s">
        <v>28</v>
      </c>
      <c r="CB17" s="18" t="s">
        <v>29</v>
      </c>
      <c r="CC17" s="18" t="s">
        <v>30</v>
      </c>
      <c r="CD17" s="18" t="s">
        <v>31</v>
      </c>
      <c r="CE17" s="51" t="s">
        <v>32</v>
      </c>
      <c r="CF17" s="51" t="s">
        <v>33</v>
      </c>
      <c r="CG17" s="18" t="s">
        <v>25</v>
      </c>
      <c r="CH17" s="18" t="s">
        <v>26</v>
      </c>
      <c r="CI17" s="18" t="s">
        <v>27</v>
      </c>
      <c r="CJ17" s="18" t="s">
        <v>28</v>
      </c>
      <c r="CK17" s="18" t="s">
        <v>29</v>
      </c>
      <c r="CL17" s="18" t="s">
        <v>30</v>
      </c>
      <c r="CM17" s="18" t="s">
        <v>31</v>
      </c>
      <c r="CN17" s="51" t="s">
        <v>32</v>
      </c>
      <c r="CO17" s="51" t="s">
        <v>33</v>
      </c>
      <c r="CP17" s="18" t="s">
        <v>25</v>
      </c>
      <c r="CQ17" s="18" t="s">
        <v>26</v>
      </c>
      <c r="CR17" s="18" t="s">
        <v>27</v>
      </c>
      <c r="CS17" s="18" t="s">
        <v>28</v>
      </c>
      <c r="CT17" s="18" t="s">
        <v>29</v>
      </c>
      <c r="CU17" s="18" t="s">
        <v>30</v>
      </c>
      <c r="CV17" s="18" t="s">
        <v>31</v>
      </c>
      <c r="CW17" s="51" t="s">
        <v>32</v>
      </c>
      <c r="CX17" s="51" t="s">
        <v>33</v>
      </c>
      <c r="CY17" s="18" t="s">
        <v>25</v>
      </c>
      <c r="CZ17" s="18" t="s">
        <v>26</v>
      </c>
      <c r="DA17" s="18" t="s">
        <v>27</v>
      </c>
      <c r="DB17" s="18" t="s">
        <v>28</v>
      </c>
      <c r="DC17" s="18" t="s">
        <v>29</v>
      </c>
      <c r="DD17" s="18" t="s">
        <v>30</v>
      </c>
      <c r="DE17" s="18" t="s">
        <v>31</v>
      </c>
      <c r="DF17" s="51" t="s">
        <v>32</v>
      </c>
      <c r="DG17" s="51" t="s">
        <v>33</v>
      </c>
      <c r="DH17" s="18" t="s">
        <v>25</v>
      </c>
      <c r="DI17" s="18" t="s">
        <v>26</v>
      </c>
      <c r="DJ17" s="18" t="s">
        <v>27</v>
      </c>
      <c r="DK17" s="18" t="s">
        <v>28</v>
      </c>
      <c r="DL17" s="18" t="s">
        <v>29</v>
      </c>
      <c r="DM17" s="18" t="s">
        <v>30</v>
      </c>
      <c r="DN17" s="18" t="s">
        <v>31</v>
      </c>
      <c r="DO17" s="51" t="s">
        <v>32</v>
      </c>
      <c r="DP17" s="51" t="s">
        <v>33</v>
      </c>
      <c r="DQ17" s="18" t="s">
        <v>25</v>
      </c>
      <c r="DR17" s="18" t="s">
        <v>26</v>
      </c>
      <c r="DS17" s="18" t="s">
        <v>27</v>
      </c>
      <c r="DT17" s="18" t="s">
        <v>28</v>
      </c>
      <c r="DU17" s="18" t="s">
        <v>29</v>
      </c>
      <c r="DV17" s="18" t="s">
        <v>30</v>
      </c>
      <c r="DW17" s="18" t="s">
        <v>31</v>
      </c>
      <c r="DX17" s="51" t="s">
        <v>32</v>
      </c>
      <c r="DY17" s="51" t="s">
        <v>33</v>
      </c>
      <c r="DZ17" s="18" t="s">
        <v>25</v>
      </c>
      <c r="EA17" s="18" t="s">
        <v>26</v>
      </c>
      <c r="EB17" s="18" t="s">
        <v>27</v>
      </c>
      <c r="EC17" s="18" t="s">
        <v>28</v>
      </c>
      <c r="ED17" s="18" t="s">
        <v>29</v>
      </c>
      <c r="EE17" s="18" t="s">
        <v>30</v>
      </c>
      <c r="EF17" s="18" t="s">
        <v>31</v>
      </c>
      <c r="EG17" s="51" t="s">
        <v>32</v>
      </c>
      <c r="EH17" s="51" t="s">
        <v>33</v>
      </c>
      <c r="EI17" s="18" t="s">
        <v>25</v>
      </c>
      <c r="EJ17" s="18" t="s">
        <v>26</v>
      </c>
      <c r="EK17" s="18" t="s">
        <v>27</v>
      </c>
      <c r="EL17" s="18" t="s">
        <v>28</v>
      </c>
      <c r="EM17" s="18" t="s">
        <v>29</v>
      </c>
      <c r="EN17" s="18" t="s">
        <v>30</v>
      </c>
      <c r="EO17" s="18" t="s">
        <v>31</v>
      </c>
      <c r="EP17" s="51" t="s">
        <v>32</v>
      </c>
      <c r="EQ17" s="51" t="s">
        <v>33</v>
      </c>
      <c r="ER17" s="47"/>
    </row>
    <row r="18" spans="1:148" x14ac:dyDescent="0.25">
      <c r="A18" s="52">
        <v>1</v>
      </c>
      <c r="B18" s="53">
        <v>2</v>
      </c>
      <c r="C18" s="54">
        <v>3</v>
      </c>
      <c r="D18" s="55" t="s">
        <v>34</v>
      </c>
      <c r="E18" s="55" t="s">
        <v>35</v>
      </c>
      <c r="F18" s="55" t="s">
        <v>36</v>
      </c>
      <c r="G18" s="55" t="s">
        <v>37</v>
      </c>
      <c r="H18" s="55" t="s">
        <v>38</v>
      </c>
      <c r="I18" s="55" t="s">
        <v>39</v>
      </c>
      <c r="J18" s="55" t="s">
        <v>40</v>
      </c>
      <c r="K18" s="55" t="s">
        <v>41</v>
      </c>
      <c r="L18" s="55" t="s">
        <v>42</v>
      </c>
      <c r="M18" s="55" t="s">
        <v>43</v>
      </c>
      <c r="N18" s="55" t="s">
        <v>44</v>
      </c>
      <c r="O18" s="55" t="s">
        <v>45</v>
      </c>
      <c r="P18" s="55" t="s">
        <v>46</v>
      </c>
      <c r="Q18" s="55" t="s">
        <v>47</v>
      </c>
      <c r="R18" s="55" t="s">
        <v>48</v>
      </c>
      <c r="S18" s="55" t="s">
        <v>49</v>
      </c>
      <c r="T18" s="55" t="s">
        <v>50</v>
      </c>
      <c r="U18" s="55" t="s">
        <v>51</v>
      </c>
      <c r="V18" s="55" t="s">
        <v>52</v>
      </c>
      <c r="W18" s="55" t="s">
        <v>53</v>
      </c>
      <c r="X18" s="55" t="s">
        <v>54</v>
      </c>
      <c r="Y18" s="55" t="s">
        <v>55</v>
      </c>
      <c r="Z18" s="55" t="s">
        <v>56</v>
      </c>
      <c r="AA18" s="55" t="s">
        <v>57</v>
      </c>
      <c r="AB18" s="55" t="s">
        <v>58</v>
      </c>
      <c r="AC18" s="55" t="s">
        <v>59</v>
      </c>
      <c r="AD18" s="55" t="s">
        <v>60</v>
      </c>
      <c r="AE18" s="55" t="s">
        <v>61</v>
      </c>
      <c r="AF18" s="55" t="s">
        <v>62</v>
      </c>
      <c r="AG18" s="55" t="s">
        <v>63</v>
      </c>
      <c r="AH18" s="55" t="s">
        <v>64</v>
      </c>
      <c r="AI18" s="55" t="s">
        <v>65</v>
      </c>
      <c r="AJ18" s="55" t="s">
        <v>66</v>
      </c>
      <c r="AK18" s="55" t="s">
        <v>67</v>
      </c>
      <c r="AL18" s="55" t="s">
        <v>68</v>
      </c>
      <c r="AM18" s="55" t="s">
        <v>69</v>
      </c>
      <c r="AN18" s="55" t="s">
        <v>70</v>
      </c>
      <c r="AO18" s="55" t="s">
        <v>71</v>
      </c>
      <c r="AP18" s="55" t="s">
        <v>72</v>
      </c>
      <c r="AQ18" s="55" t="s">
        <v>73</v>
      </c>
      <c r="AR18" s="55" t="s">
        <v>74</v>
      </c>
      <c r="AS18" s="55" t="s">
        <v>75</v>
      </c>
      <c r="AT18" s="55" t="s">
        <v>76</v>
      </c>
      <c r="AU18" s="55" t="s">
        <v>77</v>
      </c>
      <c r="AV18" s="55" t="s">
        <v>78</v>
      </c>
      <c r="AW18" s="55" t="s">
        <v>79</v>
      </c>
      <c r="AX18" s="55" t="s">
        <v>80</v>
      </c>
      <c r="AY18" s="55" t="s">
        <v>81</v>
      </c>
      <c r="AZ18" s="55" t="s">
        <v>82</v>
      </c>
      <c r="BA18" s="55" t="s">
        <v>83</v>
      </c>
      <c r="BB18" s="55" t="s">
        <v>84</v>
      </c>
      <c r="BC18" s="55" t="s">
        <v>85</v>
      </c>
      <c r="BD18" s="55" t="s">
        <v>86</v>
      </c>
      <c r="BE18" s="55" t="s">
        <v>87</v>
      </c>
      <c r="BF18" s="55" t="s">
        <v>88</v>
      </c>
      <c r="BG18" s="55" t="s">
        <v>89</v>
      </c>
      <c r="BH18" s="55" t="s">
        <v>90</v>
      </c>
      <c r="BI18" s="55" t="s">
        <v>91</v>
      </c>
      <c r="BJ18" s="55" t="s">
        <v>92</v>
      </c>
      <c r="BK18" s="55" t="s">
        <v>93</v>
      </c>
      <c r="BL18" s="55" t="s">
        <v>94</v>
      </c>
      <c r="BM18" s="55" t="s">
        <v>95</v>
      </c>
      <c r="BN18" s="55" t="s">
        <v>96</v>
      </c>
      <c r="BO18" s="55" t="s">
        <v>97</v>
      </c>
      <c r="BP18" s="55" t="s">
        <v>98</v>
      </c>
      <c r="BQ18" s="55" t="s">
        <v>99</v>
      </c>
      <c r="BR18" s="55" t="s">
        <v>100</v>
      </c>
      <c r="BS18" s="55" t="s">
        <v>101</v>
      </c>
      <c r="BT18" s="55" t="s">
        <v>102</v>
      </c>
      <c r="BU18" s="55" t="s">
        <v>103</v>
      </c>
      <c r="BV18" s="55" t="s">
        <v>104</v>
      </c>
      <c r="BW18" s="55" t="s">
        <v>105</v>
      </c>
      <c r="BX18" s="55" t="s">
        <v>106</v>
      </c>
      <c r="BY18" s="55" t="s">
        <v>107</v>
      </c>
      <c r="BZ18" s="55" t="s">
        <v>108</v>
      </c>
      <c r="CA18" s="55" t="s">
        <v>109</v>
      </c>
      <c r="CB18" s="55" t="s">
        <v>110</v>
      </c>
      <c r="CC18" s="55" t="s">
        <v>111</v>
      </c>
      <c r="CD18" s="55" t="s">
        <v>112</v>
      </c>
      <c r="CE18" s="55" t="s">
        <v>113</v>
      </c>
      <c r="CF18" s="55" t="s">
        <v>114</v>
      </c>
      <c r="CG18" s="55" t="s">
        <v>115</v>
      </c>
      <c r="CH18" s="55" t="s">
        <v>116</v>
      </c>
      <c r="CI18" s="55" t="s">
        <v>117</v>
      </c>
      <c r="CJ18" s="55" t="s">
        <v>118</v>
      </c>
      <c r="CK18" s="55" t="s">
        <v>119</v>
      </c>
      <c r="CL18" s="55" t="s">
        <v>120</v>
      </c>
      <c r="CM18" s="55" t="s">
        <v>121</v>
      </c>
      <c r="CN18" s="55" t="s">
        <v>122</v>
      </c>
      <c r="CO18" s="55" t="s">
        <v>123</v>
      </c>
      <c r="CP18" s="55" t="s">
        <v>124</v>
      </c>
      <c r="CQ18" s="55" t="s">
        <v>125</v>
      </c>
      <c r="CR18" s="55" t="s">
        <v>126</v>
      </c>
      <c r="CS18" s="55" t="s">
        <v>127</v>
      </c>
      <c r="CT18" s="55" t="s">
        <v>128</v>
      </c>
      <c r="CU18" s="55" t="s">
        <v>129</v>
      </c>
      <c r="CV18" s="55" t="s">
        <v>130</v>
      </c>
      <c r="CW18" s="55" t="s">
        <v>131</v>
      </c>
      <c r="CX18" s="55" t="s">
        <v>132</v>
      </c>
      <c r="CY18" s="55" t="s">
        <v>133</v>
      </c>
      <c r="CZ18" s="55" t="s">
        <v>134</v>
      </c>
      <c r="DA18" s="55" t="s">
        <v>135</v>
      </c>
      <c r="DB18" s="55" t="s">
        <v>136</v>
      </c>
      <c r="DC18" s="55" t="s">
        <v>137</v>
      </c>
      <c r="DD18" s="55" t="s">
        <v>138</v>
      </c>
      <c r="DE18" s="55" t="s">
        <v>139</v>
      </c>
      <c r="DF18" s="55" t="s">
        <v>140</v>
      </c>
      <c r="DG18" s="55" t="s">
        <v>141</v>
      </c>
      <c r="DH18" s="55" t="s">
        <v>142</v>
      </c>
      <c r="DI18" s="55" t="s">
        <v>143</v>
      </c>
      <c r="DJ18" s="55" t="s">
        <v>144</v>
      </c>
      <c r="DK18" s="55" t="s">
        <v>145</v>
      </c>
      <c r="DL18" s="55" t="s">
        <v>146</v>
      </c>
      <c r="DM18" s="55" t="s">
        <v>147</v>
      </c>
      <c r="DN18" s="55" t="s">
        <v>148</v>
      </c>
      <c r="DO18" s="55" t="s">
        <v>149</v>
      </c>
      <c r="DP18" s="55" t="s">
        <v>150</v>
      </c>
      <c r="DQ18" s="55" t="s">
        <v>151</v>
      </c>
      <c r="DR18" s="55" t="s">
        <v>152</v>
      </c>
      <c r="DS18" s="55" t="s">
        <v>153</v>
      </c>
      <c r="DT18" s="55" t="s">
        <v>154</v>
      </c>
      <c r="DU18" s="55" t="s">
        <v>155</v>
      </c>
      <c r="DV18" s="55" t="s">
        <v>156</v>
      </c>
      <c r="DW18" s="55" t="s">
        <v>157</v>
      </c>
      <c r="DX18" s="55" t="s">
        <v>158</v>
      </c>
      <c r="DY18" s="55" t="s">
        <v>159</v>
      </c>
      <c r="DZ18" s="55" t="s">
        <v>160</v>
      </c>
      <c r="EA18" s="55" t="s">
        <v>161</v>
      </c>
      <c r="EB18" s="55" t="s">
        <v>162</v>
      </c>
      <c r="EC18" s="55" t="s">
        <v>163</v>
      </c>
      <c r="ED18" s="55" t="s">
        <v>164</v>
      </c>
      <c r="EE18" s="55" t="s">
        <v>165</v>
      </c>
      <c r="EF18" s="55" t="s">
        <v>166</v>
      </c>
      <c r="EG18" s="55" t="s">
        <v>167</v>
      </c>
      <c r="EH18" s="55" t="s">
        <v>168</v>
      </c>
      <c r="EI18" s="55" t="s">
        <v>169</v>
      </c>
      <c r="EJ18" s="55" t="s">
        <v>170</v>
      </c>
      <c r="EK18" s="55" t="s">
        <v>171</v>
      </c>
      <c r="EL18" s="55" t="s">
        <v>172</v>
      </c>
      <c r="EM18" s="55" t="s">
        <v>173</v>
      </c>
      <c r="EN18" s="55" t="s">
        <v>174</v>
      </c>
      <c r="EO18" s="55" t="s">
        <v>175</v>
      </c>
      <c r="EP18" s="55" t="s">
        <v>176</v>
      </c>
      <c r="EQ18" s="55" t="s">
        <v>177</v>
      </c>
      <c r="ER18" s="56">
        <v>8</v>
      </c>
    </row>
    <row r="19" spans="1:148" s="14" customFormat="1" x14ac:dyDescent="0.25">
      <c r="A19" s="19">
        <v>0</v>
      </c>
      <c r="B19" s="20" t="s">
        <v>178</v>
      </c>
      <c r="C19" s="21" t="s">
        <v>179</v>
      </c>
      <c r="D19" s="21">
        <f t="shared" ref="D19:BO19" si="0">IF(AND(D20="нд",D20=D27,D27=D35,D35=D41),"нд",SUMIF(D20,"&lt;&gt;0",D20)+SUMIF(D27,"&lt;&gt;0",D27)+SUMIF(D35,"&lt;&gt;0",D35)+SUMIF(D41,"&lt;&gt;0",D41))</f>
        <v>338.93599999999998</v>
      </c>
      <c r="E19" s="21">
        <f t="shared" si="0"/>
        <v>0</v>
      </c>
      <c r="F19" s="21">
        <f t="shared" si="0"/>
        <v>1375.5580082983333</v>
      </c>
      <c r="G19" s="21">
        <f t="shared" si="0"/>
        <v>2.74</v>
      </c>
      <c r="H19" s="21">
        <f t="shared" si="0"/>
        <v>55.32</v>
      </c>
      <c r="I19" s="21">
        <f>IF(AND(I20="нд",I20=I27,I27=I35,I35=I41),"нд",SUMIF(I20,"&lt;&gt;0",I20)+SUMIF(I27,"&lt;&gt;0",I27)+SUMIF(I35,"&lt;&gt;0",I35)+SUMIF(I41,"&lt;&gt;0",I41))</f>
        <v>13.855</v>
      </c>
      <c r="J19" s="21">
        <f t="shared" si="0"/>
        <v>0</v>
      </c>
      <c r="K19" s="21">
        <f t="shared" si="0"/>
        <v>142062</v>
      </c>
      <c r="L19" s="21">
        <f t="shared" si="0"/>
        <v>0</v>
      </c>
      <c r="M19" s="21">
        <f t="shared" si="0"/>
        <v>410.43100000000004</v>
      </c>
      <c r="N19" s="21">
        <f t="shared" si="0"/>
        <v>0</v>
      </c>
      <c r="O19" s="21">
        <f t="shared" si="0"/>
        <v>1310.5793482625131</v>
      </c>
      <c r="P19" s="21">
        <f t="shared" si="0"/>
        <v>73.739999999999995</v>
      </c>
      <c r="Q19" s="21">
        <f t="shared" si="0"/>
        <v>67.8</v>
      </c>
      <c r="R19" s="21">
        <f>IF(AND(R20="нд",R20=R27,R27=R35,R35=R41),"нд",SUMIF(R20,"&lt;&gt;0",R20)+SUMIF(R27,"&lt;&gt;0",R27)+SUMIF(R35,"&lt;&gt;0",R35)+SUMIF(R41,"&lt;&gt;0",R41))</f>
        <v>39.655000000000001</v>
      </c>
      <c r="S19" s="21">
        <f t="shared" si="0"/>
        <v>0</v>
      </c>
      <c r="T19" s="21">
        <f t="shared" si="0"/>
        <v>123369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19.583333333333336</v>
      </c>
      <c r="Y19" s="21">
        <f t="shared" si="0"/>
        <v>0</v>
      </c>
      <c r="Z19" s="21">
        <f t="shared" si="0"/>
        <v>0</v>
      </c>
      <c r="AA19" s="21">
        <f>IF(AND(AA20="нд",AA20=AA27,AA27=AA35,AA35=AA41),"нд",SUMIF(AA20,"&lt;&gt;0",AA20)+SUMIF(AA27,"&lt;&gt;0",AA27)+SUMIF(AA35,"&lt;&gt;0",AA35)+SUMIF(AA41,"&lt;&gt;0",AA41))</f>
        <v>0</v>
      </c>
      <c r="AB19" s="21">
        <f t="shared" si="0"/>
        <v>0</v>
      </c>
      <c r="AC19" s="21">
        <f t="shared" si="0"/>
        <v>1563</v>
      </c>
      <c r="AD19" s="21">
        <f t="shared" si="0"/>
        <v>0</v>
      </c>
      <c r="AE19" s="21">
        <f t="shared" si="0"/>
        <v>14.109</v>
      </c>
      <c r="AF19" s="21">
        <f t="shared" si="0"/>
        <v>0</v>
      </c>
      <c r="AG19" s="21">
        <f t="shared" si="0"/>
        <v>296.512</v>
      </c>
      <c r="AH19" s="21">
        <f t="shared" si="0"/>
        <v>0</v>
      </c>
      <c r="AI19" s="21">
        <f t="shared" si="0"/>
        <v>0</v>
      </c>
      <c r="AJ19" s="21">
        <f t="shared" si="0"/>
        <v>0</v>
      </c>
      <c r="AK19" s="21">
        <f t="shared" si="0"/>
        <v>0</v>
      </c>
      <c r="AL19" s="21">
        <f t="shared" si="0"/>
        <v>4627</v>
      </c>
      <c r="AM19" s="21">
        <f t="shared" si="0"/>
        <v>0</v>
      </c>
      <c r="AN19" s="21">
        <f t="shared" si="0"/>
        <v>258.77600000000001</v>
      </c>
      <c r="AO19" s="21">
        <f t="shared" si="0"/>
        <v>0</v>
      </c>
      <c r="AP19" s="21">
        <f t="shared" si="0"/>
        <v>1232.03</v>
      </c>
      <c r="AQ19" s="21">
        <f t="shared" si="0"/>
        <v>0</v>
      </c>
      <c r="AR19" s="21">
        <f t="shared" si="0"/>
        <v>51.734000000000002</v>
      </c>
      <c r="AS19" s="21">
        <f t="shared" si="0"/>
        <v>13.855</v>
      </c>
      <c r="AT19" s="21">
        <f t="shared" si="0"/>
        <v>0</v>
      </c>
      <c r="AU19" s="21">
        <f t="shared" si="0"/>
        <v>75828</v>
      </c>
      <c r="AV19" s="21">
        <f t="shared" si="0"/>
        <v>0</v>
      </c>
      <c r="AW19" s="21">
        <f t="shared" si="0"/>
        <v>148.66199999999998</v>
      </c>
      <c r="AX19" s="21">
        <f t="shared" si="0"/>
        <v>0</v>
      </c>
      <c r="AY19" s="21">
        <f t="shared" si="0"/>
        <v>657.83932527825834</v>
      </c>
      <c r="AZ19" s="21">
        <f t="shared" si="0"/>
        <v>0</v>
      </c>
      <c r="BA19" s="21">
        <f t="shared" si="0"/>
        <v>61.213999999999999</v>
      </c>
      <c r="BB19" s="21">
        <f t="shared" si="0"/>
        <v>13.855</v>
      </c>
      <c r="BC19" s="21">
        <f t="shared" si="0"/>
        <v>0</v>
      </c>
      <c r="BD19" s="21">
        <f t="shared" si="0"/>
        <v>2276</v>
      </c>
      <c r="BE19" s="21">
        <f t="shared" si="0"/>
        <v>0</v>
      </c>
      <c r="BF19" s="21">
        <f t="shared" si="0"/>
        <v>0</v>
      </c>
      <c r="BG19" s="21">
        <f t="shared" si="0"/>
        <v>0</v>
      </c>
      <c r="BH19" s="21">
        <f t="shared" si="0"/>
        <v>16.32</v>
      </c>
      <c r="BI19" s="21">
        <f t="shared" si="0"/>
        <v>0</v>
      </c>
      <c r="BJ19" s="21">
        <f t="shared" si="0"/>
        <v>0</v>
      </c>
      <c r="BK19" s="21">
        <f t="shared" si="0"/>
        <v>0</v>
      </c>
      <c r="BL19" s="21">
        <f t="shared" si="0"/>
        <v>0</v>
      </c>
      <c r="BM19" s="21">
        <f t="shared" si="0"/>
        <v>50249</v>
      </c>
      <c r="BN19" s="21">
        <f t="shared" si="0"/>
        <v>0</v>
      </c>
      <c r="BO19" s="21">
        <f t="shared" si="0"/>
        <v>111.2</v>
      </c>
      <c r="BP19" s="21">
        <f t="shared" ref="BP19:EA19" si="1">IF(AND(BP20="нд",BP20=BP27,BP27=BP35,BP35=BP41),"нд",SUMIF(BP20,"&lt;&gt;0",BP20)+SUMIF(BP27,"&lt;&gt;0",BP27)+SUMIF(BP35,"&lt;&gt;0",BP35)+SUMIF(BP41,"&lt;&gt;0",BP41))</f>
        <v>0</v>
      </c>
      <c r="BQ19" s="21">
        <f t="shared" si="1"/>
        <v>152.44755331708035</v>
      </c>
      <c r="BR19" s="21">
        <f t="shared" si="1"/>
        <v>71</v>
      </c>
      <c r="BS19" s="21">
        <f t="shared" si="1"/>
        <v>0</v>
      </c>
      <c r="BT19" s="21">
        <f t="shared" si="1"/>
        <v>0</v>
      </c>
      <c r="BU19" s="21">
        <f t="shared" si="1"/>
        <v>0</v>
      </c>
      <c r="BV19" s="21">
        <f t="shared" si="1"/>
        <v>19182</v>
      </c>
      <c r="BW19" s="21">
        <f t="shared" si="1"/>
        <v>0</v>
      </c>
      <c r="BX19" s="21">
        <f t="shared" si="1"/>
        <v>0</v>
      </c>
      <c r="BY19" s="21">
        <f t="shared" si="1"/>
        <v>0</v>
      </c>
      <c r="BZ19" s="21">
        <f t="shared" si="1"/>
        <v>17.5</v>
      </c>
      <c r="CA19" s="21">
        <f t="shared" si="1"/>
        <v>0</v>
      </c>
      <c r="CB19" s="21">
        <f t="shared" si="1"/>
        <v>0</v>
      </c>
      <c r="CC19" s="21">
        <f t="shared" si="1"/>
        <v>0</v>
      </c>
      <c r="CD19" s="21">
        <f t="shared" si="1"/>
        <v>0</v>
      </c>
      <c r="CE19" s="21">
        <f t="shared" si="1"/>
        <v>1692</v>
      </c>
      <c r="CF19" s="21">
        <f t="shared" si="1"/>
        <v>0</v>
      </c>
      <c r="CG19" s="21">
        <f t="shared" si="1"/>
        <v>56.3</v>
      </c>
      <c r="CH19" s="21">
        <f t="shared" si="1"/>
        <v>0</v>
      </c>
      <c r="CI19" s="21">
        <f t="shared" si="1"/>
        <v>74.551396006666664</v>
      </c>
      <c r="CJ19" s="21">
        <f t="shared" si="1"/>
        <v>0</v>
      </c>
      <c r="CK19" s="21">
        <f t="shared" si="1"/>
        <v>0</v>
      </c>
      <c r="CL19" s="21">
        <f t="shared" si="1"/>
        <v>25.8</v>
      </c>
      <c r="CM19" s="21">
        <f t="shared" si="1"/>
        <v>0</v>
      </c>
      <c r="CN19" s="21">
        <f t="shared" si="1"/>
        <v>84405</v>
      </c>
      <c r="CO19" s="21">
        <f t="shared" si="1"/>
        <v>0</v>
      </c>
      <c r="CP19" s="21">
        <f t="shared" si="1"/>
        <v>0</v>
      </c>
      <c r="CQ19" s="21">
        <f t="shared" si="1"/>
        <v>0</v>
      </c>
      <c r="CR19" s="21">
        <f t="shared" si="1"/>
        <v>6.5</v>
      </c>
      <c r="CS19" s="21">
        <f t="shared" si="1"/>
        <v>0</v>
      </c>
      <c r="CT19" s="21">
        <f t="shared" si="1"/>
        <v>0</v>
      </c>
      <c r="CU19" s="21">
        <f t="shared" si="1"/>
        <v>0</v>
      </c>
      <c r="CV19" s="21">
        <f t="shared" si="1"/>
        <v>0</v>
      </c>
      <c r="CW19" s="21">
        <f t="shared" si="1"/>
        <v>1752</v>
      </c>
      <c r="CX19" s="21">
        <f t="shared" si="1"/>
        <v>0</v>
      </c>
      <c r="CY19" s="21">
        <f t="shared" si="1"/>
        <v>0</v>
      </c>
      <c r="CZ19" s="21">
        <f t="shared" si="1"/>
        <v>0</v>
      </c>
      <c r="DA19" s="21">
        <f t="shared" si="1"/>
        <v>39.478937886866667</v>
      </c>
      <c r="DB19" s="21">
        <f t="shared" si="1"/>
        <v>0</v>
      </c>
      <c r="DC19" s="21">
        <f t="shared" si="1"/>
        <v>0</v>
      </c>
      <c r="DD19" s="21">
        <f t="shared" si="1"/>
        <v>0</v>
      </c>
      <c r="DE19" s="21">
        <f t="shared" si="1"/>
        <v>0</v>
      </c>
      <c r="DF19" s="21">
        <f t="shared" si="1"/>
        <v>2707</v>
      </c>
      <c r="DG19" s="21">
        <f t="shared" si="1"/>
        <v>0</v>
      </c>
      <c r="DH19" s="21">
        <f t="shared" si="1"/>
        <v>0</v>
      </c>
      <c r="DI19" s="21">
        <f t="shared" si="1"/>
        <v>0</v>
      </c>
      <c r="DJ19" s="21">
        <f t="shared" si="1"/>
        <v>55.744435773640788</v>
      </c>
      <c r="DK19" s="21">
        <f t="shared" si="1"/>
        <v>0</v>
      </c>
      <c r="DL19" s="21">
        <f t="shared" si="1"/>
        <v>0</v>
      </c>
      <c r="DM19" s="21">
        <f t="shared" si="1"/>
        <v>0</v>
      </c>
      <c r="DN19" s="21">
        <f t="shared" si="1"/>
        <v>0</v>
      </c>
      <c r="DO19" s="21">
        <f t="shared" si="1"/>
        <v>2525</v>
      </c>
      <c r="DP19" s="21">
        <f t="shared" si="1"/>
        <v>0</v>
      </c>
      <c r="DQ19" s="21" t="s">
        <v>180</v>
      </c>
      <c r="DR19" s="21" t="s">
        <v>180</v>
      </c>
      <c r="DS19" s="21" t="s">
        <v>180</v>
      </c>
      <c r="DT19" s="21" t="s">
        <v>180</v>
      </c>
      <c r="DU19" s="21" t="s">
        <v>180</v>
      </c>
      <c r="DV19" s="21" t="s">
        <v>180</v>
      </c>
      <c r="DW19" s="21" t="s">
        <v>180</v>
      </c>
      <c r="DX19" s="21" t="s">
        <v>180</v>
      </c>
      <c r="DY19" s="21" t="s">
        <v>180</v>
      </c>
      <c r="DZ19" s="21">
        <f t="shared" si="1"/>
        <v>258.77600000000001</v>
      </c>
      <c r="EA19" s="21">
        <f t="shared" si="1"/>
        <v>0</v>
      </c>
      <c r="EB19" s="21">
        <f t="shared" ref="EB19:EQ19" si="2">IF(AND(EB20="нд",EB20=EB27,EB27=EB35,EB35=EB41),"нд",SUMIF(EB20,"&lt;&gt;0",EB20)+SUMIF(EB27,"&lt;&gt;0",EB27)+SUMIF(EB35,"&lt;&gt;0",EB35)+SUMIF(EB41,"&lt;&gt;0",EB41))</f>
        <v>1272.3499999999999</v>
      </c>
      <c r="EC19" s="21">
        <f t="shared" si="2"/>
        <v>0</v>
      </c>
      <c r="ED19" s="21">
        <f t="shared" si="2"/>
        <v>51.734000000000002</v>
      </c>
      <c r="EE19" s="21">
        <f t="shared" si="2"/>
        <v>13.855</v>
      </c>
      <c r="EF19" s="21">
        <f t="shared" si="2"/>
        <v>0</v>
      </c>
      <c r="EG19" s="21">
        <f t="shared" si="2"/>
        <v>129521</v>
      </c>
      <c r="EH19" s="21">
        <f t="shared" si="2"/>
        <v>0</v>
      </c>
      <c r="EI19" s="21">
        <f t="shared" si="2"/>
        <v>316.16200000000003</v>
      </c>
      <c r="EJ19" s="21">
        <f t="shared" si="2"/>
        <v>0</v>
      </c>
      <c r="EK19" s="21">
        <f t="shared" si="2"/>
        <v>980.0616482625129</v>
      </c>
      <c r="EL19" s="21">
        <f t="shared" si="2"/>
        <v>71</v>
      </c>
      <c r="EM19" s="21">
        <f t="shared" si="2"/>
        <v>61.213999999999999</v>
      </c>
      <c r="EN19" s="21">
        <f t="shared" si="2"/>
        <v>39.655000000000001</v>
      </c>
      <c r="EO19" s="21">
        <f t="shared" si="2"/>
        <v>0</v>
      </c>
      <c r="EP19" s="21">
        <f t="shared" si="2"/>
        <v>111095</v>
      </c>
      <c r="EQ19" s="21">
        <f t="shared" si="2"/>
        <v>0</v>
      </c>
      <c r="ER19" s="22" t="s">
        <v>180</v>
      </c>
    </row>
    <row r="20" spans="1:148" s="14" customFormat="1" ht="47.25" x14ac:dyDescent="0.25">
      <c r="A20" s="19" t="s">
        <v>181</v>
      </c>
      <c r="B20" s="20" t="s">
        <v>182</v>
      </c>
      <c r="C20" s="21" t="s">
        <v>179</v>
      </c>
      <c r="D20" s="23">
        <f t="shared" ref="D20:BO20" si="3">IF((COUNTIF(D21:D26,"нд"))=(COUNTA(D21:D26)),"нд",SUMIF(D21:D26,"&lt;&gt;0",D21:D26))</f>
        <v>338.93599999999998</v>
      </c>
      <c r="E20" s="23">
        <f t="shared" si="3"/>
        <v>0</v>
      </c>
      <c r="F20" s="23">
        <f t="shared" si="3"/>
        <v>1375.5580082983333</v>
      </c>
      <c r="G20" s="23">
        <f t="shared" si="3"/>
        <v>2.74</v>
      </c>
      <c r="H20" s="23">
        <f t="shared" si="3"/>
        <v>55.32</v>
      </c>
      <c r="I20" s="23">
        <f>IF((COUNTIF(I21:I26,"нд"))=(COUNTA(I21:I26)),"нд",SUMIF(I21:I26,"&lt;&gt;0",I21:I26))</f>
        <v>13.855</v>
      </c>
      <c r="J20" s="23">
        <f t="shared" si="3"/>
        <v>0</v>
      </c>
      <c r="K20" s="23">
        <f t="shared" si="3"/>
        <v>134260</v>
      </c>
      <c r="L20" s="23">
        <f t="shared" si="3"/>
        <v>0</v>
      </c>
      <c r="M20" s="23">
        <f t="shared" si="3"/>
        <v>410.43100000000004</v>
      </c>
      <c r="N20" s="23">
        <f t="shared" si="3"/>
        <v>0</v>
      </c>
      <c r="O20" s="23">
        <f t="shared" si="3"/>
        <v>1310.5793482625131</v>
      </c>
      <c r="P20" s="23">
        <f t="shared" si="3"/>
        <v>73.739999999999995</v>
      </c>
      <c r="Q20" s="23">
        <f t="shared" si="3"/>
        <v>67.8</v>
      </c>
      <c r="R20" s="23">
        <f>IF((COUNTIF(R21:R26,"нд"))=(COUNTA(R21:R26)),"нд",SUMIF(R21:R26,"&lt;&gt;0",R21:R26))</f>
        <v>39.655000000000001</v>
      </c>
      <c r="S20" s="23">
        <f t="shared" si="3"/>
        <v>0</v>
      </c>
      <c r="T20" s="23">
        <f t="shared" si="3"/>
        <v>113945</v>
      </c>
      <c r="U20" s="23">
        <f t="shared" si="3"/>
        <v>0</v>
      </c>
      <c r="V20" s="23">
        <f t="shared" si="3"/>
        <v>0</v>
      </c>
      <c r="W20" s="23">
        <f t="shared" si="3"/>
        <v>0</v>
      </c>
      <c r="X20" s="23">
        <f t="shared" si="3"/>
        <v>19.583333333333336</v>
      </c>
      <c r="Y20" s="23">
        <f t="shared" si="3"/>
        <v>0</v>
      </c>
      <c r="Z20" s="23">
        <f t="shared" si="3"/>
        <v>0</v>
      </c>
      <c r="AA20" s="23">
        <f>IF((COUNTIF(AA21:AA26,"нд"))=(COUNTA(AA21:AA26)),"нд",SUMIF(AA21:AA26,"&lt;&gt;0",AA21:AA26))</f>
        <v>0</v>
      </c>
      <c r="AB20" s="23">
        <f t="shared" si="3"/>
        <v>0</v>
      </c>
      <c r="AC20" s="23">
        <f t="shared" si="3"/>
        <v>65</v>
      </c>
      <c r="AD20" s="23">
        <f t="shared" si="3"/>
        <v>0</v>
      </c>
      <c r="AE20" s="23">
        <f t="shared" si="3"/>
        <v>14.109</v>
      </c>
      <c r="AF20" s="23">
        <f t="shared" si="3"/>
        <v>0</v>
      </c>
      <c r="AG20" s="23">
        <f t="shared" si="3"/>
        <v>296.512</v>
      </c>
      <c r="AH20" s="23">
        <f t="shared" si="3"/>
        <v>0</v>
      </c>
      <c r="AI20" s="23">
        <f t="shared" si="3"/>
        <v>0</v>
      </c>
      <c r="AJ20" s="23">
        <f t="shared" si="3"/>
        <v>0</v>
      </c>
      <c r="AK20" s="23">
        <f t="shared" si="3"/>
        <v>0</v>
      </c>
      <c r="AL20" s="23">
        <f t="shared" si="3"/>
        <v>3170</v>
      </c>
      <c r="AM20" s="23">
        <f t="shared" si="3"/>
        <v>0</v>
      </c>
      <c r="AN20" s="23">
        <f t="shared" si="3"/>
        <v>258.77600000000001</v>
      </c>
      <c r="AO20" s="23">
        <f t="shared" si="3"/>
        <v>0</v>
      </c>
      <c r="AP20" s="23">
        <f t="shared" si="3"/>
        <v>1232.03</v>
      </c>
      <c r="AQ20" s="23">
        <f t="shared" si="3"/>
        <v>0</v>
      </c>
      <c r="AR20" s="23">
        <f t="shared" si="3"/>
        <v>51.734000000000002</v>
      </c>
      <c r="AS20" s="23">
        <f t="shared" si="3"/>
        <v>13.855</v>
      </c>
      <c r="AT20" s="23">
        <f t="shared" si="3"/>
        <v>0</v>
      </c>
      <c r="AU20" s="23">
        <f t="shared" si="3"/>
        <v>74260</v>
      </c>
      <c r="AV20" s="23">
        <f t="shared" si="3"/>
        <v>0</v>
      </c>
      <c r="AW20" s="23">
        <f t="shared" si="3"/>
        <v>148.66199999999998</v>
      </c>
      <c r="AX20" s="23">
        <f t="shared" si="3"/>
        <v>0</v>
      </c>
      <c r="AY20" s="23">
        <f t="shared" si="3"/>
        <v>657.83932527825834</v>
      </c>
      <c r="AZ20" s="23">
        <f t="shared" si="3"/>
        <v>0</v>
      </c>
      <c r="BA20" s="23">
        <f t="shared" si="3"/>
        <v>61.213999999999999</v>
      </c>
      <c r="BB20" s="23">
        <f t="shared" si="3"/>
        <v>13.855</v>
      </c>
      <c r="BC20" s="23">
        <f t="shared" si="3"/>
        <v>0</v>
      </c>
      <c r="BD20" s="23">
        <f t="shared" si="3"/>
        <v>665</v>
      </c>
      <c r="BE20" s="23">
        <f t="shared" si="3"/>
        <v>0</v>
      </c>
      <c r="BF20" s="23">
        <f t="shared" si="3"/>
        <v>0</v>
      </c>
      <c r="BG20" s="23">
        <f t="shared" si="3"/>
        <v>0</v>
      </c>
      <c r="BH20" s="23">
        <f t="shared" si="3"/>
        <v>16.32</v>
      </c>
      <c r="BI20" s="23">
        <f t="shared" si="3"/>
        <v>0</v>
      </c>
      <c r="BJ20" s="23">
        <f t="shared" si="3"/>
        <v>0</v>
      </c>
      <c r="BK20" s="23">
        <f t="shared" si="3"/>
        <v>0</v>
      </c>
      <c r="BL20" s="23">
        <f t="shared" si="3"/>
        <v>0</v>
      </c>
      <c r="BM20" s="23">
        <f t="shared" si="3"/>
        <v>48682</v>
      </c>
      <c r="BN20" s="23">
        <f t="shared" si="3"/>
        <v>0</v>
      </c>
      <c r="BO20" s="23">
        <f t="shared" si="3"/>
        <v>111.2</v>
      </c>
      <c r="BP20" s="23">
        <f t="shared" ref="BP20:EA20" si="4">IF((COUNTIF(BP21:BP26,"нд"))=(COUNTA(BP21:BP26)),"нд",SUMIF(BP21:BP26,"&lt;&gt;0",BP21:BP26))</f>
        <v>0</v>
      </c>
      <c r="BQ20" s="23">
        <f t="shared" si="4"/>
        <v>152.44755331708035</v>
      </c>
      <c r="BR20" s="23">
        <f t="shared" si="4"/>
        <v>71</v>
      </c>
      <c r="BS20" s="23">
        <f t="shared" si="4"/>
        <v>0</v>
      </c>
      <c r="BT20" s="23">
        <f t="shared" si="4"/>
        <v>0</v>
      </c>
      <c r="BU20" s="23">
        <f t="shared" si="4"/>
        <v>0</v>
      </c>
      <c r="BV20" s="23">
        <f t="shared" si="4"/>
        <v>17576</v>
      </c>
      <c r="BW20" s="23">
        <f t="shared" si="4"/>
        <v>0</v>
      </c>
      <c r="BX20" s="23">
        <f t="shared" si="4"/>
        <v>0</v>
      </c>
      <c r="BY20" s="23">
        <f t="shared" si="4"/>
        <v>0</v>
      </c>
      <c r="BZ20" s="23">
        <f t="shared" si="4"/>
        <v>17.5</v>
      </c>
      <c r="CA20" s="23">
        <f t="shared" si="4"/>
        <v>0</v>
      </c>
      <c r="CB20" s="23">
        <f t="shared" si="4"/>
        <v>0</v>
      </c>
      <c r="CC20" s="23">
        <f t="shared" si="4"/>
        <v>0</v>
      </c>
      <c r="CD20" s="23">
        <f t="shared" si="4"/>
        <v>0</v>
      </c>
      <c r="CE20" s="23">
        <f t="shared" si="4"/>
        <v>127</v>
      </c>
      <c r="CF20" s="23">
        <f t="shared" si="4"/>
        <v>0</v>
      </c>
      <c r="CG20" s="23">
        <f t="shared" si="4"/>
        <v>56.3</v>
      </c>
      <c r="CH20" s="23">
        <f t="shared" si="4"/>
        <v>0</v>
      </c>
      <c r="CI20" s="23">
        <f t="shared" si="4"/>
        <v>74.551396006666664</v>
      </c>
      <c r="CJ20" s="23">
        <f t="shared" si="4"/>
        <v>0</v>
      </c>
      <c r="CK20" s="23">
        <f t="shared" si="4"/>
        <v>0</v>
      </c>
      <c r="CL20" s="23">
        <f t="shared" si="4"/>
        <v>25.8</v>
      </c>
      <c r="CM20" s="23">
        <f t="shared" si="4"/>
        <v>0</v>
      </c>
      <c r="CN20" s="23">
        <f t="shared" si="4"/>
        <v>82798</v>
      </c>
      <c r="CO20" s="23">
        <f t="shared" si="4"/>
        <v>0</v>
      </c>
      <c r="CP20" s="23">
        <f t="shared" si="4"/>
        <v>0</v>
      </c>
      <c r="CQ20" s="23">
        <f t="shared" si="4"/>
        <v>0</v>
      </c>
      <c r="CR20" s="23">
        <f t="shared" si="4"/>
        <v>6.5</v>
      </c>
      <c r="CS20" s="23">
        <f t="shared" si="4"/>
        <v>0</v>
      </c>
      <c r="CT20" s="23">
        <f t="shared" si="4"/>
        <v>0</v>
      </c>
      <c r="CU20" s="23">
        <f t="shared" si="4"/>
        <v>0</v>
      </c>
      <c r="CV20" s="23">
        <f t="shared" si="4"/>
        <v>0</v>
      </c>
      <c r="CW20" s="23">
        <f t="shared" si="4"/>
        <v>148</v>
      </c>
      <c r="CX20" s="23">
        <f t="shared" si="4"/>
        <v>0</v>
      </c>
      <c r="CY20" s="23">
        <f t="shared" si="4"/>
        <v>0</v>
      </c>
      <c r="CZ20" s="23">
        <f t="shared" si="4"/>
        <v>0</v>
      </c>
      <c r="DA20" s="23">
        <f t="shared" si="4"/>
        <v>39.478937886866667</v>
      </c>
      <c r="DB20" s="23">
        <f t="shared" si="4"/>
        <v>0</v>
      </c>
      <c r="DC20" s="23">
        <f t="shared" si="4"/>
        <v>0</v>
      </c>
      <c r="DD20" s="23">
        <f t="shared" si="4"/>
        <v>0</v>
      </c>
      <c r="DE20" s="23">
        <f t="shared" si="4"/>
        <v>0</v>
      </c>
      <c r="DF20" s="23">
        <f t="shared" si="4"/>
        <v>1099</v>
      </c>
      <c r="DG20" s="23">
        <f t="shared" si="4"/>
        <v>0</v>
      </c>
      <c r="DH20" s="23">
        <f t="shared" si="4"/>
        <v>0</v>
      </c>
      <c r="DI20" s="23">
        <f t="shared" si="4"/>
        <v>0</v>
      </c>
      <c r="DJ20" s="23">
        <f t="shared" si="4"/>
        <v>55.744435773640788</v>
      </c>
      <c r="DK20" s="23">
        <f t="shared" si="4"/>
        <v>0</v>
      </c>
      <c r="DL20" s="23">
        <f t="shared" si="4"/>
        <v>0</v>
      </c>
      <c r="DM20" s="23">
        <f t="shared" si="4"/>
        <v>0</v>
      </c>
      <c r="DN20" s="23">
        <f t="shared" si="4"/>
        <v>0</v>
      </c>
      <c r="DO20" s="23">
        <f t="shared" si="4"/>
        <v>990</v>
      </c>
      <c r="DP20" s="23">
        <f t="shared" si="4"/>
        <v>0</v>
      </c>
      <c r="DQ20" s="23" t="s">
        <v>180</v>
      </c>
      <c r="DR20" s="23" t="s">
        <v>180</v>
      </c>
      <c r="DS20" s="23" t="s">
        <v>180</v>
      </c>
      <c r="DT20" s="23" t="s">
        <v>180</v>
      </c>
      <c r="DU20" s="23" t="s">
        <v>180</v>
      </c>
      <c r="DV20" s="23" t="s">
        <v>180</v>
      </c>
      <c r="DW20" s="23" t="s">
        <v>180</v>
      </c>
      <c r="DX20" s="23" t="s">
        <v>180</v>
      </c>
      <c r="DY20" s="23" t="s">
        <v>180</v>
      </c>
      <c r="DZ20" s="23">
        <f t="shared" si="4"/>
        <v>258.77600000000001</v>
      </c>
      <c r="EA20" s="23">
        <f t="shared" si="4"/>
        <v>0</v>
      </c>
      <c r="EB20" s="23">
        <f t="shared" ref="EB20:EQ20" si="5">IF((COUNTIF(EB21:EB26,"нд"))=(COUNTA(EB21:EB26)),"нд",SUMIF(EB21:EB26,"&lt;&gt;0",EB21:EB26))</f>
        <v>1272.3499999999999</v>
      </c>
      <c r="EC20" s="23">
        <f t="shared" si="5"/>
        <v>0</v>
      </c>
      <c r="ED20" s="23">
        <f t="shared" si="5"/>
        <v>51.734000000000002</v>
      </c>
      <c r="EE20" s="23">
        <f t="shared" si="5"/>
        <v>13.855</v>
      </c>
      <c r="EF20" s="23">
        <f t="shared" si="5"/>
        <v>0</v>
      </c>
      <c r="EG20" s="23">
        <f t="shared" si="5"/>
        <v>123217</v>
      </c>
      <c r="EH20" s="23">
        <f t="shared" si="5"/>
        <v>0</v>
      </c>
      <c r="EI20" s="23">
        <f t="shared" si="5"/>
        <v>316.16200000000003</v>
      </c>
      <c r="EJ20" s="23">
        <f t="shared" si="5"/>
        <v>0</v>
      </c>
      <c r="EK20" s="23">
        <f t="shared" si="5"/>
        <v>980.0616482625129</v>
      </c>
      <c r="EL20" s="23">
        <f t="shared" si="5"/>
        <v>71</v>
      </c>
      <c r="EM20" s="23">
        <f t="shared" si="5"/>
        <v>61.213999999999999</v>
      </c>
      <c r="EN20" s="23">
        <f t="shared" si="5"/>
        <v>39.655000000000001</v>
      </c>
      <c r="EO20" s="23">
        <f t="shared" si="5"/>
        <v>0</v>
      </c>
      <c r="EP20" s="23">
        <f t="shared" si="5"/>
        <v>103128</v>
      </c>
      <c r="EQ20" s="23">
        <f t="shared" si="5"/>
        <v>0</v>
      </c>
      <c r="ER20" s="22" t="s">
        <v>180</v>
      </c>
    </row>
    <row r="21" spans="1:148" s="14" customFormat="1" x14ac:dyDescent="0.25">
      <c r="A21" s="19" t="s">
        <v>183</v>
      </c>
      <c r="B21" s="24" t="s">
        <v>184</v>
      </c>
      <c r="C21" s="21" t="s">
        <v>179</v>
      </c>
      <c r="D21" s="57">
        <f t="shared" ref="D21:BO21" si="6">D44</f>
        <v>192.76</v>
      </c>
      <c r="E21" s="57">
        <f t="shared" si="6"/>
        <v>0</v>
      </c>
      <c r="F21" s="57">
        <f t="shared" si="6"/>
        <v>98.32500829833333</v>
      </c>
      <c r="G21" s="57">
        <f t="shared" si="6"/>
        <v>2.74</v>
      </c>
      <c r="H21" s="57">
        <f t="shared" si="6"/>
        <v>55.32</v>
      </c>
      <c r="I21" s="57">
        <f>I44</f>
        <v>13.855</v>
      </c>
      <c r="J21" s="57">
        <f t="shared" si="6"/>
        <v>0</v>
      </c>
      <c r="K21" s="57">
        <f t="shared" si="6"/>
        <v>3861</v>
      </c>
      <c r="L21" s="57">
        <f t="shared" si="6"/>
        <v>0</v>
      </c>
      <c r="M21" s="57">
        <f t="shared" si="6"/>
        <v>132.86000000000001</v>
      </c>
      <c r="N21" s="57">
        <f t="shared" si="6"/>
        <v>0</v>
      </c>
      <c r="O21" s="57">
        <f t="shared" si="6"/>
        <v>267.24234826251285</v>
      </c>
      <c r="P21" s="57">
        <f t="shared" si="6"/>
        <v>73.739999999999995</v>
      </c>
      <c r="Q21" s="57">
        <f t="shared" si="6"/>
        <v>67.8</v>
      </c>
      <c r="R21" s="57">
        <f>R44</f>
        <v>13.855</v>
      </c>
      <c r="S21" s="57">
        <f t="shared" si="6"/>
        <v>0</v>
      </c>
      <c r="T21" s="57">
        <f t="shared" si="6"/>
        <v>7579</v>
      </c>
      <c r="U21" s="57">
        <f t="shared" si="6"/>
        <v>0</v>
      </c>
      <c r="V21" s="57">
        <f t="shared" si="6"/>
        <v>0</v>
      </c>
      <c r="W21" s="57">
        <f t="shared" si="6"/>
        <v>0</v>
      </c>
      <c r="X21" s="57">
        <f t="shared" si="6"/>
        <v>4.5833333333333339</v>
      </c>
      <c r="Y21" s="57">
        <f t="shared" si="6"/>
        <v>0</v>
      </c>
      <c r="Z21" s="57">
        <f t="shared" si="6"/>
        <v>0</v>
      </c>
      <c r="AA21" s="57">
        <f>AA44</f>
        <v>0</v>
      </c>
      <c r="AB21" s="57">
        <f t="shared" si="6"/>
        <v>0</v>
      </c>
      <c r="AC21" s="57">
        <f t="shared" si="6"/>
        <v>65</v>
      </c>
      <c r="AD21" s="57">
        <f t="shared" si="6"/>
        <v>0</v>
      </c>
      <c r="AE21" s="57">
        <f t="shared" si="6"/>
        <v>0.1</v>
      </c>
      <c r="AF21" s="57">
        <f t="shared" si="6"/>
        <v>0</v>
      </c>
      <c r="AG21" s="57">
        <f t="shared" si="6"/>
        <v>12.349</v>
      </c>
      <c r="AH21" s="57">
        <f t="shared" si="6"/>
        <v>0</v>
      </c>
      <c r="AI21" s="57">
        <f t="shared" si="6"/>
        <v>0</v>
      </c>
      <c r="AJ21" s="57">
        <f t="shared" si="6"/>
        <v>0</v>
      </c>
      <c r="AK21" s="57">
        <f t="shared" si="6"/>
        <v>0</v>
      </c>
      <c r="AL21" s="57">
        <f t="shared" si="6"/>
        <v>3170</v>
      </c>
      <c r="AM21" s="57">
        <f t="shared" si="6"/>
        <v>0</v>
      </c>
      <c r="AN21" s="57">
        <f t="shared" si="6"/>
        <v>112.6</v>
      </c>
      <c r="AO21" s="57">
        <f t="shared" si="6"/>
        <v>0</v>
      </c>
      <c r="AP21" s="57">
        <f t="shared" si="6"/>
        <v>17.375</v>
      </c>
      <c r="AQ21" s="57">
        <f t="shared" si="6"/>
        <v>0</v>
      </c>
      <c r="AR21" s="57">
        <f t="shared" si="6"/>
        <v>51.734000000000002</v>
      </c>
      <c r="AS21" s="57">
        <f t="shared" si="6"/>
        <v>13.855</v>
      </c>
      <c r="AT21" s="57">
        <f t="shared" si="6"/>
        <v>0</v>
      </c>
      <c r="AU21" s="57">
        <f t="shared" si="6"/>
        <v>85</v>
      </c>
      <c r="AV21" s="57">
        <f t="shared" si="6"/>
        <v>0</v>
      </c>
      <c r="AW21" s="57">
        <f t="shared" si="6"/>
        <v>32.6</v>
      </c>
      <c r="AX21" s="57">
        <f t="shared" si="6"/>
        <v>0</v>
      </c>
      <c r="AY21" s="57">
        <f t="shared" si="6"/>
        <v>47.521325278258381</v>
      </c>
      <c r="AZ21" s="57">
        <f t="shared" si="6"/>
        <v>0</v>
      </c>
      <c r="BA21" s="57">
        <f t="shared" si="6"/>
        <v>61.213999999999999</v>
      </c>
      <c r="BB21" s="57">
        <f t="shared" si="6"/>
        <v>13.855</v>
      </c>
      <c r="BC21" s="57">
        <f t="shared" si="6"/>
        <v>0</v>
      </c>
      <c r="BD21" s="57">
        <f t="shared" si="6"/>
        <v>665</v>
      </c>
      <c r="BE21" s="57">
        <f t="shared" si="6"/>
        <v>0</v>
      </c>
      <c r="BF21" s="57">
        <f t="shared" si="6"/>
        <v>0</v>
      </c>
      <c r="BG21" s="57">
        <f t="shared" si="6"/>
        <v>0</v>
      </c>
      <c r="BH21" s="57">
        <f t="shared" si="6"/>
        <v>4.5</v>
      </c>
      <c r="BI21" s="57">
        <f t="shared" si="6"/>
        <v>0</v>
      </c>
      <c r="BJ21" s="57">
        <f t="shared" si="6"/>
        <v>0</v>
      </c>
      <c r="BK21" s="57">
        <f t="shared" si="6"/>
        <v>0</v>
      </c>
      <c r="BL21" s="57">
        <f t="shared" si="6"/>
        <v>0</v>
      </c>
      <c r="BM21" s="57">
        <f t="shared" si="6"/>
        <v>106</v>
      </c>
      <c r="BN21" s="57">
        <f t="shared" si="6"/>
        <v>0</v>
      </c>
      <c r="BO21" s="57">
        <f t="shared" si="6"/>
        <v>20</v>
      </c>
      <c r="BP21" s="57">
        <f t="shared" ref="BP21:EA21" si="7">BP44</f>
        <v>0</v>
      </c>
      <c r="BQ21" s="57">
        <f t="shared" si="7"/>
        <v>65.149553317080361</v>
      </c>
      <c r="BR21" s="57">
        <f t="shared" si="7"/>
        <v>71</v>
      </c>
      <c r="BS21" s="57">
        <f t="shared" si="7"/>
        <v>0</v>
      </c>
      <c r="BT21" s="57">
        <f t="shared" si="7"/>
        <v>0</v>
      </c>
      <c r="BU21" s="57">
        <f t="shared" si="7"/>
        <v>0</v>
      </c>
      <c r="BV21" s="57">
        <f t="shared" si="7"/>
        <v>771</v>
      </c>
      <c r="BW21" s="57">
        <f t="shared" si="7"/>
        <v>0</v>
      </c>
      <c r="BX21" s="57">
        <f t="shared" si="7"/>
        <v>0</v>
      </c>
      <c r="BY21" s="57">
        <f t="shared" si="7"/>
        <v>0</v>
      </c>
      <c r="BZ21" s="57">
        <f t="shared" si="7"/>
        <v>5.5</v>
      </c>
      <c r="CA21" s="57">
        <f t="shared" si="7"/>
        <v>0</v>
      </c>
      <c r="CB21" s="57">
        <f t="shared" si="7"/>
        <v>0</v>
      </c>
      <c r="CC21" s="57">
        <f t="shared" si="7"/>
        <v>0</v>
      </c>
      <c r="CD21" s="57">
        <f t="shared" si="7"/>
        <v>0</v>
      </c>
      <c r="CE21" s="57">
        <f t="shared" si="7"/>
        <v>127</v>
      </c>
      <c r="CF21" s="57">
        <f t="shared" si="7"/>
        <v>0</v>
      </c>
      <c r="CG21" s="57">
        <f t="shared" si="7"/>
        <v>0</v>
      </c>
      <c r="CH21" s="57">
        <f t="shared" si="7"/>
        <v>0</v>
      </c>
      <c r="CI21" s="57">
        <f t="shared" si="7"/>
        <v>36.751396006666667</v>
      </c>
      <c r="CJ21" s="57">
        <f t="shared" si="7"/>
        <v>0</v>
      </c>
      <c r="CK21" s="57">
        <f t="shared" si="7"/>
        <v>0</v>
      </c>
      <c r="CL21" s="57">
        <f t="shared" si="7"/>
        <v>0</v>
      </c>
      <c r="CM21" s="57">
        <f t="shared" si="7"/>
        <v>0</v>
      </c>
      <c r="CN21" s="57">
        <f t="shared" si="7"/>
        <v>881</v>
      </c>
      <c r="CO21" s="57">
        <f t="shared" si="7"/>
        <v>0</v>
      </c>
      <c r="CP21" s="57">
        <f t="shared" si="7"/>
        <v>0</v>
      </c>
      <c r="CQ21" s="57">
        <f t="shared" si="7"/>
        <v>0</v>
      </c>
      <c r="CR21" s="57">
        <f t="shared" si="7"/>
        <v>6.5</v>
      </c>
      <c r="CS21" s="57">
        <f t="shared" si="7"/>
        <v>0</v>
      </c>
      <c r="CT21" s="57">
        <f t="shared" si="7"/>
        <v>0</v>
      </c>
      <c r="CU21" s="57">
        <f t="shared" si="7"/>
        <v>0</v>
      </c>
      <c r="CV21" s="57">
        <f t="shared" si="7"/>
        <v>0</v>
      </c>
      <c r="CW21" s="57">
        <f t="shared" si="7"/>
        <v>148</v>
      </c>
      <c r="CX21" s="57">
        <f t="shared" si="7"/>
        <v>0</v>
      </c>
      <c r="CY21" s="57">
        <f t="shared" si="7"/>
        <v>0</v>
      </c>
      <c r="CZ21" s="57">
        <f t="shared" si="7"/>
        <v>0</v>
      </c>
      <c r="DA21" s="57">
        <f t="shared" si="7"/>
        <v>39.478937886866667</v>
      </c>
      <c r="DB21" s="57">
        <f t="shared" si="7"/>
        <v>0</v>
      </c>
      <c r="DC21" s="57">
        <f t="shared" si="7"/>
        <v>0</v>
      </c>
      <c r="DD21" s="57">
        <f t="shared" si="7"/>
        <v>0</v>
      </c>
      <c r="DE21" s="57">
        <f t="shared" si="7"/>
        <v>0</v>
      </c>
      <c r="DF21" s="57">
        <f t="shared" si="7"/>
        <v>1099</v>
      </c>
      <c r="DG21" s="57">
        <f t="shared" si="7"/>
        <v>0</v>
      </c>
      <c r="DH21" s="57">
        <f t="shared" si="7"/>
        <v>0</v>
      </c>
      <c r="DI21" s="57">
        <f t="shared" si="7"/>
        <v>0</v>
      </c>
      <c r="DJ21" s="57">
        <f t="shared" si="7"/>
        <v>55.744435773640788</v>
      </c>
      <c r="DK21" s="57">
        <f t="shared" si="7"/>
        <v>0</v>
      </c>
      <c r="DL21" s="57">
        <f t="shared" si="7"/>
        <v>0</v>
      </c>
      <c r="DM21" s="57">
        <f t="shared" si="7"/>
        <v>0</v>
      </c>
      <c r="DN21" s="57">
        <f t="shared" si="7"/>
        <v>0</v>
      </c>
      <c r="DO21" s="57">
        <f t="shared" si="7"/>
        <v>990</v>
      </c>
      <c r="DP21" s="57">
        <f t="shared" si="7"/>
        <v>0</v>
      </c>
      <c r="DQ21" s="57" t="s">
        <v>180</v>
      </c>
      <c r="DR21" s="57" t="s">
        <v>180</v>
      </c>
      <c r="DS21" s="57" t="s">
        <v>180</v>
      </c>
      <c r="DT21" s="57" t="s">
        <v>180</v>
      </c>
      <c r="DU21" s="57" t="s">
        <v>180</v>
      </c>
      <c r="DV21" s="57" t="s">
        <v>180</v>
      </c>
      <c r="DW21" s="57" t="s">
        <v>180</v>
      </c>
      <c r="DX21" s="57" t="s">
        <v>180</v>
      </c>
      <c r="DY21" s="57" t="s">
        <v>180</v>
      </c>
      <c r="DZ21" s="57">
        <f t="shared" si="7"/>
        <v>112.6</v>
      </c>
      <c r="EA21" s="57">
        <f t="shared" si="7"/>
        <v>0</v>
      </c>
      <c r="EB21" s="57">
        <f t="shared" ref="EB21:EQ21" si="8">EB44</f>
        <v>33.875</v>
      </c>
      <c r="EC21" s="57">
        <f t="shared" si="8"/>
        <v>0</v>
      </c>
      <c r="ED21" s="57">
        <f t="shared" si="8"/>
        <v>51.734000000000002</v>
      </c>
      <c r="EE21" s="57">
        <f t="shared" si="8"/>
        <v>13.855</v>
      </c>
      <c r="EF21" s="57">
        <f t="shared" si="8"/>
        <v>0</v>
      </c>
      <c r="EG21" s="57">
        <f t="shared" si="8"/>
        <v>466</v>
      </c>
      <c r="EH21" s="57">
        <f t="shared" si="8"/>
        <v>0</v>
      </c>
      <c r="EI21" s="57">
        <f t="shared" si="8"/>
        <v>52.6</v>
      </c>
      <c r="EJ21" s="57">
        <f t="shared" si="8"/>
        <v>0</v>
      </c>
      <c r="EK21" s="57">
        <f t="shared" si="8"/>
        <v>244.64564826251288</v>
      </c>
      <c r="EL21" s="57">
        <f t="shared" si="8"/>
        <v>71</v>
      </c>
      <c r="EM21" s="57">
        <f t="shared" si="8"/>
        <v>61.213999999999999</v>
      </c>
      <c r="EN21" s="57">
        <f t="shared" si="8"/>
        <v>13.855</v>
      </c>
      <c r="EO21" s="57">
        <f t="shared" si="8"/>
        <v>0</v>
      </c>
      <c r="EP21" s="57">
        <f t="shared" si="8"/>
        <v>4406</v>
      </c>
      <c r="EQ21" s="57">
        <f t="shared" si="8"/>
        <v>0</v>
      </c>
      <c r="ER21" s="58" t="s">
        <v>180</v>
      </c>
    </row>
    <row r="22" spans="1:148" s="14" customFormat="1" x14ac:dyDescent="0.25">
      <c r="A22" s="19" t="s">
        <v>185</v>
      </c>
      <c r="B22" s="24" t="s">
        <v>186</v>
      </c>
      <c r="C22" s="21" t="s">
        <v>179</v>
      </c>
      <c r="D22" s="57">
        <f t="shared" ref="D22:BO22" si="9">D80</f>
        <v>85</v>
      </c>
      <c r="E22" s="57">
        <f t="shared" si="9"/>
        <v>0</v>
      </c>
      <c r="F22" s="57">
        <f t="shared" si="9"/>
        <v>94.762</v>
      </c>
      <c r="G22" s="57">
        <f t="shared" si="9"/>
        <v>0</v>
      </c>
      <c r="H22" s="57">
        <f t="shared" si="9"/>
        <v>0</v>
      </c>
      <c r="I22" s="57">
        <f>I80</f>
        <v>0</v>
      </c>
      <c r="J22" s="57">
        <f t="shared" si="9"/>
        <v>0</v>
      </c>
      <c r="K22" s="57">
        <f t="shared" si="9"/>
        <v>130399</v>
      </c>
      <c r="L22" s="57">
        <f t="shared" si="9"/>
        <v>0</v>
      </c>
      <c r="M22" s="57">
        <f t="shared" si="9"/>
        <v>231.55</v>
      </c>
      <c r="N22" s="57">
        <f t="shared" si="9"/>
        <v>0</v>
      </c>
      <c r="O22" s="57">
        <f t="shared" si="9"/>
        <v>139.70200000000003</v>
      </c>
      <c r="P22" s="57">
        <f t="shared" si="9"/>
        <v>0</v>
      </c>
      <c r="Q22" s="57">
        <f t="shared" si="9"/>
        <v>0</v>
      </c>
      <c r="R22" s="57">
        <f>R80</f>
        <v>25.8</v>
      </c>
      <c r="S22" s="57">
        <f t="shared" si="9"/>
        <v>0</v>
      </c>
      <c r="T22" s="57">
        <f t="shared" si="9"/>
        <v>106366</v>
      </c>
      <c r="U22" s="57">
        <f t="shared" si="9"/>
        <v>0</v>
      </c>
      <c r="V22" s="57">
        <f t="shared" si="9"/>
        <v>0</v>
      </c>
      <c r="W22" s="57">
        <f t="shared" si="9"/>
        <v>0</v>
      </c>
      <c r="X22" s="57">
        <f t="shared" si="9"/>
        <v>15</v>
      </c>
      <c r="Y22" s="57">
        <f t="shared" si="9"/>
        <v>0</v>
      </c>
      <c r="Z22" s="57">
        <f t="shared" si="9"/>
        <v>0</v>
      </c>
      <c r="AA22" s="57">
        <f>AA80</f>
        <v>0</v>
      </c>
      <c r="AB22" s="57">
        <f t="shared" si="9"/>
        <v>0</v>
      </c>
      <c r="AC22" s="57">
        <f t="shared" si="9"/>
        <v>0</v>
      </c>
      <c r="AD22" s="57">
        <f t="shared" si="9"/>
        <v>0</v>
      </c>
      <c r="AE22" s="57">
        <f t="shared" si="9"/>
        <v>0</v>
      </c>
      <c r="AF22" s="57">
        <f t="shared" si="9"/>
        <v>0</v>
      </c>
      <c r="AG22" s="57">
        <f t="shared" si="9"/>
        <v>0</v>
      </c>
      <c r="AH22" s="57">
        <f t="shared" si="9"/>
        <v>0</v>
      </c>
      <c r="AI22" s="57">
        <f t="shared" si="9"/>
        <v>0</v>
      </c>
      <c r="AJ22" s="57">
        <f t="shared" si="9"/>
        <v>0</v>
      </c>
      <c r="AK22" s="57">
        <f t="shared" si="9"/>
        <v>0</v>
      </c>
      <c r="AL22" s="57">
        <f t="shared" si="9"/>
        <v>0</v>
      </c>
      <c r="AM22" s="57">
        <f t="shared" si="9"/>
        <v>0</v>
      </c>
      <c r="AN22" s="57">
        <f t="shared" si="9"/>
        <v>85</v>
      </c>
      <c r="AO22" s="57">
        <f t="shared" si="9"/>
        <v>0</v>
      </c>
      <c r="AP22" s="57">
        <f t="shared" si="9"/>
        <v>32.183999999999997</v>
      </c>
      <c r="AQ22" s="57">
        <f t="shared" si="9"/>
        <v>0</v>
      </c>
      <c r="AR22" s="57">
        <f t="shared" si="9"/>
        <v>0</v>
      </c>
      <c r="AS22" s="57">
        <f t="shared" si="9"/>
        <v>0</v>
      </c>
      <c r="AT22" s="57">
        <f t="shared" si="9"/>
        <v>0</v>
      </c>
      <c r="AU22" s="57">
        <f t="shared" si="9"/>
        <v>74175</v>
      </c>
      <c r="AV22" s="57">
        <f t="shared" si="9"/>
        <v>0</v>
      </c>
      <c r="AW22" s="57">
        <f t="shared" si="9"/>
        <v>85</v>
      </c>
      <c r="AX22" s="57">
        <f t="shared" si="9"/>
        <v>0</v>
      </c>
      <c r="AY22" s="57">
        <f t="shared" si="9"/>
        <v>48.594000000000008</v>
      </c>
      <c r="AZ22" s="57">
        <f t="shared" si="9"/>
        <v>0</v>
      </c>
      <c r="BA22" s="57">
        <f t="shared" si="9"/>
        <v>0</v>
      </c>
      <c r="BB22" s="57">
        <f t="shared" si="9"/>
        <v>0</v>
      </c>
      <c r="BC22" s="57">
        <f t="shared" si="9"/>
        <v>0</v>
      </c>
      <c r="BD22" s="57">
        <f t="shared" si="9"/>
        <v>0</v>
      </c>
      <c r="BE22" s="57">
        <f t="shared" si="9"/>
        <v>0</v>
      </c>
      <c r="BF22" s="57">
        <f t="shared" si="9"/>
        <v>0</v>
      </c>
      <c r="BG22" s="57">
        <f t="shared" si="9"/>
        <v>0</v>
      </c>
      <c r="BH22" s="57">
        <f t="shared" si="9"/>
        <v>11.82</v>
      </c>
      <c r="BI22" s="57">
        <f t="shared" si="9"/>
        <v>0</v>
      </c>
      <c r="BJ22" s="57">
        <f t="shared" si="9"/>
        <v>0</v>
      </c>
      <c r="BK22" s="57">
        <f t="shared" si="9"/>
        <v>0</v>
      </c>
      <c r="BL22" s="57">
        <f t="shared" si="9"/>
        <v>0</v>
      </c>
      <c r="BM22" s="57">
        <f t="shared" si="9"/>
        <v>48576</v>
      </c>
      <c r="BN22" s="57">
        <f t="shared" si="9"/>
        <v>0</v>
      </c>
      <c r="BO22" s="57">
        <f t="shared" si="9"/>
        <v>90.25</v>
      </c>
      <c r="BP22" s="57">
        <f t="shared" ref="BP22:EA22" si="10">BP80</f>
        <v>0</v>
      </c>
      <c r="BQ22" s="57">
        <f t="shared" si="10"/>
        <v>29.55</v>
      </c>
      <c r="BR22" s="57">
        <f t="shared" si="10"/>
        <v>0</v>
      </c>
      <c r="BS22" s="57">
        <f t="shared" si="10"/>
        <v>0</v>
      </c>
      <c r="BT22" s="57">
        <f t="shared" si="10"/>
        <v>0</v>
      </c>
      <c r="BU22" s="57">
        <f t="shared" si="10"/>
        <v>0</v>
      </c>
      <c r="BV22" s="57">
        <f t="shared" si="10"/>
        <v>16805</v>
      </c>
      <c r="BW22" s="57">
        <f t="shared" si="10"/>
        <v>0</v>
      </c>
      <c r="BX22" s="57">
        <f t="shared" si="10"/>
        <v>0</v>
      </c>
      <c r="BY22" s="57">
        <f t="shared" si="10"/>
        <v>0</v>
      </c>
      <c r="BZ22" s="57">
        <f t="shared" si="10"/>
        <v>12</v>
      </c>
      <c r="CA22" s="57">
        <f t="shared" si="10"/>
        <v>0</v>
      </c>
      <c r="CB22" s="57">
        <f t="shared" si="10"/>
        <v>0</v>
      </c>
      <c r="CC22" s="57">
        <f t="shared" si="10"/>
        <v>0</v>
      </c>
      <c r="CD22" s="57">
        <f t="shared" si="10"/>
        <v>0</v>
      </c>
      <c r="CE22" s="57">
        <f t="shared" si="10"/>
        <v>0</v>
      </c>
      <c r="CF22" s="57">
        <f t="shared" si="10"/>
        <v>0</v>
      </c>
      <c r="CG22" s="57">
        <f t="shared" si="10"/>
        <v>56.3</v>
      </c>
      <c r="CH22" s="57">
        <f t="shared" si="10"/>
        <v>0</v>
      </c>
      <c r="CI22" s="57">
        <f t="shared" si="10"/>
        <v>37.799999999999997</v>
      </c>
      <c r="CJ22" s="57">
        <f t="shared" si="10"/>
        <v>0</v>
      </c>
      <c r="CK22" s="57">
        <f t="shared" si="10"/>
        <v>0</v>
      </c>
      <c r="CL22" s="57">
        <f t="shared" si="10"/>
        <v>25.8</v>
      </c>
      <c r="CM22" s="57">
        <f t="shared" si="10"/>
        <v>0</v>
      </c>
      <c r="CN22" s="57">
        <f t="shared" si="10"/>
        <v>81917</v>
      </c>
      <c r="CO22" s="57">
        <f t="shared" si="10"/>
        <v>0</v>
      </c>
      <c r="CP22" s="57">
        <f t="shared" si="10"/>
        <v>0</v>
      </c>
      <c r="CQ22" s="57">
        <f t="shared" si="10"/>
        <v>0</v>
      </c>
      <c r="CR22" s="57">
        <f t="shared" si="10"/>
        <v>0</v>
      </c>
      <c r="CS22" s="57">
        <f t="shared" si="10"/>
        <v>0</v>
      </c>
      <c r="CT22" s="57">
        <f t="shared" si="10"/>
        <v>0</v>
      </c>
      <c r="CU22" s="57">
        <f t="shared" si="10"/>
        <v>0</v>
      </c>
      <c r="CV22" s="57">
        <f t="shared" si="10"/>
        <v>0</v>
      </c>
      <c r="CW22" s="57">
        <f t="shared" si="10"/>
        <v>0</v>
      </c>
      <c r="CX22" s="57">
        <f t="shared" si="10"/>
        <v>0</v>
      </c>
      <c r="CY22" s="57">
        <f t="shared" si="10"/>
        <v>0</v>
      </c>
      <c r="CZ22" s="57">
        <f t="shared" si="10"/>
        <v>0</v>
      </c>
      <c r="DA22" s="57">
        <f t="shared" si="10"/>
        <v>0</v>
      </c>
      <c r="DB22" s="57">
        <f t="shared" si="10"/>
        <v>0</v>
      </c>
      <c r="DC22" s="57">
        <f t="shared" si="10"/>
        <v>0</v>
      </c>
      <c r="DD22" s="57">
        <f t="shared" si="10"/>
        <v>0</v>
      </c>
      <c r="DE22" s="57">
        <f t="shared" si="10"/>
        <v>0</v>
      </c>
      <c r="DF22" s="57">
        <f t="shared" si="10"/>
        <v>0</v>
      </c>
      <c r="DG22" s="57">
        <f t="shared" si="10"/>
        <v>0</v>
      </c>
      <c r="DH22" s="57">
        <f t="shared" si="10"/>
        <v>0</v>
      </c>
      <c r="DI22" s="57">
        <f t="shared" si="10"/>
        <v>0</v>
      </c>
      <c r="DJ22" s="57">
        <f t="shared" si="10"/>
        <v>0</v>
      </c>
      <c r="DK22" s="57">
        <f t="shared" si="10"/>
        <v>0</v>
      </c>
      <c r="DL22" s="57">
        <f t="shared" si="10"/>
        <v>0</v>
      </c>
      <c r="DM22" s="57">
        <f t="shared" si="10"/>
        <v>0</v>
      </c>
      <c r="DN22" s="57">
        <f t="shared" si="10"/>
        <v>0</v>
      </c>
      <c r="DO22" s="57">
        <f t="shared" si="10"/>
        <v>0</v>
      </c>
      <c r="DP22" s="57">
        <f t="shared" si="10"/>
        <v>0</v>
      </c>
      <c r="DQ22" s="57" t="s">
        <v>180</v>
      </c>
      <c r="DR22" s="57" t="s">
        <v>180</v>
      </c>
      <c r="DS22" s="57" t="s">
        <v>180</v>
      </c>
      <c r="DT22" s="57" t="s">
        <v>180</v>
      </c>
      <c r="DU22" s="57" t="s">
        <v>180</v>
      </c>
      <c r="DV22" s="57" t="s">
        <v>180</v>
      </c>
      <c r="DW22" s="57" t="s">
        <v>180</v>
      </c>
      <c r="DX22" s="57" t="s">
        <v>180</v>
      </c>
      <c r="DY22" s="57" t="s">
        <v>180</v>
      </c>
      <c r="DZ22" s="57">
        <f t="shared" si="10"/>
        <v>85</v>
      </c>
      <c r="EA22" s="57">
        <f t="shared" si="10"/>
        <v>0</v>
      </c>
      <c r="EB22" s="57">
        <f t="shared" ref="EB22:EQ22" si="11">EB80</f>
        <v>56.003999999999998</v>
      </c>
      <c r="EC22" s="57">
        <f t="shared" si="11"/>
        <v>0</v>
      </c>
      <c r="ED22" s="57">
        <f t="shared" si="11"/>
        <v>0</v>
      </c>
      <c r="EE22" s="57">
        <f t="shared" si="11"/>
        <v>0</v>
      </c>
      <c r="EF22" s="57">
        <f t="shared" si="11"/>
        <v>0</v>
      </c>
      <c r="EG22" s="57">
        <f t="shared" si="11"/>
        <v>122751</v>
      </c>
      <c r="EH22" s="57">
        <f t="shared" si="11"/>
        <v>0</v>
      </c>
      <c r="EI22" s="57">
        <f t="shared" si="11"/>
        <v>231.55</v>
      </c>
      <c r="EJ22" s="57">
        <f t="shared" si="11"/>
        <v>0</v>
      </c>
      <c r="EK22" s="57">
        <f t="shared" si="11"/>
        <v>115.94400000000002</v>
      </c>
      <c r="EL22" s="57">
        <f t="shared" si="11"/>
        <v>0</v>
      </c>
      <c r="EM22" s="57">
        <f t="shared" si="11"/>
        <v>0</v>
      </c>
      <c r="EN22" s="57">
        <f t="shared" si="11"/>
        <v>25.8</v>
      </c>
      <c r="EO22" s="57">
        <f t="shared" si="11"/>
        <v>0</v>
      </c>
      <c r="EP22" s="57">
        <f t="shared" si="11"/>
        <v>98722</v>
      </c>
      <c r="EQ22" s="57">
        <f t="shared" si="11"/>
        <v>0</v>
      </c>
      <c r="ER22" s="58" t="s">
        <v>180</v>
      </c>
    </row>
    <row r="23" spans="1:148" s="14" customFormat="1" ht="47.25" x14ac:dyDescent="0.25">
      <c r="A23" s="19" t="s">
        <v>187</v>
      </c>
      <c r="B23" s="24" t="s">
        <v>188</v>
      </c>
      <c r="C23" s="21" t="s">
        <v>179</v>
      </c>
      <c r="D23" s="57">
        <f t="shared" ref="D23:BO23" si="12">D116</f>
        <v>0</v>
      </c>
      <c r="E23" s="57">
        <f t="shared" si="12"/>
        <v>0</v>
      </c>
      <c r="F23" s="57">
        <f t="shared" si="12"/>
        <v>0</v>
      </c>
      <c r="G23" s="57">
        <f t="shared" si="12"/>
        <v>0</v>
      </c>
      <c r="H23" s="57">
        <f t="shared" si="12"/>
        <v>0</v>
      </c>
      <c r="I23" s="57">
        <f>I116</f>
        <v>0</v>
      </c>
      <c r="J23" s="57">
        <f t="shared" si="12"/>
        <v>0</v>
      </c>
      <c r="K23" s="57">
        <f t="shared" si="12"/>
        <v>0</v>
      </c>
      <c r="L23" s="57">
        <f t="shared" si="12"/>
        <v>0</v>
      </c>
      <c r="M23" s="57">
        <f t="shared" si="12"/>
        <v>0</v>
      </c>
      <c r="N23" s="57">
        <f t="shared" si="12"/>
        <v>0</v>
      </c>
      <c r="O23" s="57">
        <f t="shared" si="12"/>
        <v>0</v>
      </c>
      <c r="P23" s="57">
        <f t="shared" si="12"/>
        <v>0</v>
      </c>
      <c r="Q23" s="57">
        <f t="shared" si="12"/>
        <v>0</v>
      </c>
      <c r="R23" s="57">
        <f>R116</f>
        <v>0</v>
      </c>
      <c r="S23" s="57">
        <f t="shared" si="12"/>
        <v>0</v>
      </c>
      <c r="T23" s="57">
        <f t="shared" si="12"/>
        <v>0</v>
      </c>
      <c r="U23" s="57">
        <f t="shared" si="12"/>
        <v>0</v>
      </c>
      <c r="V23" s="57">
        <f t="shared" si="12"/>
        <v>0</v>
      </c>
      <c r="W23" s="57">
        <f t="shared" si="12"/>
        <v>0</v>
      </c>
      <c r="X23" s="57">
        <f t="shared" si="12"/>
        <v>0</v>
      </c>
      <c r="Y23" s="57">
        <f t="shared" si="12"/>
        <v>0</v>
      </c>
      <c r="Z23" s="57">
        <f t="shared" si="12"/>
        <v>0</v>
      </c>
      <c r="AA23" s="57">
        <f>AA116</f>
        <v>0</v>
      </c>
      <c r="AB23" s="57">
        <f t="shared" si="12"/>
        <v>0</v>
      </c>
      <c r="AC23" s="57">
        <f t="shared" si="12"/>
        <v>0</v>
      </c>
      <c r="AD23" s="57">
        <f t="shared" si="12"/>
        <v>0</v>
      </c>
      <c r="AE23" s="57">
        <f t="shared" si="12"/>
        <v>0</v>
      </c>
      <c r="AF23" s="57">
        <f t="shared" si="12"/>
        <v>0</v>
      </c>
      <c r="AG23" s="57">
        <f t="shared" si="12"/>
        <v>0</v>
      </c>
      <c r="AH23" s="57">
        <f t="shared" si="12"/>
        <v>0</v>
      </c>
      <c r="AI23" s="57">
        <f t="shared" si="12"/>
        <v>0</v>
      </c>
      <c r="AJ23" s="57">
        <f t="shared" si="12"/>
        <v>0</v>
      </c>
      <c r="AK23" s="57">
        <f t="shared" si="12"/>
        <v>0</v>
      </c>
      <c r="AL23" s="57">
        <f t="shared" si="12"/>
        <v>0</v>
      </c>
      <c r="AM23" s="57">
        <f t="shared" si="12"/>
        <v>0</v>
      </c>
      <c r="AN23" s="57">
        <f t="shared" si="12"/>
        <v>0</v>
      </c>
      <c r="AO23" s="57">
        <f t="shared" si="12"/>
        <v>0</v>
      </c>
      <c r="AP23" s="57">
        <f t="shared" si="12"/>
        <v>0</v>
      </c>
      <c r="AQ23" s="57">
        <f t="shared" si="12"/>
        <v>0</v>
      </c>
      <c r="AR23" s="57">
        <f t="shared" si="12"/>
        <v>0</v>
      </c>
      <c r="AS23" s="57">
        <f t="shared" si="12"/>
        <v>0</v>
      </c>
      <c r="AT23" s="57">
        <f t="shared" si="12"/>
        <v>0</v>
      </c>
      <c r="AU23" s="57">
        <f t="shared" si="12"/>
        <v>0</v>
      </c>
      <c r="AV23" s="57">
        <f t="shared" si="12"/>
        <v>0</v>
      </c>
      <c r="AW23" s="57">
        <f t="shared" si="12"/>
        <v>0</v>
      </c>
      <c r="AX23" s="57">
        <f t="shared" si="12"/>
        <v>0</v>
      </c>
      <c r="AY23" s="57">
        <f t="shared" si="12"/>
        <v>0</v>
      </c>
      <c r="AZ23" s="57">
        <f t="shared" si="12"/>
        <v>0</v>
      </c>
      <c r="BA23" s="57">
        <f t="shared" si="12"/>
        <v>0</v>
      </c>
      <c r="BB23" s="57">
        <f t="shared" si="12"/>
        <v>0</v>
      </c>
      <c r="BC23" s="57">
        <f t="shared" si="12"/>
        <v>0</v>
      </c>
      <c r="BD23" s="57">
        <f t="shared" si="12"/>
        <v>0</v>
      </c>
      <c r="BE23" s="57">
        <f t="shared" si="12"/>
        <v>0</v>
      </c>
      <c r="BF23" s="57">
        <f t="shared" si="12"/>
        <v>0</v>
      </c>
      <c r="BG23" s="57">
        <f t="shared" si="12"/>
        <v>0</v>
      </c>
      <c r="BH23" s="57">
        <f t="shared" si="12"/>
        <v>0</v>
      </c>
      <c r="BI23" s="57">
        <f t="shared" si="12"/>
        <v>0</v>
      </c>
      <c r="BJ23" s="57">
        <f t="shared" si="12"/>
        <v>0</v>
      </c>
      <c r="BK23" s="57">
        <f t="shared" si="12"/>
        <v>0</v>
      </c>
      <c r="BL23" s="57">
        <f t="shared" si="12"/>
        <v>0</v>
      </c>
      <c r="BM23" s="57">
        <f t="shared" si="12"/>
        <v>0</v>
      </c>
      <c r="BN23" s="57">
        <f t="shared" si="12"/>
        <v>0</v>
      </c>
      <c r="BO23" s="57">
        <f t="shared" si="12"/>
        <v>0</v>
      </c>
      <c r="BP23" s="57">
        <f t="shared" ref="BP23:EA23" si="13">BP116</f>
        <v>0</v>
      </c>
      <c r="BQ23" s="57">
        <f t="shared" si="13"/>
        <v>0</v>
      </c>
      <c r="BR23" s="57">
        <f t="shared" si="13"/>
        <v>0</v>
      </c>
      <c r="BS23" s="57">
        <f t="shared" si="13"/>
        <v>0</v>
      </c>
      <c r="BT23" s="57">
        <f t="shared" si="13"/>
        <v>0</v>
      </c>
      <c r="BU23" s="57">
        <f t="shared" si="13"/>
        <v>0</v>
      </c>
      <c r="BV23" s="57">
        <f t="shared" si="13"/>
        <v>0</v>
      </c>
      <c r="BW23" s="57">
        <f t="shared" si="13"/>
        <v>0</v>
      </c>
      <c r="BX23" s="57">
        <f t="shared" si="13"/>
        <v>0</v>
      </c>
      <c r="BY23" s="57">
        <f t="shared" si="13"/>
        <v>0</v>
      </c>
      <c r="BZ23" s="57">
        <f t="shared" si="13"/>
        <v>0</v>
      </c>
      <c r="CA23" s="57">
        <f t="shared" si="13"/>
        <v>0</v>
      </c>
      <c r="CB23" s="57">
        <f t="shared" si="13"/>
        <v>0</v>
      </c>
      <c r="CC23" s="57">
        <f t="shared" si="13"/>
        <v>0</v>
      </c>
      <c r="CD23" s="57">
        <f t="shared" si="13"/>
        <v>0</v>
      </c>
      <c r="CE23" s="57">
        <f t="shared" si="13"/>
        <v>0</v>
      </c>
      <c r="CF23" s="57">
        <f t="shared" si="13"/>
        <v>0</v>
      </c>
      <c r="CG23" s="57">
        <f t="shared" si="13"/>
        <v>0</v>
      </c>
      <c r="CH23" s="57">
        <f t="shared" si="13"/>
        <v>0</v>
      </c>
      <c r="CI23" s="57">
        <f t="shared" si="13"/>
        <v>0</v>
      </c>
      <c r="CJ23" s="57">
        <f t="shared" si="13"/>
        <v>0</v>
      </c>
      <c r="CK23" s="57">
        <f t="shared" si="13"/>
        <v>0</v>
      </c>
      <c r="CL23" s="57">
        <f t="shared" si="13"/>
        <v>0</v>
      </c>
      <c r="CM23" s="57">
        <f t="shared" si="13"/>
        <v>0</v>
      </c>
      <c r="CN23" s="57">
        <f t="shared" si="13"/>
        <v>0</v>
      </c>
      <c r="CO23" s="57">
        <f t="shared" si="13"/>
        <v>0</v>
      </c>
      <c r="CP23" s="57">
        <f t="shared" si="13"/>
        <v>0</v>
      </c>
      <c r="CQ23" s="57">
        <f t="shared" si="13"/>
        <v>0</v>
      </c>
      <c r="CR23" s="57">
        <f t="shared" si="13"/>
        <v>0</v>
      </c>
      <c r="CS23" s="57">
        <f t="shared" si="13"/>
        <v>0</v>
      </c>
      <c r="CT23" s="57">
        <f t="shared" si="13"/>
        <v>0</v>
      </c>
      <c r="CU23" s="57">
        <f t="shared" si="13"/>
        <v>0</v>
      </c>
      <c r="CV23" s="57">
        <f t="shared" si="13"/>
        <v>0</v>
      </c>
      <c r="CW23" s="57">
        <f t="shared" si="13"/>
        <v>0</v>
      </c>
      <c r="CX23" s="57">
        <f t="shared" si="13"/>
        <v>0</v>
      </c>
      <c r="CY23" s="57">
        <f t="shared" si="13"/>
        <v>0</v>
      </c>
      <c r="CZ23" s="57">
        <f t="shared" si="13"/>
        <v>0</v>
      </c>
      <c r="DA23" s="57">
        <f t="shared" si="13"/>
        <v>0</v>
      </c>
      <c r="DB23" s="57">
        <f t="shared" si="13"/>
        <v>0</v>
      </c>
      <c r="DC23" s="57">
        <f t="shared" si="13"/>
        <v>0</v>
      </c>
      <c r="DD23" s="57">
        <f t="shared" si="13"/>
        <v>0</v>
      </c>
      <c r="DE23" s="57">
        <f t="shared" si="13"/>
        <v>0</v>
      </c>
      <c r="DF23" s="57">
        <f t="shared" si="13"/>
        <v>0</v>
      </c>
      <c r="DG23" s="57">
        <f t="shared" si="13"/>
        <v>0</v>
      </c>
      <c r="DH23" s="57">
        <f t="shared" si="13"/>
        <v>0</v>
      </c>
      <c r="DI23" s="57">
        <f t="shared" si="13"/>
        <v>0</v>
      </c>
      <c r="DJ23" s="57">
        <f t="shared" si="13"/>
        <v>0</v>
      </c>
      <c r="DK23" s="57">
        <f t="shared" si="13"/>
        <v>0</v>
      </c>
      <c r="DL23" s="57">
        <f t="shared" si="13"/>
        <v>0</v>
      </c>
      <c r="DM23" s="57">
        <f t="shared" si="13"/>
        <v>0</v>
      </c>
      <c r="DN23" s="57">
        <f t="shared" si="13"/>
        <v>0</v>
      </c>
      <c r="DO23" s="57">
        <f t="shared" si="13"/>
        <v>0</v>
      </c>
      <c r="DP23" s="57">
        <f t="shared" si="13"/>
        <v>0</v>
      </c>
      <c r="DQ23" s="57" t="s">
        <v>180</v>
      </c>
      <c r="DR23" s="57" t="s">
        <v>180</v>
      </c>
      <c r="DS23" s="57" t="s">
        <v>180</v>
      </c>
      <c r="DT23" s="57" t="s">
        <v>180</v>
      </c>
      <c r="DU23" s="57" t="s">
        <v>180</v>
      </c>
      <c r="DV23" s="57" t="s">
        <v>180</v>
      </c>
      <c r="DW23" s="57" t="s">
        <v>180</v>
      </c>
      <c r="DX23" s="57" t="s">
        <v>180</v>
      </c>
      <c r="DY23" s="57" t="s">
        <v>180</v>
      </c>
      <c r="DZ23" s="57">
        <f t="shared" si="13"/>
        <v>0</v>
      </c>
      <c r="EA23" s="57">
        <f t="shared" si="13"/>
        <v>0</v>
      </c>
      <c r="EB23" s="57">
        <f t="shared" ref="EB23:EQ23" si="14">EB116</f>
        <v>0</v>
      </c>
      <c r="EC23" s="57">
        <f t="shared" si="14"/>
        <v>0</v>
      </c>
      <c r="ED23" s="57">
        <f t="shared" si="14"/>
        <v>0</v>
      </c>
      <c r="EE23" s="57">
        <f t="shared" si="14"/>
        <v>0</v>
      </c>
      <c r="EF23" s="57">
        <f t="shared" si="14"/>
        <v>0</v>
      </c>
      <c r="EG23" s="57">
        <f t="shared" si="14"/>
        <v>0</v>
      </c>
      <c r="EH23" s="57">
        <f t="shared" si="14"/>
        <v>0</v>
      </c>
      <c r="EI23" s="57">
        <f t="shared" si="14"/>
        <v>0</v>
      </c>
      <c r="EJ23" s="57">
        <f t="shared" si="14"/>
        <v>0</v>
      </c>
      <c r="EK23" s="57">
        <f t="shared" si="14"/>
        <v>0</v>
      </c>
      <c r="EL23" s="57">
        <f t="shared" si="14"/>
        <v>0</v>
      </c>
      <c r="EM23" s="57">
        <f t="shared" si="14"/>
        <v>0</v>
      </c>
      <c r="EN23" s="57">
        <f t="shared" si="14"/>
        <v>0</v>
      </c>
      <c r="EO23" s="57">
        <f t="shared" si="14"/>
        <v>0</v>
      </c>
      <c r="EP23" s="57">
        <f t="shared" si="14"/>
        <v>0</v>
      </c>
      <c r="EQ23" s="57">
        <f t="shared" si="14"/>
        <v>0</v>
      </c>
      <c r="ER23" s="56" t="s">
        <v>180</v>
      </c>
    </row>
    <row r="24" spans="1:148" s="14" customFormat="1" ht="31.5" x14ac:dyDescent="0.25">
      <c r="A24" s="19" t="s">
        <v>189</v>
      </c>
      <c r="B24" s="24" t="s">
        <v>190</v>
      </c>
      <c r="C24" s="21" t="s">
        <v>179</v>
      </c>
      <c r="D24" s="57">
        <f t="shared" ref="D24:BO24" si="15">D119</f>
        <v>61.175999999999995</v>
      </c>
      <c r="E24" s="57">
        <f t="shared" si="15"/>
        <v>0</v>
      </c>
      <c r="F24" s="57">
        <f t="shared" si="15"/>
        <v>1182.471</v>
      </c>
      <c r="G24" s="57">
        <f t="shared" si="15"/>
        <v>0</v>
      </c>
      <c r="H24" s="57">
        <f t="shared" si="15"/>
        <v>0</v>
      </c>
      <c r="I24" s="57">
        <f>I119</f>
        <v>0</v>
      </c>
      <c r="J24" s="57">
        <f t="shared" si="15"/>
        <v>0</v>
      </c>
      <c r="K24" s="57">
        <f t="shared" si="15"/>
        <v>0</v>
      </c>
      <c r="L24" s="57">
        <f t="shared" si="15"/>
        <v>0</v>
      </c>
      <c r="M24" s="57">
        <f t="shared" si="15"/>
        <v>46.021000000000001</v>
      </c>
      <c r="N24" s="57">
        <f t="shared" si="15"/>
        <v>0</v>
      </c>
      <c r="O24" s="57">
        <f t="shared" si="15"/>
        <v>903.6350000000001</v>
      </c>
      <c r="P24" s="57">
        <f t="shared" si="15"/>
        <v>0</v>
      </c>
      <c r="Q24" s="57">
        <f t="shared" si="15"/>
        <v>0</v>
      </c>
      <c r="R24" s="57">
        <f>R119</f>
        <v>0</v>
      </c>
      <c r="S24" s="57">
        <f t="shared" si="15"/>
        <v>0</v>
      </c>
      <c r="T24" s="57">
        <f t="shared" si="15"/>
        <v>0</v>
      </c>
      <c r="U24" s="57">
        <f t="shared" si="15"/>
        <v>0</v>
      </c>
      <c r="V24" s="57">
        <f t="shared" si="15"/>
        <v>0</v>
      </c>
      <c r="W24" s="57">
        <f t="shared" si="15"/>
        <v>0</v>
      </c>
      <c r="X24" s="57">
        <f t="shared" si="15"/>
        <v>0</v>
      </c>
      <c r="Y24" s="57">
        <f t="shared" si="15"/>
        <v>0</v>
      </c>
      <c r="Z24" s="57">
        <f t="shared" si="15"/>
        <v>0</v>
      </c>
      <c r="AA24" s="57">
        <f>AA119</f>
        <v>0</v>
      </c>
      <c r="AB24" s="57">
        <f t="shared" si="15"/>
        <v>0</v>
      </c>
      <c r="AC24" s="57">
        <f t="shared" si="15"/>
        <v>0</v>
      </c>
      <c r="AD24" s="57">
        <f t="shared" si="15"/>
        <v>0</v>
      </c>
      <c r="AE24" s="57">
        <f t="shared" si="15"/>
        <v>14.009</v>
      </c>
      <c r="AF24" s="57">
        <f t="shared" si="15"/>
        <v>0</v>
      </c>
      <c r="AG24" s="57">
        <f t="shared" si="15"/>
        <v>284.16300000000001</v>
      </c>
      <c r="AH24" s="57">
        <f t="shared" si="15"/>
        <v>0</v>
      </c>
      <c r="AI24" s="57">
        <f t="shared" si="15"/>
        <v>0</v>
      </c>
      <c r="AJ24" s="57">
        <f t="shared" si="15"/>
        <v>0</v>
      </c>
      <c r="AK24" s="57">
        <f t="shared" si="15"/>
        <v>0</v>
      </c>
      <c r="AL24" s="57">
        <f t="shared" si="15"/>
        <v>0</v>
      </c>
      <c r="AM24" s="57">
        <f t="shared" si="15"/>
        <v>0</v>
      </c>
      <c r="AN24" s="57">
        <f t="shared" si="15"/>
        <v>61.175999999999995</v>
      </c>
      <c r="AO24" s="57">
        <f t="shared" si="15"/>
        <v>0</v>
      </c>
      <c r="AP24" s="57">
        <f t="shared" si="15"/>
        <v>1182.471</v>
      </c>
      <c r="AQ24" s="57">
        <f t="shared" si="15"/>
        <v>0</v>
      </c>
      <c r="AR24" s="57">
        <f t="shared" si="15"/>
        <v>0</v>
      </c>
      <c r="AS24" s="57">
        <f t="shared" si="15"/>
        <v>0</v>
      </c>
      <c r="AT24" s="57">
        <f t="shared" si="15"/>
        <v>0</v>
      </c>
      <c r="AU24" s="57">
        <f t="shared" si="15"/>
        <v>0</v>
      </c>
      <c r="AV24" s="57">
        <f t="shared" si="15"/>
        <v>0</v>
      </c>
      <c r="AW24" s="57">
        <f t="shared" si="15"/>
        <v>31.061999999999998</v>
      </c>
      <c r="AX24" s="57">
        <f t="shared" si="15"/>
        <v>0</v>
      </c>
      <c r="AY24" s="57">
        <f t="shared" si="15"/>
        <v>561.72399999999993</v>
      </c>
      <c r="AZ24" s="57">
        <f t="shared" si="15"/>
        <v>0</v>
      </c>
      <c r="BA24" s="57">
        <f t="shared" si="15"/>
        <v>0</v>
      </c>
      <c r="BB24" s="57">
        <f t="shared" si="15"/>
        <v>0</v>
      </c>
      <c r="BC24" s="57">
        <f t="shared" si="15"/>
        <v>0</v>
      </c>
      <c r="BD24" s="57">
        <f t="shared" si="15"/>
        <v>0</v>
      </c>
      <c r="BE24" s="57">
        <f t="shared" si="15"/>
        <v>0</v>
      </c>
      <c r="BF24" s="57">
        <f t="shared" si="15"/>
        <v>0</v>
      </c>
      <c r="BG24" s="57">
        <f t="shared" si="15"/>
        <v>0</v>
      </c>
      <c r="BH24" s="57">
        <f t="shared" si="15"/>
        <v>0</v>
      </c>
      <c r="BI24" s="57">
        <f t="shared" si="15"/>
        <v>0</v>
      </c>
      <c r="BJ24" s="57">
        <f t="shared" si="15"/>
        <v>0</v>
      </c>
      <c r="BK24" s="57">
        <f t="shared" si="15"/>
        <v>0</v>
      </c>
      <c r="BL24" s="57">
        <f t="shared" si="15"/>
        <v>0</v>
      </c>
      <c r="BM24" s="57">
        <f t="shared" si="15"/>
        <v>0</v>
      </c>
      <c r="BN24" s="57">
        <f t="shared" si="15"/>
        <v>0</v>
      </c>
      <c r="BO24" s="57">
        <f t="shared" si="15"/>
        <v>0.95000000000000018</v>
      </c>
      <c r="BP24" s="57">
        <f t="shared" ref="BP24:EA24" si="16">BP119</f>
        <v>0</v>
      </c>
      <c r="BQ24" s="57">
        <f t="shared" si="16"/>
        <v>57.74799999999999</v>
      </c>
      <c r="BR24" s="57">
        <f t="shared" si="16"/>
        <v>0</v>
      </c>
      <c r="BS24" s="57">
        <f t="shared" si="16"/>
        <v>0</v>
      </c>
      <c r="BT24" s="57">
        <f t="shared" si="16"/>
        <v>0</v>
      </c>
      <c r="BU24" s="57">
        <f t="shared" si="16"/>
        <v>0</v>
      </c>
      <c r="BV24" s="57">
        <f t="shared" si="16"/>
        <v>0</v>
      </c>
      <c r="BW24" s="57">
        <f t="shared" si="16"/>
        <v>0</v>
      </c>
      <c r="BX24" s="57">
        <f t="shared" si="16"/>
        <v>0</v>
      </c>
      <c r="BY24" s="57">
        <f t="shared" si="16"/>
        <v>0</v>
      </c>
      <c r="BZ24" s="57">
        <f t="shared" si="16"/>
        <v>0</v>
      </c>
      <c r="CA24" s="57">
        <f t="shared" si="16"/>
        <v>0</v>
      </c>
      <c r="CB24" s="57">
        <f t="shared" si="16"/>
        <v>0</v>
      </c>
      <c r="CC24" s="57">
        <f t="shared" si="16"/>
        <v>0</v>
      </c>
      <c r="CD24" s="57">
        <f t="shared" si="16"/>
        <v>0</v>
      </c>
      <c r="CE24" s="57">
        <f t="shared" si="16"/>
        <v>0</v>
      </c>
      <c r="CF24" s="57">
        <f t="shared" si="16"/>
        <v>0</v>
      </c>
      <c r="CG24" s="57">
        <f t="shared" si="16"/>
        <v>0</v>
      </c>
      <c r="CH24" s="57">
        <f t="shared" si="16"/>
        <v>0</v>
      </c>
      <c r="CI24" s="57">
        <f t="shared" si="16"/>
        <v>0</v>
      </c>
      <c r="CJ24" s="57">
        <f t="shared" si="16"/>
        <v>0</v>
      </c>
      <c r="CK24" s="57">
        <f t="shared" si="16"/>
        <v>0</v>
      </c>
      <c r="CL24" s="57">
        <f t="shared" si="16"/>
        <v>0</v>
      </c>
      <c r="CM24" s="57">
        <f t="shared" si="16"/>
        <v>0</v>
      </c>
      <c r="CN24" s="57">
        <f t="shared" si="16"/>
        <v>0</v>
      </c>
      <c r="CO24" s="57">
        <f t="shared" si="16"/>
        <v>0</v>
      </c>
      <c r="CP24" s="57">
        <f t="shared" si="16"/>
        <v>0</v>
      </c>
      <c r="CQ24" s="57">
        <f t="shared" si="16"/>
        <v>0</v>
      </c>
      <c r="CR24" s="57">
        <f t="shared" si="16"/>
        <v>0</v>
      </c>
      <c r="CS24" s="57">
        <f t="shared" si="16"/>
        <v>0</v>
      </c>
      <c r="CT24" s="57">
        <f t="shared" si="16"/>
        <v>0</v>
      </c>
      <c r="CU24" s="57">
        <f t="shared" si="16"/>
        <v>0</v>
      </c>
      <c r="CV24" s="57">
        <f t="shared" si="16"/>
        <v>0</v>
      </c>
      <c r="CW24" s="57">
        <f t="shared" si="16"/>
        <v>0</v>
      </c>
      <c r="CX24" s="57">
        <f t="shared" si="16"/>
        <v>0</v>
      </c>
      <c r="CY24" s="57">
        <f t="shared" si="16"/>
        <v>0</v>
      </c>
      <c r="CZ24" s="57">
        <f t="shared" si="16"/>
        <v>0</v>
      </c>
      <c r="DA24" s="57">
        <f t="shared" si="16"/>
        <v>0</v>
      </c>
      <c r="DB24" s="57">
        <f t="shared" si="16"/>
        <v>0</v>
      </c>
      <c r="DC24" s="57">
        <f t="shared" si="16"/>
        <v>0</v>
      </c>
      <c r="DD24" s="57">
        <f t="shared" si="16"/>
        <v>0</v>
      </c>
      <c r="DE24" s="57">
        <f t="shared" si="16"/>
        <v>0</v>
      </c>
      <c r="DF24" s="57">
        <f t="shared" si="16"/>
        <v>0</v>
      </c>
      <c r="DG24" s="57">
        <f t="shared" si="16"/>
        <v>0</v>
      </c>
      <c r="DH24" s="57">
        <f t="shared" si="16"/>
        <v>0</v>
      </c>
      <c r="DI24" s="57">
        <f t="shared" si="16"/>
        <v>0</v>
      </c>
      <c r="DJ24" s="57">
        <f t="shared" si="16"/>
        <v>0</v>
      </c>
      <c r="DK24" s="57">
        <f t="shared" si="16"/>
        <v>0</v>
      </c>
      <c r="DL24" s="57">
        <f t="shared" si="16"/>
        <v>0</v>
      </c>
      <c r="DM24" s="57">
        <f t="shared" si="16"/>
        <v>0</v>
      </c>
      <c r="DN24" s="57">
        <f t="shared" si="16"/>
        <v>0</v>
      </c>
      <c r="DO24" s="57">
        <f t="shared" si="16"/>
        <v>0</v>
      </c>
      <c r="DP24" s="57">
        <f t="shared" si="16"/>
        <v>0</v>
      </c>
      <c r="DQ24" s="57" t="s">
        <v>180</v>
      </c>
      <c r="DR24" s="57" t="s">
        <v>180</v>
      </c>
      <c r="DS24" s="57" t="s">
        <v>180</v>
      </c>
      <c r="DT24" s="57" t="s">
        <v>180</v>
      </c>
      <c r="DU24" s="57" t="s">
        <v>180</v>
      </c>
      <c r="DV24" s="57" t="s">
        <v>180</v>
      </c>
      <c r="DW24" s="57" t="s">
        <v>180</v>
      </c>
      <c r="DX24" s="57" t="s">
        <v>180</v>
      </c>
      <c r="DY24" s="57" t="s">
        <v>180</v>
      </c>
      <c r="DZ24" s="57">
        <f t="shared" si="16"/>
        <v>61.175999999999995</v>
      </c>
      <c r="EA24" s="57">
        <f t="shared" si="16"/>
        <v>0</v>
      </c>
      <c r="EB24" s="57">
        <f t="shared" ref="EB24:EQ24" si="17">EB119</f>
        <v>1182.471</v>
      </c>
      <c r="EC24" s="57">
        <f t="shared" si="17"/>
        <v>0</v>
      </c>
      <c r="ED24" s="57">
        <f t="shared" si="17"/>
        <v>0</v>
      </c>
      <c r="EE24" s="57">
        <f t="shared" si="17"/>
        <v>0</v>
      </c>
      <c r="EF24" s="57">
        <f t="shared" si="17"/>
        <v>0</v>
      </c>
      <c r="EG24" s="57">
        <f t="shared" si="17"/>
        <v>0</v>
      </c>
      <c r="EH24" s="57">
        <f t="shared" si="17"/>
        <v>0</v>
      </c>
      <c r="EI24" s="57">
        <f t="shared" si="17"/>
        <v>32.012</v>
      </c>
      <c r="EJ24" s="57">
        <f t="shared" si="17"/>
        <v>0</v>
      </c>
      <c r="EK24" s="57">
        <f t="shared" si="17"/>
        <v>619.47199999999998</v>
      </c>
      <c r="EL24" s="57">
        <f t="shared" si="17"/>
        <v>0</v>
      </c>
      <c r="EM24" s="57">
        <f t="shared" si="17"/>
        <v>0</v>
      </c>
      <c r="EN24" s="57">
        <f t="shared" si="17"/>
        <v>0</v>
      </c>
      <c r="EO24" s="57">
        <f t="shared" si="17"/>
        <v>0</v>
      </c>
      <c r="EP24" s="57">
        <f t="shared" si="17"/>
        <v>0</v>
      </c>
      <c r="EQ24" s="57">
        <f t="shared" si="17"/>
        <v>0</v>
      </c>
      <c r="ER24" s="58" t="s">
        <v>180</v>
      </c>
    </row>
    <row r="25" spans="1:148" s="14" customFormat="1" ht="31.5" x14ac:dyDescent="0.25">
      <c r="A25" s="19" t="s">
        <v>191</v>
      </c>
      <c r="B25" s="25" t="s">
        <v>192</v>
      </c>
      <c r="C25" s="21" t="s">
        <v>179</v>
      </c>
      <c r="D25" s="57">
        <f t="shared" ref="D25:BO26" si="18">D130</f>
        <v>0</v>
      </c>
      <c r="E25" s="57">
        <f t="shared" si="18"/>
        <v>0</v>
      </c>
      <c r="F25" s="57">
        <f t="shared" si="18"/>
        <v>0</v>
      </c>
      <c r="G25" s="57">
        <f t="shared" si="18"/>
        <v>0</v>
      </c>
      <c r="H25" s="57">
        <f t="shared" si="18"/>
        <v>0</v>
      </c>
      <c r="I25" s="57">
        <f t="shared" si="18"/>
        <v>0</v>
      </c>
      <c r="J25" s="57">
        <f t="shared" si="18"/>
        <v>0</v>
      </c>
      <c r="K25" s="57">
        <f t="shared" si="18"/>
        <v>0</v>
      </c>
      <c r="L25" s="57">
        <f t="shared" si="18"/>
        <v>0</v>
      </c>
      <c r="M25" s="57">
        <f t="shared" si="18"/>
        <v>0</v>
      </c>
      <c r="N25" s="57">
        <f t="shared" si="18"/>
        <v>0</v>
      </c>
      <c r="O25" s="57">
        <f t="shared" si="18"/>
        <v>0</v>
      </c>
      <c r="P25" s="57">
        <f t="shared" si="18"/>
        <v>0</v>
      </c>
      <c r="Q25" s="57">
        <f t="shared" si="18"/>
        <v>0</v>
      </c>
      <c r="R25" s="57">
        <f t="shared" si="18"/>
        <v>0</v>
      </c>
      <c r="S25" s="57">
        <f t="shared" si="18"/>
        <v>0</v>
      </c>
      <c r="T25" s="57">
        <f t="shared" si="18"/>
        <v>0</v>
      </c>
      <c r="U25" s="57">
        <f t="shared" si="18"/>
        <v>0</v>
      </c>
      <c r="V25" s="57">
        <f t="shared" si="18"/>
        <v>0</v>
      </c>
      <c r="W25" s="57">
        <f t="shared" si="18"/>
        <v>0</v>
      </c>
      <c r="X25" s="57">
        <f t="shared" si="18"/>
        <v>0</v>
      </c>
      <c r="Y25" s="57">
        <f t="shared" si="18"/>
        <v>0</v>
      </c>
      <c r="Z25" s="57">
        <f t="shared" si="18"/>
        <v>0</v>
      </c>
      <c r="AA25" s="57">
        <f t="shared" si="18"/>
        <v>0</v>
      </c>
      <c r="AB25" s="57">
        <f t="shared" si="18"/>
        <v>0</v>
      </c>
      <c r="AC25" s="57">
        <f t="shared" si="18"/>
        <v>0</v>
      </c>
      <c r="AD25" s="57">
        <f t="shared" si="18"/>
        <v>0</v>
      </c>
      <c r="AE25" s="57">
        <f t="shared" si="18"/>
        <v>0</v>
      </c>
      <c r="AF25" s="57">
        <f t="shared" si="18"/>
        <v>0</v>
      </c>
      <c r="AG25" s="57">
        <f t="shared" si="18"/>
        <v>0</v>
      </c>
      <c r="AH25" s="57">
        <f t="shared" si="18"/>
        <v>0</v>
      </c>
      <c r="AI25" s="57">
        <f t="shared" si="18"/>
        <v>0</v>
      </c>
      <c r="AJ25" s="57">
        <f t="shared" si="18"/>
        <v>0</v>
      </c>
      <c r="AK25" s="57">
        <f t="shared" si="18"/>
        <v>0</v>
      </c>
      <c r="AL25" s="57">
        <f t="shared" si="18"/>
        <v>0</v>
      </c>
      <c r="AM25" s="57">
        <f t="shared" si="18"/>
        <v>0</v>
      </c>
      <c r="AN25" s="57">
        <f t="shared" si="18"/>
        <v>0</v>
      </c>
      <c r="AO25" s="57">
        <f t="shared" si="18"/>
        <v>0</v>
      </c>
      <c r="AP25" s="57">
        <f t="shared" si="18"/>
        <v>0</v>
      </c>
      <c r="AQ25" s="57">
        <f t="shared" si="18"/>
        <v>0</v>
      </c>
      <c r="AR25" s="57">
        <f t="shared" si="18"/>
        <v>0</v>
      </c>
      <c r="AS25" s="57">
        <f t="shared" si="18"/>
        <v>0</v>
      </c>
      <c r="AT25" s="57">
        <f t="shared" si="18"/>
        <v>0</v>
      </c>
      <c r="AU25" s="57">
        <f t="shared" si="18"/>
        <v>0</v>
      </c>
      <c r="AV25" s="57">
        <f t="shared" si="18"/>
        <v>0</v>
      </c>
      <c r="AW25" s="57">
        <f t="shared" si="18"/>
        <v>0</v>
      </c>
      <c r="AX25" s="57">
        <f t="shared" si="18"/>
        <v>0</v>
      </c>
      <c r="AY25" s="57">
        <f t="shared" si="18"/>
        <v>0</v>
      </c>
      <c r="AZ25" s="57">
        <f t="shared" si="18"/>
        <v>0</v>
      </c>
      <c r="BA25" s="57">
        <f t="shared" si="18"/>
        <v>0</v>
      </c>
      <c r="BB25" s="57">
        <f t="shared" si="18"/>
        <v>0</v>
      </c>
      <c r="BC25" s="57">
        <f t="shared" si="18"/>
        <v>0</v>
      </c>
      <c r="BD25" s="57">
        <f t="shared" si="18"/>
        <v>0</v>
      </c>
      <c r="BE25" s="57">
        <f t="shared" si="18"/>
        <v>0</v>
      </c>
      <c r="BF25" s="57">
        <f t="shared" si="18"/>
        <v>0</v>
      </c>
      <c r="BG25" s="57">
        <f t="shared" si="18"/>
        <v>0</v>
      </c>
      <c r="BH25" s="57">
        <f t="shared" si="18"/>
        <v>0</v>
      </c>
      <c r="BI25" s="57">
        <f t="shared" si="18"/>
        <v>0</v>
      </c>
      <c r="BJ25" s="57">
        <f t="shared" si="18"/>
        <v>0</v>
      </c>
      <c r="BK25" s="57">
        <f t="shared" si="18"/>
        <v>0</v>
      </c>
      <c r="BL25" s="57">
        <f t="shared" si="18"/>
        <v>0</v>
      </c>
      <c r="BM25" s="57">
        <f t="shared" si="18"/>
        <v>0</v>
      </c>
      <c r="BN25" s="57">
        <f t="shared" si="18"/>
        <v>0</v>
      </c>
      <c r="BO25" s="57">
        <f t="shared" si="18"/>
        <v>0</v>
      </c>
      <c r="BP25" s="57">
        <f t="shared" ref="BP25:EA26" si="19">BP130</f>
        <v>0</v>
      </c>
      <c r="BQ25" s="57">
        <f t="shared" si="19"/>
        <v>0</v>
      </c>
      <c r="BR25" s="57">
        <f t="shared" si="19"/>
        <v>0</v>
      </c>
      <c r="BS25" s="57">
        <f t="shared" si="19"/>
        <v>0</v>
      </c>
      <c r="BT25" s="57">
        <f t="shared" si="19"/>
        <v>0</v>
      </c>
      <c r="BU25" s="57">
        <f t="shared" si="19"/>
        <v>0</v>
      </c>
      <c r="BV25" s="57">
        <f t="shared" si="19"/>
        <v>0</v>
      </c>
      <c r="BW25" s="57">
        <f t="shared" si="19"/>
        <v>0</v>
      </c>
      <c r="BX25" s="57">
        <f t="shared" si="19"/>
        <v>0</v>
      </c>
      <c r="BY25" s="57">
        <f t="shared" si="19"/>
        <v>0</v>
      </c>
      <c r="BZ25" s="57">
        <f t="shared" si="19"/>
        <v>0</v>
      </c>
      <c r="CA25" s="57">
        <f t="shared" si="19"/>
        <v>0</v>
      </c>
      <c r="CB25" s="57">
        <f t="shared" si="19"/>
        <v>0</v>
      </c>
      <c r="CC25" s="57">
        <f t="shared" si="19"/>
        <v>0</v>
      </c>
      <c r="CD25" s="57">
        <f t="shared" si="19"/>
        <v>0</v>
      </c>
      <c r="CE25" s="57">
        <f t="shared" si="19"/>
        <v>0</v>
      </c>
      <c r="CF25" s="57">
        <f t="shared" si="19"/>
        <v>0</v>
      </c>
      <c r="CG25" s="57">
        <f t="shared" si="19"/>
        <v>0</v>
      </c>
      <c r="CH25" s="57">
        <f t="shared" si="19"/>
        <v>0</v>
      </c>
      <c r="CI25" s="57">
        <f t="shared" si="19"/>
        <v>0</v>
      </c>
      <c r="CJ25" s="57">
        <f t="shared" si="19"/>
        <v>0</v>
      </c>
      <c r="CK25" s="57">
        <f t="shared" si="19"/>
        <v>0</v>
      </c>
      <c r="CL25" s="57">
        <f t="shared" si="19"/>
        <v>0</v>
      </c>
      <c r="CM25" s="57">
        <f t="shared" si="19"/>
        <v>0</v>
      </c>
      <c r="CN25" s="57">
        <f t="shared" si="19"/>
        <v>0</v>
      </c>
      <c r="CO25" s="57">
        <f t="shared" si="19"/>
        <v>0</v>
      </c>
      <c r="CP25" s="57">
        <f t="shared" si="19"/>
        <v>0</v>
      </c>
      <c r="CQ25" s="57">
        <f t="shared" si="19"/>
        <v>0</v>
      </c>
      <c r="CR25" s="57">
        <f t="shared" si="19"/>
        <v>0</v>
      </c>
      <c r="CS25" s="57">
        <f t="shared" si="19"/>
        <v>0</v>
      </c>
      <c r="CT25" s="57">
        <f t="shared" si="19"/>
        <v>0</v>
      </c>
      <c r="CU25" s="57">
        <f t="shared" si="19"/>
        <v>0</v>
      </c>
      <c r="CV25" s="57">
        <f t="shared" si="19"/>
        <v>0</v>
      </c>
      <c r="CW25" s="57">
        <f t="shared" si="19"/>
        <v>0</v>
      </c>
      <c r="CX25" s="57">
        <f t="shared" si="19"/>
        <v>0</v>
      </c>
      <c r="CY25" s="57">
        <f t="shared" si="19"/>
        <v>0</v>
      </c>
      <c r="CZ25" s="57">
        <f t="shared" si="19"/>
        <v>0</v>
      </c>
      <c r="DA25" s="57">
        <f t="shared" si="19"/>
        <v>0</v>
      </c>
      <c r="DB25" s="57">
        <f t="shared" si="19"/>
        <v>0</v>
      </c>
      <c r="DC25" s="57">
        <f t="shared" si="19"/>
        <v>0</v>
      </c>
      <c r="DD25" s="57">
        <f t="shared" si="19"/>
        <v>0</v>
      </c>
      <c r="DE25" s="57">
        <f t="shared" si="19"/>
        <v>0</v>
      </c>
      <c r="DF25" s="57">
        <f t="shared" si="19"/>
        <v>0</v>
      </c>
      <c r="DG25" s="57">
        <f t="shared" si="19"/>
        <v>0</v>
      </c>
      <c r="DH25" s="57">
        <f t="shared" si="19"/>
        <v>0</v>
      </c>
      <c r="DI25" s="57">
        <f t="shared" si="19"/>
        <v>0</v>
      </c>
      <c r="DJ25" s="57">
        <f t="shared" si="19"/>
        <v>0</v>
      </c>
      <c r="DK25" s="57">
        <f t="shared" si="19"/>
        <v>0</v>
      </c>
      <c r="DL25" s="57">
        <f t="shared" si="19"/>
        <v>0</v>
      </c>
      <c r="DM25" s="57">
        <f t="shared" si="19"/>
        <v>0</v>
      </c>
      <c r="DN25" s="57">
        <f t="shared" si="19"/>
        <v>0</v>
      </c>
      <c r="DO25" s="57">
        <f t="shared" si="19"/>
        <v>0</v>
      </c>
      <c r="DP25" s="57">
        <f t="shared" si="19"/>
        <v>0</v>
      </c>
      <c r="DQ25" s="57" t="s">
        <v>180</v>
      </c>
      <c r="DR25" s="57" t="s">
        <v>180</v>
      </c>
      <c r="DS25" s="57" t="s">
        <v>180</v>
      </c>
      <c r="DT25" s="57" t="s">
        <v>180</v>
      </c>
      <c r="DU25" s="57" t="s">
        <v>180</v>
      </c>
      <c r="DV25" s="57" t="s">
        <v>180</v>
      </c>
      <c r="DW25" s="57" t="s">
        <v>180</v>
      </c>
      <c r="DX25" s="57" t="s">
        <v>180</v>
      </c>
      <c r="DY25" s="57" t="s">
        <v>180</v>
      </c>
      <c r="DZ25" s="57">
        <f t="shared" si="19"/>
        <v>0</v>
      </c>
      <c r="EA25" s="57">
        <f t="shared" si="19"/>
        <v>0</v>
      </c>
      <c r="EB25" s="57">
        <f t="shared" ref="EB25:EQ26" si="20">EB130</f>
        <v>0</v>
      </c>
      <c r="EC25" s="57">
        <f t="shared" si="20"/>
        <v>0</v>
      </c>
      <c r="ED25" s="57">
        <f t="shared" si="20"/>
        <v>0</v>
      </c>
      <c r="EE25" s="57">
        <f t="shared" si="20"/>
        <v>0</v>
      </c>
      <c r="EF25" s="57">
        <f t="shared" si="20"/>
        <v>0</v>
      </c>
      <c r="EG25" s="57">
        <f t="shared" si="20"/>
        <v>0</v>
      </c>
      <c r="EH25" s="57">
        <f t="shared" si="20"/>
        <v>0</v>
      </c>
      <c r="EI25" s="57">
        <f t="shared" si="20"/>
        <v>0</v>
      </c>
      <c r="EJ25" s="57">
        <f t="shared" si="20"/>
        <v>0</v>
      </c>
      <c r="EK25" s="57">
        <f t="shared" si="20"/>
        <v>0</v>
      </c>
      <c r="EL25" s="57">
        <f t="shared" si="20"/>
        <v>0</v>
      </c>
      <c r="EM25" s="57">
        <f t="shared" si="20"/>
        <v>0</v>
      </c>
      <c r="EN25" s="57">
        <f t="shared" si="20"/>
        <v>0</v>
      </c>
      <c r="EO25" s="57">
        <f t="shared" si="20"/>
        <v>0</v>
      </c>
      <c r="EP25" s="57">
        <f t="shared" si="20"/>
        <v>0</v>
      </c>
      <c r="EQ25" s="57">
        <f t="shared" si="20"/>
        <v>0</v>
      </c>
      <c r="ER25" s="56" t="s">
        <v>180</v>
      </c>
    </row>
    <row r="26" spans="1:148" s="14" customFormat="1" x14ac:dyDescent="0.25">
      <c r="A26" s="19" t="s">
        <v>193</v>
      </c>
      <c r="B26" s="25" t="s">
        <v>194</v>
      </c>
      <c r="C26" s="21" t="s">
        <v>179</v>
      </c>
      <c r="D26" s="57">
        <f t="shared" si="18"/>
        <v>0</v>
      </c>
      <c r="E26" s="57">
        <f t="shared" si="18"/>
        <v>0</v>
      </c>
      <c r="F26" s="57">
        <f t="shared" si="18"/>
        <v>0</v>
      </c>
      <c r="G26" s="57">
        <f t="shared" si="18"/>
        <v>0</v>
      </c>
      <c r="H26" s="57">
        <f t="shared" si="18"/>
        <v>0</v>
      </c>
      <c r="I26" s="57">
        <f t="shared" si="18"/>
        <v>0</v>
      </c>
      <c r="J26" s="57">
        <f t="shared" si="18"/>
        <v>0</v>
      </c>
      <c r="K26" s="57">
        <f t="shared" si="18"/>
        <v>0</v>
      </c>
      <c r="L26" s="57">
        <f t="shared" si="18"/>
        <v>0</v>
      </c>
      <c r="M26" s="57">
        <f t="shared" si="18"/>
        <v>0</v>
      </c>
      <c r="N26" s="57">
        <f t="shared" si="18"/>
        <v>0</v>
      </c>
      <c r="O26" s="57">
        <f t="shared" si="18"/>
        <v>0</v>
      </c>
      <c r="P26" s="57">
        <f t="shared" si="18"/>
        <v>0</v>
      </c>
      <c r="Q26" s="57">
        <f t="shared" si="18"/>
        <v>0</v>
      </c>
      <c r="R26" s="57">
        <f t="shared" si="18"/>
        <v>0</v>
      </c>
      <c r="S26" s="57">
        <f t="shared" si="18"/>
        <v>0</v>
      </c>
      <c r="T26" s="57">
        <f t="shared" si="18"/>
        <v>0</v>
      </c>
      <c r="U26" s="57">
        <f t="shared" si="18"/>
        <v>0</v>
      </c>
      <c r="V26" s="57">
        <f t="shared" si="18"/>
        <v>0</v>
      </c>
      <c r="W26" s="57">
        <f t="shared" si="18"/>
        <v>0</v>
      </c>
      <c r="X26" s="57">
        <f t="shared" si="18"/>
        <v>0</v>
      </c>
      <c r="Y26" s="57">
        <f t="shared" si="18"/>
        <v>0</v>
      </c>
      <c r="Z26" s="57">
        <f t="shared" si="18"/>
        <v>0</v>
      </c>
      <c r="AA26" s="57">
        <f t="shared" si="18"/>
        <v>0</v>
      </c>
      <c r="AB26" s="57">
        <f t="shared" si="18"/>
        <v>0</v>
      </c>
      <c r="AC26" s="57">
        <f t="shared" si="18"/>
        <v>0</v>
      </c>
      <c r="AD26" s="57">
        <f t="shared" si="18"/>
        <v>0</v>
      </c>
      <c r="AE26" s="57">
        <f t="shared" si="18"/>
        <v>0</v>
      </c>
      <c r="AF26" s="57">
        <f t="shared" si="18"/>
        <v>0</v>
      </c>
      <c r="AG26" s="57">
        <f t="shared" si="18"/>
        <v>0</v>
      </c>
      <c r="AH26" s="57">
        <f t="shared" si="18"/>
        <v>0</v>
      </c>
      <c r="AI26" s="57">
        <f t="shared" si="18"/>
        <v>0</v>
      </c>
      <c r="AJ26" s="57">
        <f t="shared" si="18"/>
        <v>0</v>
      </c>
      <c r="AK26" s="57">
        <f t="shared" si="18"/>
        <v>0</v>
      </c>
      <c r="AL26" s="57">
        <f t="shared" si="18"/>
        <v>0</v>
      </c>
      <c r="AM26" s="57">
        <f t="shared" si="18"/>
        <v>0</v>
      </c>
      <c r="AN26" s="57">
        <f t="shared" si="18"/>
        <v>0</v>
      </c>
      <c r="AO26" s="57">
        <f t="shared" si="18"/>
        <v>0</v>
      </c>
      <c r="AP26" s="57">
        <f t="shared" si="18"/>
        <v>0</v>
      </c>
      <c r="AQ26" s="57">
        <f t="shared" si="18"/>
        <v>0</v>
      </c>
      <c r="AR26" s="57">
        <f t="shared" si="18"/>
        <v>0</v>
      </c>
      <c r="AS26" s="57">
        <f t="shared" si="18"/>
        <v>0</v>
      </c>
      <c r="AT26" s="57">
        <f t="shared" si="18"/>
        <v>0</v>
      </c>
      <c r="AU26" s="57">
        <f t="shared" si="18"/>
        <v>0</v>
      </c>
      <c r="AV26" s="57">
        <f t="shared" si="18"/>
        <v>0</v>
      </c>
      <c r="AW26" s="57">
        <f t="shared" si="18"/>
        <v>0</v>
      </c>
      <c r="AX26" s="57">
        <f t="shared" si="18"/>
        <v>0</v>
      </c>
      <c r="AY26" s="57">
        <f t="shared" si="18"/>
        <v>0</v>
      </c>
      <c r="AZ26" s="57">
        <f t="shared" si="18"/>
        <v>0</v>
      </c>
      <c r="BA26" s="57">
        <f t="shared" si="18"/>
        <v>0</v>
      </c>
      <c r="BB26" s="57">
        <f t="shared" si="18"/>
        <v>0</v>
      </c>
      <c r="BC26" s="57">
        <f t="shared" si="18"/>
        <v>0</v>
      </c>
      <c r="BD26" s="57">
        <f t="shared" si="18"/>
        <v>0</v>
      </c>
      <c r="BE26" s="57">
        <f t="shared" si="18"/>
        <v>0</v>
      </c>
      <c r="BF26" s="57">
        <f t="shared" si="18"/>
        <v>0</v>
      </c>
      <c r="BG26" s="57">
        <f t="shared" si="18"/>
        <v>0</v>
      </c>
      <c r="BH26" s="57">
        <f t="shared" si="18"/>
        <v>0</v>
      </c>
      <c r="BI26" s="57">
        <f t="shared" si="18"/>
        <v>0</v>
      </c>
      <c r="BJ26" s="57">
        <f t="shared" si="18"/>
        <v>0</v>
      </c>
      <c r="BK26" s="57">
        <f t="shared" si="18"/>
        <v>0</v>
      </c>
      <c r="BL26" s="57">
        <f t="shared" si="18"/>
        <v>0</v>
      </c>
      <c r="BM26" s="57">
        <f t="shared" si="18"/>
        <v>0</v>
      </c>
      <c r="BN26" s="57">
        <f t="shared" si="18"/>
        <v>0</v>
      </c>
      <c r="BO26" s="57">
        <f t="shared" si="18"/>
        <v>0</v>
      </c>
      <c r="BP26" s="57">
        <f t="shared" si="19"/>
        <v>0</v>
      </c>
      <c r="BQ26" s="57">
        <f t="shared" si="19"/>
        <v>0</v>
      </c>
      <c r="BR26" s="57">
        <f t="shared" si="19"/>
        <v>0</v>
      </c>
      <c r="BS26" s="57">
        <f t="shared" si="19"/>
        <v>0</v>
      </c>
      <c r="BT26" s="57">
        <f t="shared" si="19"/>
        <v>0</v>
      </c>
      <c r="BU26" s="57">
        <f t="shared" si="19"/>
        <v>0</v>
      </c>
      <c r="BV26" s="57">
        <f t="shared" si="19"/>
        <v>0</v>
      </c>
      <c r="BW26" s="57">
        <f t="shared" si="19"/>
        <v>0</v>
      </c>
      <c r="BX26" s="57">
        <f t="shared" si="19"/>
        <v>0</v>
      </c>
      <c r="BY26" s="57">
        <f t="shared" si="19"/>
        <v>0</v>
      </c>
      <c r="BZ26" s="57">
        <f t="shared" si="19"/>
        <v>0</v>
      </c>
      <c r="CA26" s="57">
        <f t="shared" si="19"/>
        <v>0</v>
      </c>
      <c r="CB26" s="57">
        <f t="shared" si="19"/>
        <v>0</v>
      </c>
      <c r="CC26" s="57">
        <f t="shared" si="19"/>
        <v>0</v>
      </c>
      <c r="CD26" s="57">
        <f t="shared" si="19"/>
        <v>0</v>
      </c>
      <c r="CE26" s="57">
        <f t="shared" si="19"/>
        <v>0</v>
      </c>
      <c r="CF26" s="57">
        <f t="shared" si="19"/>
        <v>0</v>
      </c>
      <c r="CG26" s="57">
        <f t="shared" si="19"/>
        <v>0</v>
      </c>
      <c r="CH26" s="57">
        <f t="shared" si="19"/>
        <v>0</v>
      </c>
      <c r="CI26" s="57">
        <f t="shared" si="19"/>
        <v>0</v>
      </c>
      <c r="CJ26" s="57">
        <f t="shared" si="19"/>
        <v>0</v>
      </c>
      <c r="CK26" s="57">
        <f t="shared" si="19"/>
        <v>0</v>
      </c>
      <c r="CL26" s="57">
        <f t="shared" si="19"/>
        <v>0</v>
      </c>
      <c r="CM26" s="57">
        <f t="shared" si="19"/>
        <v>0</v>
      </c>
      <c r="CN26" s="57">
        <f t="shared" si="19"/>
        <v>0</v>
      </c>
      <c r="CO26" s="57">
        <f t="shared" si="19"/>
        <v>0</v>
      </c>
      <c r="CP26" s="57">
        <f t="shared" si="19"/>
        <v>0</v>
      </c>
      <c r="CQ26" s="57">
        <f t="shared" si="19"/>
        <v>0</v>
      </c>
      <c r="CR26" s="57">
        <f t="shared" si="19"/>
        <v>0</v>
      </c>
      <c r="CS26" s="57">
        <f t="shared" si="19"/>
        <v>0</v>
      </c>
      <c r="CT26" s="57">
        <f t="shared" si="19"/>
        <v>0</v>
      </c>
      <c r="CU26" s="57">
        <f t="shared" si="19"/>
        <v>0</v>
      </c>
      <c r="CV26" s="57">
        <f t="shared" si="19"/>
        <v>0</v>
      </c>
      <c r="CW26" s="57">
        <f t="shared" si="19"/>
        <v>0</v>
      </c>
      <c r="CX26" s="57">
        <f t="shared" si="19"/>
        <v>0</v>
      </c>
      <c r="CY26" s="57">
        <f t="shared" si="19"/>
        <v>0</v>
      </c>
      <c r="CZ26" s="57">
        <f t="shared" si="19"/>
        <v>0</v>
      </c>
      <c r="DA26" s="57">
        <f t="shared" si="19"/>
        <v>0</v>
      </c>
      <c r="DB26" s="57">
        <f t="shared" si="19"/>
        <v>0</v>
      </c>
      <c r="DC26" s="57">
        <f t="shared" si="19"/>
        <v>0</v>
      </c>
      <c r="DD26" s="57">
        <f t="shared" si="19"/>
        <v>0</v>
      </c>
      <c r="DE26" s="57">
        <f t="shared" si="19"/>
        <v>0</v>
      </c>
      <c r="DF26" s="57">
        <f t="shared" si="19"/>
        <v>0</v>
      </c>
      <c r="DG26" s="57">
        <f t="shared" si="19"/>
        <v>0</v>
      </c>
      <c r="DH26" s="57">
        <f t="shared" si="19"/>
        <v>0</v>
      </c>
      <c r="DI26" s="57">
        <f t="shared" si="19"/>
        <v>0</v>
      </c>
      <c r="DJ26" s="57">
        <f t="shared" si="19"/>
        <v>0</v>
      </c>
      <c r="DK26" s="57">
        <f t="shared" si="19"/>
        <v>0</v>
      </c>
      <c r="DL26" s="57">
        <f t="shared" si="19"/>
        <v>0</v>
      </c>
      <c r="DM26" s="57">
        <f t="shared" si="19"/>
        <v>0</v>
      </c>
      <c r="DN26" s="57">
        <f t="shared" si="19"/>
        <v>0</v>
      </c>
      <c r="DO26" s="57">
        <f t="shared" si="19"/>
        <v>0</v>
      </c>
      <c r="DP26" s="57">
        <f t="shared" si="19"/>
        <v>0</v>
      </c>
      <c r="DQ26" s="57" t="s">
        <v>180</v>
      </c>
      <c r="DR26" s="57" t="s">
        <v>180</v>
      </c>
      <c r="DS26" s="57" t="s">
        <v>180</v>
      </c>
      <c r="DT26" s="57" t="s">
        <v>180</v>
      </c>
      <c r="DU26" s="57" t="s">
        <v>180</v>
      </c>
      <c r="DV26" s="57" t="s">
        <v>180</v>
      </c>
      <c r="DW26" s="57" t="s">
        <v>180</v>
      </c>
      <c r="DX26" s="57" t="s">
        <v>180</v>
      </c>
      <c r="DY26" s="57" t="s">
        <v>180</v>
      </c>
      <c r="DZ26" s="57">
        <f t="shared" si="19"/>
        <v>0</v>
      </c>
      <c r="EA26" s="57">
        <f t="shared" si="19"/>
        <v>0</v>
      </c>
      <c r="EB26" s="57">
        <f t="shared" si="20"/>
        <v>0</v>
      </c>
      <c r="EC26" s="57">
        <f t="shared" si="20"/>
        <v>0</v>
      </c>
      <c r="ED26" s="57">
        <f t="shared" si="20"/>
        <v>0</v>
      </c>
      <c r="EE26" s="57">
        <f t="shared" si="20"/>
        <v>0</v>
      </c>
      <c r="EF26" s="57">
        <f t="shared" si="20"/>
        <v>0</v>
      </c>
      <c r="EG26" s="57">
        <f t="shared" si="20"/>
        <v>0</v>
      </c>
      <c r="EH26" s="57">
        <f t="shared" si="20"/>
        <v>0</v>
      </c>
      <c r="EI26" s="57">
        <f t="shared" si="20"/>
        <v>0</v>
      </c>
      <c r="EJ26" s="57">
        <f t="shared" si="20"/>
        <v>0</v>
      </c>
      <c r="EK26" s="57">
        <f t="shared" si="20"/>
        <v>0</v>
      </c>
      <c r="EL26" s="57">
        <f t="shared" si="20"/>
        <v>0</v>
      </c>
      <c r="EM26" s="57">
        <f t="shared" si="20"/>
        <v>0</v>
      </c>
      <c r="EN26" s="57">
        <f t="shared" si="20"/>
        <v>0</v>
      </c>
      <c r="EO26" s="57">
        <f t="shared" si="20"/>
        <v>0</v>
      </c>
      <c r="EP26" s="57">
        <f t="shared" si="20"/>
        <v>0</v>
      </c>
      <c r="EQ26" s="57">
        <f t="shared" si="20"/>
        <v>0</v>
      </c>
      <c r="ER26" s="58" t="s">
        <v>180</v>
      </c>
    </row>
    <row r="27" spans="1:148" s="14" customFormat="1" ht="31.5" x14ac:dyDescent="0.25">
      <c r="A27" s="19" t="s">
        <v>195</v>
      </c>
      <c r="B27" s="25" t="s">
        <v>196</v>
      </c>
      <c r="C27" s="21" t="s">
        <v>179</v>
      </c>
      <c r="D27" s="57">
        <f t="shared" ref="D27:BO27" si="21">IF((COUNTIF(D28:D34,"нд"))=(COUNTA(D28:D34)),"нд",SUMIF(D28:D34,"&lt;&gt;0",D28:D34))</f>
        <v>0</v>
      </c>
      <c r="E27" s="57">
        <f t="shared" si="21"/>
        <v>0</v>
      </c>
      <c r="F27" s="57">
        <f t="shared" si="21"/>
        <v>0</v>
      </c>
      <c r="G27" s="57">
        <f t="shared" si="21"/>
        <v>0</v>
      </c>
      <c r="H27" s="57">
        <f t="shared" si="21"/>
        <v>0</v>
      </c>
      <c r="I27" s="57">
        <f>IF((COUNTIF(I28:I34,"нд"))=(COUNTA(I28:I34)),"нд",SUMIF(I28:I34,"&lt;&gt;0",I28:I34))</f>
        <v>0</v>
      </c>
      <c r="J27" s="57">
        <f t="shared" si="21"/>
        <v>0</v>
      </c>
      <c r="K27" s="57">
        <f t="shared" si="21"/>
        <v>0</v>
      </c>
      <c r="L27" s="57">
        <f t="shared" si="21"/>
        <v>0</v>
      </c>
      <c r="M27" s="57">
        <f t="shared" si="21"/>
        <v>0</v>
      </c>
      <c r="N27" s="57">
        <f t="shared" si="21"/>
        <v>0</v>
      </c>
      <c r="O27" s="57">
        <f t="shared" si="21"/>
        <v>0</v>
      </c>
      <c r="P27" s="57">
        <f t="shared" si="21"/>
        <v>0</v>
      </c>
      <c r="Q27" s="57">
        <f t="shared" si="21"/>
        <v>0</v>
      </c>
      <c r="R27" s="57">
        <f>IF((COUNTIF(R28:R34,"нд"))=(COUNTA(R28:R34)),"нд",SUMIF(R28:R34,"&lt;&gt;0",R28:R34))</f>
        <v>0</v>
      </c>
      <c r="S27" s="57">
        <f t="shared" si="21"/>
        <v>0</v>
      </c>
      <c r="T27" s="57">
        <f t="shared" si="21"/>
        <v>0</v>
      </c>
      <c r="U27" s="57">
        <f t="shared" si="21"/>
        <v>0</v>
      </c>
      <c r="V27" s="57">
        <f t="shared" si="21"/>
        <v>0</v>
      </c>
      <c r="W27" s="57">
        <f t="shared" si="21"/>
        <v>0</v>
      </c>
      <c r="X27" s="57">
        <f t="shared" si="21"/>
        <v>0</v>
      </c>
      <c r="Y27" s="57">
        <f t="shared" si="21"/>
        <v>0</v>
      </c>
      <c r="Z27" s="57">
        <f t="shared" si="21"/>
        <v>0</v>
      </c>
      <c r="AA27" s="57">
        <f>IF((COUNTIF(AA28:AA34,"нд"))=(COUNTA(AA28:AA34)),"нд",SUMIF(AA28:AA34,"&lt;&gt;0",AA28:AA34))</f>
        <v>0</v>
      </c>
      <c r="AB27" s="57">
        <f t="shared" si="21"/>
        <v>0</v>
      </c>
      <c r="AC27" s="57">
        <f t="shared" si="21"/>
        <v>0</v>
      </c>
      <c r="AD27" s="57">
        <f t="shared" si="21"/>
        <v>0</v>
      </c>
      <c r="AE27" s="57">
        <f t="shared" si="21"/>
        <v>0</v>
      </c>
      <c r="AF27" s="57">
        <f t="shared" si="21"/>
        <v>0</v>
      </c>
      <c r="AG27" s="57">
        <f t="shared" si="21"/>
        <v>0</v>
      </c>
      <c r="AH27" s="57">
        <f t="shared" si="21"/>
        <v>0</v>
      </c>
      <c r="AI27" s="57">
        <f t="shared" si="21"/>
        <v>0</v>
      </c>
      <c r="AJ27" s="57">
        <f t="shared" si="21"/>
        <v>0</v>
      </c>
      <c r="AK27" s="57">
        <f t="shared" si="21"/>
        <v>0</v>
      </c>
      <c r="AL27" s="57">
        <f t="shared" si="21"/>
        <v>0</v>
      </c>
      <c r="AM27" s="57">
        <f t="shared" si="21"/>
        <v>0</v>
      </c>
      <c r="AN27" s="57">
        <f t="shared" si="21"/>
        <v>0</v>
      </c>
      <c r="AO27" s="57">
        <f t="shared" si="21"/>
        <v>0</v>
      </c>
      <c r="AP27" s="57">
        <f t="shared" si="21"/>
        <v>0</v>
      </c>
      <c r="AQ27" s="57">
        <f t="shared" si="21"/>
        <v>0</v>
      </c>
      <c r="AR27" s="57">
        <f t="shared" si="21"/>
        <v>0</v>
      </c>
      <c r="AS27" s="57">
        <f t="shared" si="21"/>
        <v>0</v>
      </c>
      <c r="AT27" s="57">
        <f t="shared" si="21"/>
        <v>0</v>
      </c>
      <c r="AU27" s="57">
        <f t="shared" si="21"/>
        <v>0</v>
      </c>
      <c r="AV27" s="57">
        <f t="shared" si="21"/>
        <v>0</v>
      </c>
      <c r="AW27" s="57">
        <f t="shared" si="21"/>
        <v>0</v>
      </c>
      <c r="AX27" s="57">
        <f t="shared" si="21"/>
        <v>0</v>
      </c>
      <c r="AY27" s="57">
        <f t="shared" si="21"/>
        <v>0</v>
      </c>
      <c r="AZ27" s="57">
        <f t="shared" si="21"/>
        <v>0</v>
      </c>
      <c r="BA27" s="57">
        <f t="shared" si="21"/>
        <v>0</v>
      </c>
      <c r="BB27" s="57">
        <f t="shared" si="21"/>
        <v>0</v>
      </c>
      <c r="BC27" s="57">
        <f t="shared" si="21"/>
        <v>0</v>
      </c>
      <c r="BD27" s="57">
        <f t="shared" si="21"/>
        <v>0</v>
      </c>
      <c r="BE27" s="57">
        <f t="shared" si="21"/>
        <v>0</v>
      </c>
      <c r="BF27" s="57">
        <f t="shared" si="21"/>
        <v>0</v>
      </c>
      <c r="BG27" s="57">
        <f t="shared" si="21"/>
        <v>0</v>
      </c>
      <c r="BH27" s="57">
        <f t="shared" si="21"/>
        <v>0</v>
      </c>
      <c r="BI27" s="57">
        <f t="shared" si="21"/>
        <v>0</v>
      </c>
      <c r="BJ27" s="57">
        <f t="shared" si="21"/>
        <v>0</v>
      </c>
      <c r="BK27" s="57">
        <f t="shared" si="21"/>
        <v>0</v>
      </c>
      <c r="BL27" s="57">
        <f t="shared" si="21"/>
        <v>0</v>
      </c>
      <c r="BM27" s="57">
        <f t="shared" si="21"/>
        <v>0</v>
      </c>
      <c r="BN27" s="57">
        <f t="shared" si="21"/>
        <v>0</v>
      </c>
      <c r="BO27" s="57">
        <f t="shared" si="21"/>
        <v>0</v>
      </c>
      <c r="BP27" s="57">
        <f t="shared" ref="BP27:EA27" si="22">IF((COUNTIF(BP28:BP34,"нд"))=(COUNTA(BP28:BP34)),"нд",SUMIF(BP28:BP34,"&lt;&gt;0",BP28:BP34))</f>
        <v>0</v>
      </c>
      <c r="BQ27" s="57">
        <f t="shared" si="22"/>
        <v>0</v>
      </c>
      <c r="BR27" s="57">
        <f t="shared" si="22"/>
        <v>0</v>
      </c>
      <c r="BS27" s="57">
        <f t="shared" si="22"/>
        <v>0</v>
      </c>
      <c r="BT27" s="57">
        <f t="shared" si="22"/>
        <v>0</v>
      </c>
      <c r="BU27" s="57">
        <f t="shared" si="22"/>
        <v>0</v>
      </c>
      <c r="BV27" s="57">
        <f t="shared" si="22"/>
        <v>0</v>
      </c>
      <c r="BW27" s="57">
        <f t="shared" si="22"/>
        <v>0</v>
      </c>
      <c r="BX27" s="57">
        <f t="shared" si="22"/>
        <v>0</v>
      </c>
      <c r="BY27" s="57">
        <f t="shared" si="22"/>
        <v>0</v>
      </c>
      <c r="BZ27" s="57">
        <f t="shared" si="22"/>
        <v>0</v>
      </c>
      <c r="CA27" s="57">
        <f t="shared" si="22"/>
        <v>0</v>
      </c>
      <c r="CB27" s="57">
        <f t="shared" si="22"/>
        <v>0</v>
      </c>
      <c r="CC27" s="57">
        <f t="shared" si="22"/>
        <v>0</v>
      </c>
      <c r="CD27" s="57">
        <f t="shared" si="22"/>
        <v>0</v>
      </c>
      <c r="CE27" s="57">
        <f t="shared" si="22"/>
        <v>0</v>
      </c>
      <c r="CF27" s="57">
        <f t="shared" si="22"/>
        <v>0</v>
      </c>
      <c r="CG27" s="57">
        <f t="shared" si="22"/>
        <v>0</v>
      </c>
      <c r="CH27" s="57">
        <f t="shared" si="22"/>
        <v>0</v>
      </c>
      <c r="CI27" s="57">
        <f t="shared" si="22"/>
        <v>0</v>
      </c>
      <c r="CJ27" s="57">
        <f t="shared" si="22"/>
        <v>0</v>
      </c>
      <c r="CK27" s="57">
        <f t="shared" si="22"/>
        <v>0</v>
      </c>
      <c r="CL27" s="57">
        <f t="shared" si="22"/>
        <v>0</v>
      </c>
      <c r="CM27" s="57">
        <f t="shared" si="22"/>
        <v>0</v>
      </c>
      <c r="CN27" s="57">
        <f t="shared" si="22"/>
        <v>0</v>
      </c>
      <c r="CO27" s="57">
        <f t="shared" si="22"/>
        <v>0</v>
      </c>
      <c r="CP27" s="57">
        <f t="shared" si="22"/>
        <v>0</v>
      </c>
      <c r="CQ27" s="57">
        <f t="shared" si="22"/>
        <v>0</v>
      </c>
      <c r="CR27" s="57">
        <f t="shared" si="22"/>
        <v>0</v>
      </c>
      <c r="CS27" s="57">
        <f t="shared" si="22"/>
        <v>0</v>
      </c>
      <c r="CT27" s="57">
        <f t="shared" si="22"/>
        <v>0</v>
      </c>
      <c r="CU27" s="57">
        <f t="shared" si="22"/>
        <v>0</v>
      </c>
      <c r="CV27" s="57">
        <f t="shared" si="22"/>
        <v>0</v>
      </c>
      <c r="CW27" s="57">
        <f t="shared" si="22"/>
        <v>0</v>
      </c>
      <c r="CX27" s="57">
        <f t="shared" si="22"/>
        <v>0</v>
      </c>
      <c r="CY27" s="57">
        <f t="shared" si="22"/>
        <v>0</v>
      </c>
      <c r="CZ27" s="57">
        <f t="shared" si="22"/>
        <v>0</v>
      </c>
      <c r="DA27" s="57">
        <f t="shared" si="22"/>
        <v>0</v>
      </c>
      <c r="DB27" s="57">
        <f t="shared" si="22"/>
        <v>0</v>
      </c>
      <c r="DC27" s="57">
        <f t="shared" si="22"/>
        <v>0</v>
      </c>
      <c r="DD27" s="57">
        <f t="shared" si="22"/>
        <v>0</v>
      </c>
      <c r="DE27" s="57">
        <f t="shared" si="22"/>
        <v>0</v>
      </c>
      <c r="DF27" s="57">
        <f t="shared" si="22"/>
        <v>0</v>
      </c>
      <c r="DG27" s="57">
        <f t="shared" si="22"/>
        <v>0</v>
      </c>
      <c r="DH27" s="57">
        <f t="shared" si="22"/>
        <v>0</v>
      </c>
      <c r="DI27" s="57">
        <f t="shared" si="22"/>
        <v>0</v>
      </c>
      <c r="DJ27" s="57">
        <f t="shared" si="22"/>
        <v>0</v>
      </c>
      <c r="DK27" s="57">
        <f t="shared" si="22"/>
        <v>0</v>
      </c>
      <c r="DL27" s="57">
        <f t="shared" si="22"/>
        <v>0</v>
      </c>
      <c r="DM27" s="57">
        <f t="shared" si="22"/>
        <v>0</v>
      </c>
      <c r="DN27" s="57">
        <f t="shared" si="22"/>
        <v>0</v>
      </c>
      <c r="DO27" s="57">
        <f t="shared" si="22"/>
        <v>0</v>
      </c>
      <c r="DP27" s="57">
        <f t="shared" si="22"/>
        <v>0</v>
      </c>
      <c r="DQ27" s="57" t="s">
        <v>180</v>
      </c>
      <c r="DR27" s="57" t="s">
        <v>180</v>
      </c>
      <c r="DS27" s="57" t="s">
        <v>180</v>
      </c>
      <c r="DT27" s="57" t="s">
        <v>180</v>
      </c>
      <c r="DU27" s="57" t="s">
        <v>180</v>
      </c>
      <c r="DV27" s="57" t="s">
        <v>180</v>
      </c>
      <c r="DW27" s="57" t="s">
        <v>180</v>
      </c>
      <c r="DX27" s="57" t="s">
        <v>180</v>
      </c>
      <c r="DY27" s="57" t="s">
        <v>180</v>
      </c>
      <c r="DZ27" s="57">
        <f t="shared" si="22"/>
        <v>0</v>
      </c>
      <c r="EA27" s="57">
        <f t="shared" si="22"/>
        <v>0</v>
      </c>
      <c r="EB27" s="57">
        <f t="shared" ref="EB27:EQ27" si="23">IF((COUNTIF(EB28:EB34,"нд"))=(COUNTA(EB28:EB34)),"нд",SUMIF(EB28:EB34,"&lt;&gt;0",EB28:EB34))</f>
        <v>0</v>
      </c>
      <c r="EC27" s="57">
        <f t="shared" si="23"/>
        <v>0</v>
      </c>
      <c r="ED27" s="57">
        <f t="shared" si="23"/>
        <v>0</v>
      </c>
      <c r="EE27" s="57">
        <f t="shared" si="23"/>
        <v>0</v>
      </c>
      <c r="EF27" s="57">
        <f t="shared" si="23"/>
        <v>0</v>
      </c>
      <c r="EG27" s="57">
        <f t="shared" si="23"/>
        <v>0</v>
      </c>
      <c r="EH27" s="57">
        <f t="shared" si="23"/>
        <v>0</v>
      </c>
      <c r="EI27" s="57">
        <f t="shared" si="23"/>
        <v>0</v>
      </c>
      <c r="EJ27" s="57">
        <f t="shared" si="23"/>
        <v>0</v>
      </c>
      <c r="EK27" s="57">
        <f t="shared" si="23"/>
        <v>0</v>
      </c>
      <c r="EL27" s="57">
        <f t="shared" si="23"/>
        <v>0</v>
      </c>
      <c r="EM27" s="57">
        <f t="shared" si="23"/>
        <v>0</v>
      </c>
      <c r="EN27" s="57">
        <f t="shared" si="23"/>
        <v>0</v>
      </c>
      <c r="EO27" s="57">
        <f t="shared" si="23"/>
        <v>0</v>
      </c>
      <c r="EP27" s="57">
        <f t="shared" si="23"/>
        <v>0</v>
      </c>
      <c r="EQ27" s="57">
        <f t="shared" si="23"/>
        <v>0</v>
      </c>
      <c r="ER27" s="58" t="s">
        <v>180</v>
      </c>
    </row>
    <row r="28" spans="1:148" s="14" customFormat="1" x14ac:dyDescent="0.25">
      <c r="A28" s="19" t="s">
        <v>197</v>
      </c>
      <c r="B28" s="25" t="s">
        <v>198</v>
      </c>
      <c r="C28" s="21" t="s">
        <v>179</v>
      </c>
      <c r="D28" s="57">
        <f t="shared" ref="D28:BO31" si="24">D181</f>
        <v>0</v>
      </c>
      <c r="E28" s="57">
        <f t="shared" si="24"/>
        <v>0</v>
      </c>
      <c r="F28" s="57">
        <f t="shared" si="24"/>
        <v>0</v>
      </c>
      <c r="G28" s="57">
        <f t="shared" si="24"/>
        <v>0</v>
      </c>
      <c r="H28" s="57">
        <f t="shared" si="24"/>
        <v>0</v>
      </c>
      <c r="I28" s="57">
        <f t="shared" si="24"/>
        <v>0</v>
      </c>
      <c r="J28" s="57">
        <f t="shared" si="24"/>
        <v>0</v>
      </c>
      <c r="K28" s="57">
        <f t="shared" si="24"/>
        <v>0</v>
      </c>
      <c r="L28" s="57">
        <f t="shared" si="24"/>
        <v>0</v>
      </c>
      <c r="M28" s="57">
        <f t="shared" si="24"/>
        <v>0</v>
      </c>
      <c r="N28" s="57">
        <f t="shared" si="24"/>
        <v>0</v>
      </c>
      <c r="O28" s="57">
        <f t="shared" si="24"/>
        <v>0</v>
      </c>
      <c r="P28" s="57">
        <f t="shared" si="24"/>
        <v>0</v>
      </c>
      <c r="Q28" s="57">
        <f t="shared" si="24"/>
        <v>0</v>
      </c>
      <c r="R28" s="57">
        <f t="shared" si="24"/>
        <v>0</v>
      </c>
      <c r="S28" s="57">
        <f t="shared" si="24"/>
        <v>0</v>
      </c>
      <c r="T28" s="57">
        <f t="shared" si="24"/>
        <v>0</v>
      </c>
      <c r="U28" s="57">
        <f t="shared" si="24"/>
        <v>0</v>
      </c>
      <c r="V28" s="57">
        <f t="shared" si="24"/>
        <v>0</v>
      </c>
      <c r="W28" s="57">
        <f t="shared" si="24"/>
        <v>0</v>
      </c>
      <c r="X28" s="57">
        <f t="shared" si="24"/>
        <v>0</v>
      </c>
      <c r="Y28" s="57">
        <f t="shared" si="24"/>
        <v>0</v>
      </c>
      <c r="Z28" s="57">
        <f t="shared" si="24"/>
        <v>0</v>
      </c>
      <c r="AA28" s="57">
        <f t="shared" si="24"/>
        <v>0</v>
      </c>
      <c r="AB28" s="57">
        <f t="shared" si="24"/>
        <v>0</v>
      </c>
      <c r="AC28" s="57">
        <f t="shared" si="24"/>
        <v>0</v>
      </c>
      <c r="AD28" s="57">
        <f t="shared" si="24"/>
        <v>0</v>
      </c>
      <c r="AE28" s="57">
        <f t="shared" si="24"/>
        <v>0</v>
      </c>
      <c r="AF28" s="57">
        <f t="shared" si="24"/>
        <v>0</v>
      </c>
      <c r="AG28" s="57">
        <f t="shared" si="24"/>
        <v>0</v>
      </c>
      <c r="AH28" s="57">
        <f t="shared" si="24"/>
        <v>0</v>
      </c>
      <c r="AI28" s="57">
        <f t="shared" si="24"/>
        <v>0</v>
      </c>
      <c r="AJ28" s="57">
        <f t="shared" si="24"/>
        <v>0</v>
      </c>
      <c r="AK28" s="57">
        <f t="shared" si="24"/>
        <v>0</v>
      </c>
      <c r="AL28" s="57">
        <f t="shared" si="24"/>
        <v>0</v>
      </c>
      <c r="AM28" s="57">
        <f t="shared" si="24"/>
        <v>0</v>
      </c>
      <c r="AN28" s="57">
        <f t="shared" si="24"/>
        <v>0</v>
      </c>
      <c r="AO28" s="57">
        <f t="shared" si="24"/>
        <v>0</v>
      </c>
      <c r="AP28" s="57">
        <f t="shared" si="24"/>
        <v>0</v>
      </c>
      <c r="AQ28" s="57">
        <f t="shared" si="24"/>
        <v>0</v>
      </c>
      <c r="AR28" s="57">
        <f t="shared" si="24"/>
        <v>0</v>
      </c>
      <c r="AS28" s="57">
        <f t="shared" si="24"/>
        <v>0</v>
      </c>
      <c r="AT28" s="57">
        <f t="shared" si="24"/>
        <v>0</v>
      </c>
      <c r="AU28" s="57">
        <f t="shared" si="24"/>
        <v>0</v>
      </c>
      <c r="AV28" s="57">
        <f t="shared" si="24"/>
        <v>0</v>
      </c>
      <c r="AW28" s="57">
        <f t="shared" si="24"/>
        <v>0</v>
      </c>
      <c r="AX28" s="57">
        <f t="shared" si="24"/>
        <v>0</v>
      </c>
      <c r="AY28" s="57">
        <f t="shared" si="24"/>
        <v>0</v>
      </c>
      <c r="AZ28" s="57">
        <f t="shared" si="24"/>
        <v>0</v>
      </c>
      <c r="BA28" s="57">
        <f t="shared" si="24"/>
        <v>0</v>
      </c>
      <c r="BB28" s="57">
        <f t="shared" si="24"/>
        <v>0</v>
      </c>
      <c r="BC28" s="57">
        <f t="shared" si="24"/>
        <v>0</v>
      </c>
      <c r="BD28" s="57">
        <f t="shared" si="24"/>
        <v>0</v>
      </c>
      <c r="BE28" s="57">
        <f t="shared" si="24"/>
        <v>0</v>
      </c>
      <c r="BF28" s="57">
        <f t="shared" si="24"/>
        <v>0</v>
      </c>
      <c r="BG28" s="57">
        <f t="shared" si="24"/>
        <v>0</v>
      </c>
      <c r="BH28" s="57">
        <f t="shared" si="24"/>
        <v>0</v>
      </c>
      <c r="BI28" s="57">
        <f t="shared" si="24"/>
        <v>0</v>
      </c>
      <c r="BJ28" s="57">
        <f t="shared" si="24"/>
        <v>0</v>
      </c>
      <c r="BK28" s="57">
        <f t="shared" si="24"/>
        <v>0</v>
      </c>
      <c r="BL28" s="57">
        <f t="shared" si="24"/>
        <v>0</v>
      </c>
      <c r="BM28" s="57">
        <f t="shared" si="24"/>
        <v>0</v>
      </c>
      <c r="BN28" s="57">
        <f t="shared" si="24"/>
        <v>0</v>
      </c>
      <c r="BO28" s="57">
        <f t="shared" si="24"/>
        <v>0</v>
      </c>
      <c r="BP28" s="57">
        <f t="shared" ref="BP28:EA34" si="25">BP181</f>
        <v>0</v>
      </c>
      <c r="BQ28" s="57">
        <f t="shared" si="25"/>
        <v>0</v>
      </c>
      <c r="BR28" s="57">
        <f t="shared" si="25"/>
        <v>0</v>
      </c>
      <c r="BS28" s="57">
        <f t="shared" si="25"/>
        <v>0</v>
      </c>
      <c r="BT28" s="57">
        <f t="shared" si="25"/>
        <v>0</v>
      </c>
      <c r="BU28" s="57">
        <f t="shared" si="25"/>
        <v>0</v>
      </c>
      <c r="BV28" s="57">
        <f t="shared" si="25"/>
        <v>0</v>
      </c>
      <c r="BW28" s="57">
        <f t="shared" si="25"/>
        <v>0</v>
      </c>
      <c r="BX28" s="57">
        <f t="shared" si="25"/>
        <v>0</v>
      </c>
      <c r="BY28" s="57">
        <f t="shared" si="25"/>
        <v>0</v>
      </c>
      <c r="BZ28" s="57">
        <f t="shared" si="25"/>
        <v>0</v>
      </c>
      <c r="CA28" s="57">
        <f t="shared" si="25"/>
        <v>0</v>
      </c>
      <c r="CB28" s="57">
        <f t="shared" si="25"/>
        <v>0</v>
      </c>
      <c r="CC28" s="57">
        <f t="shared" si="25"/>
        <v>0</v>
      </c>
      <c r="CD28" s="57">
        <f t="shared" si="25"/>
        <v>0</v>
      </c>
      <c r="CE28" s="57">
        <f t="shared" si="25"/>
        <v>0</v>
      </c>
      <c r="CF28" s="57">
        <f t="shared" si="25"/>
        <v>0</v>
      </c>
      <c r="CG28" s="57">
        <f t="shared" si="25"/>
        <v>0</v>
      </c>
      <c r="CH28" s="57">
        <f t="shared" si="25"/>
        <v>0</v>
      </c>
      <c r="CI28" s="57">
        <f t="shared" si="25"/>
        <v>0</v>
      </c>
      <c r="CJ28" s="57">
        <f t="shared" si="25"/>
        <v>0</v>
      </c>
      <c r="CK28" s="57">
        <f t="shared" si="25"/>
        <v>0</v>
      </c>
      <c r="CL28" s="57">
        <f t="shared" si="25"/>
        <v>0</v>
      </c>
      <c r="CM28" s="57">
        <f t="shared" si="25"/>
        <v>0</v>
      </c>
      <c r="CN28" s="57">
        <f t="shared" si="25"/>
        <v>0</v>
      </c>
      <c r="CO28" s="57">
        <f t="shared" si="25"/>
        <v>0</v>
      </c>
      <c r="CP28" s="57">
        <f t="shared" si="25"/>
        <v>0</v>
      </c>
      <c r="CQ28" s="57">
        <f t="shared" si="25"/>
        <v>0</v>
      </c>
      <c r="CR28" s="57">
        <f t="shared" si="25"/>
        <v>0</v>
      </c>
      <c r="CS28" s="57">
        <f t="shared" si="25"/>
        <v>0</v>
      </c>
      <c r="CT28" s="57">
        <f t="shared" si="25"/>
        <v>0</v>
      </c>
      <c r="CU28" s="57">
        <f t="shared" si="25"/>
        <v>0</v>
      </c>
      <c r="CV28" s="57">
        <f t="shared" si="25"/>
        <v>0</v>
      </c>
      <c r="CW28" s="57">
        <f t="shared" si="25"/>
        <v>0</v>
      </c>
      <c r="CX28" s="57">
        <f t="shared" si="25"/>
        <v>0</v>
      </c>
      <c r="CY28" s="57">
        <f t="shared" si="25"/>
        <v>0</v>
      </c>
      <c r="CZ28" s="57">
        <f t="shared" si="25"/>
        <v>0</v>
      </c>
      <c r="DA28" s="57">
        <f t="shared" si="25"/>
        <v>0</v>
      </c>
      <c r="DB28" s="57">
        <f t="shared" si="25"/>
        <v>0</v>
      </c>
      <c r="DC28" s="57">
        <f t="shared" si="25"/>
        <v>0</v>
      </c>
      <c r="DD28" s="57">
        <f t="shared" si="25"/>
        <v>0</v>
      </c>
      <c r="DE28" s="57">
        <f t="shared" si="25"/>
        <v>0</v>
      </c>
      <c r="DF28" s="57">
        <f t="shared" si="25"/>
        <v>0</v>
      </c>
      <c r="DG28" s="57">
        <f t="shared" si="25"/>
        <v>0</v>
      </c>
      <c r="DH28" s="57">
        <f t="shared" si="25"/>
        <v>0</v>
      </c>
      <c r="DI28" s="57">
        <f t="shared" si="25"/>
        <v>0</v>
      </c>
      <c r="DJ28" s="57">
        <f t="shared" si="25"/>
        <v>0</v>
      </c>
      <c r="DK28" s="57">
        <f t="shared" si="25"/>
        <v>0</v>
      </c>
      <c r="DL28" s="57">
        <f t="shared" si="25"/>
        <v>0</v>
      </c>
      <c r="DM28" s="57">
        <f t="shared" si="25"/>
        <v>0</v>
      </c>
      <c r="DN28" s="57">
        <f t="shared" si="25"/>
        <v>0</v>
      </c>
      <c r="DO28" s="57">
        <f t="shared" si="25"/>
        <v>0</v>
      </c>
      <c r="DP28" s="57">
        <f t="shared" si="25"/>
        <v>0</v>
      </c>
      <c r="DQ28" s="57" t="s">
        <v>180</v>
      </c>
      <c r="DR28" s="57" t="s">
        <v>180</v>
      </c>
      <c r="DS28" s="57" t="s">
        <v>180</v>
      </c>
      <c r="DT28" s="57" t="s">
        <v>180</v>
      </c>
      <c r="DU28" s="57" t="s">
        <v>180</v>
      </c>
      <c r="DV28" s="57" t="s">
        <v>180</v>
      </c>
      <c r="DW28" s="57" t="s">
        <v>180</v>
      </c>
      <c r="DX28" s="57" t="s">
        <v>180</v>
      </c>
      <c r="DY28" s="57" t="s">
        <v>180</v>
      </c>
      <c r="DZ28" s="57">
        <f t="shared" si="25"/>
        <v>0</v>
      </c>
      <c r="EA28" s="57">
        <f t="shared" si="25"/>
        <v>0</v>
      </c>
      <c r="EB28" s="57">
        <f t="shared" ref="EB28:EQ33" si="26">EB181</f>
        <v>0</v>
      </c>
      <c r="EC28" s="57">
        <f t="shared" si="26"/>
        <v>0</v>
      </c>
      <c r="ED28" s="57">
        <f t="shared" si="26"/>
        <v>0</v>
      </c>
      <c r="EE28" s="57">
        <f t="shared" si="26"/>
        <v>0</v>
      </c>
      <c r="EF28" s="57">
        <f t="shared" si="26"/>
        <v>0</v>
      </c>
      <c r="EG28" s="57">
        <f t="shared" si="26"/>
        <v>0</v>
      </c>
      <c r="EH28" s="57">
        <f t="shared" si="26"/>
        <v>0</v>
      </c>
      <c r="EI28" s="57">
        <f t="shared" si="26"/>
        <v>0</v>
      </c>
      <c r="EJ28" s="57">
        <f t="shared" si="26"/>
        <v>0</v>
      </c>
      <c r="EK28" s="57">
        <f t="shared" si="26"/>
        <v>0</v>
      </c>
      <c r="EL28" s="57">
        <f t="shared" si="26"/>
        <v>0</v>
      </c>
      <c r="EM28" s="57">
        <f t="shared" si="26"/>
        <v>0</v>
      </c>
      <c r="EN28" s="57">
        <f t="shared" si="26"/>
        <v>0</v>
      </c>
      <c r="EO28" s="57">
        <f t="shared" si="26"/>
        <v>0</v>
      </c>
      <c r="EP28" s="57">
        <f t="shared" si="26"/>
        <v>0</v>
      </c>
      <c r="EQ28" s="57">
        <f t="shared" si="26"/>
        <v>0</v>
      </c>
      <c r="ER28" s="58" t="s">
        <v>180</v>
      </c>
    </row>
    <row r="29" spans="1:148" s="14" customFormat="1" x14ac:dyDescent="0.25">
      <c r="A29" s="19" t="s">
        <v>199</v>
      </c>
      <c r="B29" s="25" t="s">
        <v>200</v>
      </c>
      <c r="C29" s="21" t="s">
        <v>179</v>
      </c>
      <c r="D29" s="57">
        <f t="shared" si="24"/>
        <v>0</v>
      </c>
      <c r="E29" s="57">
        <f t="shared" si="24"/>
        <v>0</v>
      </c>
      <c r="F29" s="57">
        <f t="shared" si="24"/>
        <v>0</v>
      </c>
      <c r="G29" s="57">
        <f t="shared" si="24"/>
        <v>0</v>
      </c>
      <c r="H29" s="57">
        <f t="shared" si="24"/>
        <v>0</v>
      </c>
      <c r="I29" s="57">
        <f t="shared" si="24"/>
        <v>0</v>
      </c>
      <c r="J29" s="57">
        <f t="shared" si="24"/>
        <v>0</v>
      </c>
      <c r="K29" s="57">
        <f t="shared" si="24"/>
        <v>0</v>
      </c>
      <c r="L29" s="57">
        <f t="shared" si="24"/>
        <v>0</v>
      </c>
      <c r="M29" s="57">
        <f t="shared" si="24"/>
        <v>0</v>
      </c>
      <c r="N29" s="57">
        <f t="shared" si="24"/>
        <v>0</v>
      </c>
      <c r="O29" s="57">
        <f t="shared" si="24"/>
        <v>0</v>
      </c>
      <c r="P29" s="57">
        <f t="shared" si="24"/>
        <v>0</v>
      </c>
      <c r="Q29" s="57">
        <f t="shared" si="24"/>
        <v>0</v>
      </c>
      <c r="R29" s="57">
        <f t="shared" si="24"/>
        <v>0</v>
      </c>
      <c r="S29" s="57">
        <f t="shared" si="24"/>
        <v>0</v>
      </c>
      <c r="T29" s="57">
        <f t="shared" si="24"/>
        <v>0</v>
      </c>
      <c r="U29" s="57">
        <f t="shared" si="24"/>
        <v>0</v>
      </c>
      <c r="V29" s="57">
        <f t="shared" si="24"/>
        <v>0</v>
      </c>
      <c r="W29" s="57">
        <f t="shared" si="24"/>
        <v>0</v>
      </c>
      <c r="X29" s="57">
        <f t="shared" si="24"/>
        <v>0</v>
      </c>
      <c r="Y29" s="57">
        <f t="shared" si="24"/>
        <v>0</v>
      </c>
      <c r="Z29" s="57">
        <f t="shared" si="24"/>
        <v>0</v>
      </c>
      <c r="AA29" s="57">
        <f t="shared" si="24"/>
        <v>0</v>
      </c>
      <c r="AB29" s="57">
        <f t="shared" si="24"/>
        <v>0</v>
      </c>
      <c r="AC29" s="57">
        <f t="shared" si="24"/>
        <v>0</v>
      </c>
      <c r="AD29" s="57">
        <f t="shared" si="24"/>
        <v>0</v>
      </c>
      <c r="AE29" s="57">
        <f t="shared" si="24"/>
        <v>0</v>
      </c>
      <c r="AF29" s="57">
        <f t="shared" si="24"/>
        <v>0</v>
      </c>
      <c r="AG29" s="57">
        <f t="shared" si="24"/>
        <v>0</v>
      </c>
      <c r="AH29" s="57">
        <f t="shared" si="24"/>
        <v>0</v>
      </c>
      <c r="AI29" s="57">
        <f t="shared" si="24"/>
        <v>0</v>
      </c>
      <c r="AJ29" s="57">
        <f t="shared" si="24"/>
        <v>0</v>
      </c>
      <c r="AK29" s="57">
        <f t="shared" si="24"/>
        <v>0</v>
      </c>
      <c r="AL29" s="57">
        <f t="shared" si="24"/>
        <v>0</v>
      </c>
      <c r="AM29" s="57">
        <f t="shared" si="24"/>
        <v>0</v>
      </c>
      <c r="AN29" s="57">
        <f t="shared" si="24"/>
        <v>0</v>
      </c>
      <c r="AO29" s="57">
        <f t="shared" si="24"/>
        <v>0</v>
      </c>
      <c r="AP29" s="57">
        <f t="shared" si="24"/>
        <v>0</v>
      </c>
      <c r="AQ29" s="57">
        <f t="shared" si="24"/>
        <v>0</v>
      </c>
      <c r="AR29" s="57">
        <f t="shared" si="24"/>
        <v>0</v>
      </c>
      <c r="AS29" s="57">
        <f t="shared" si="24"/>
        <v>0</v>
      </c>
      <c r="AT29" s="57">
        <f t="shared" si="24"/>
        <v>0</v>
      </c>
      <c r="AU29" s="57">
        <f t="shared" si="24"/>
        <v>0</v>
      </c>
      <c r="AV29" s="57">
        <f t="shared" si="24"/>
        <v>0</v>
      </c>
      <c r="AW29" s="57">
        <f t="shared" si="24"/>
        <v>0</v>
      </c>
      <c r="AX29" s="57">
        <f t="shared" si="24"/>
        <v>0</v>
      </c>
      <c r="AY29" s="57">
        <f t="shared" si="24"/>
        <v>0</v>
      </c>
      <c r="AZ29" s="57">
        <f t="shared" si="24"/>
        <v>0</v>
      </c>
      <c r="BA29" s="57">
        <f t="shared" si="24"/>
        <v>0</v>
      </c>
      <c r="BB29" s="57">
        <f t="shared" si="24"/>
        <v>0</v>
      </c>
      <c r="BC29" s="57">
        <f t="shared" si="24"/>
        <v>0</v>
      </c>
      <c r="BD29" s="57">
        <f t="shared" si="24"/>
        <v>0</v>
      </c>
      <c r="BE29" s="57">
        <f t="shared" si="24"/>
        <v>0</v>
      </c>
      <c r="BF29" s="57">
        <f t="shared" si="24"/>
        <v>0</v>
      </c>
      <c r="BG29" s="57">
        <f t="shared" si="24"/>
        <v>0</v>
      </c>
      <c r="BH29" s="57">
        <f t="shared" si="24"/>
        <v>0</v>
      </c>
      <c r="BI29" s="57">
        <f t="shared" si="24"/>
        <v>0</v>
      </c>
      <c r="BJ29" s="57">
        <f t="shared" si="24"/>
        <v>0</v>
      </c>
      <c r="BK29" s="57">
        <f t="shared" si="24"/>
        <v>0</v>
      </c>
      <c r="BL29" s="57">
        <f t="shared" si="24"/>
        <v>0</v>
      </c>
      <c r="BM29" s="57">
        <f t="shared" si="24"/>
        <v>0</v>
      </c>
      <c r="BN29" s="57">
        <f t="shared" si="24"/>
        <v>0</v>
      </c>
      <c r="BO29" s="57">
        <f t="shared" si="24"/>
        <v>0</v>
      </c>
      <c r="BP29" s="57">
        <f t="shared" si="25"/>
        <v>0</v>
      </c>
      <c r="BQ29" s="57">
        <f t="shared" si="25"/>
        <v>0</v>
      </c>
      <c r="BR29" s="57">
        <f t="shared" si="25"/>
        <v>0</v>
      </c>
      <c r="BS29" s="57">
        <f t="shared" si="25"/>
        <v>0</v>
      </c>
      <c r="BT29" s="57">
        <f t="shared" si="25"/>
        <v>0</v>
      </c>
      <c r="BU29" s="57">
        <f t="shared" si="25"/>
        <v>0</v>
      </c>
      <c r="BV29" s="57">
        <f t="shared" si="25"/>
        <v>0</v>
      </c>
      <c r="BW29" s="57">
        <f t="shared" si="25"/>
        <v>0</v>
      </c>
      <c r="BX29" s="57">
        <f t="shared" si="25"/>
        <v>0</v>
      </c>
      <c r="BY29" s="57">
        <f t="shared" si="25"/>
        <v>0</v>
      </c>
      <c r="BZ29" s="57">
        <f t="shared" si="25"/>
        <v>0</v>
      </c>
      <c r="CA29" s="57">
        <f t="shared" si="25"/>
        <v>0</v>
      </c>
      <c r="CB29" s="57">
        <f t="shared" si="25"/>
        <v>0</v>
      </c>
      <c r="CC29" s="57">
        <f t="shared" si="25"/>
        <v>0</v>
      </c>
      <c r="CD29" s="57">
        <f t="shared" si="25"/>
        <v>0</v>
      </c>
      <c r="CE29" s="57">
        <f t="shared" si="25"/>
        <v>0</v>
      </c>
      <c r="CF29" s="57">
        <f t="shared" si="25"/>
        <v>0</v>
      </c>
      <c r="CG29" s="57">
        <f t="shared" si="25"/>
        <v>0</v>
      </c>
      <c r="CH29" s="57">
        <f t="shared" si="25"/>
        <v>0</v>
      </c>
      <c r="CI29" s="57">
        <f t="shared" si="25"/>
        <v>0</v>
      </c>
      <c r="CJ29" s="57">
        <f t="shared" si="25"/>
        <v>0</v>
      </c>
      <c r="CK29" s="57">
        <f t="shared" si="25"/>
        <v>0</v>
      </c>
      <c r="CL29" s="57">
        <f t="shared" si="25"/>
        <v>0</v>
      </c>
      <c r="CM29" s="57">
        <f t="shared" si="25"/>
        <v>0</v>
      </c>
      <c r="CN29" s="57">
        <f t="shared" si="25"/>
        <v>0</v>
      </c>
      <c r="CO29" s="57">
        <f t="shared" si="25"/>
        <v>0</v>
      </c>
      <c r="CP29" s="57">
        <f t="shared" si="25"/>
        <v>0</v>
      </c>
      <c r="CQ29" s="57">
        <f t="shared" si="25"/>
        <v>0</v>
      </c>
      <c r="CR29" s="57">
        <f t="shared" si="25"/>
        <v>0</v>
      </c>
      <c r="CS29" s="57">
        <f t="shared" si="25"/>
        <v>0</v>
      </c>
      <c r="CT29" s="57">
        <f t="shared" si="25"/>
        <v>0</v>
      </c>
      <c r="CU29" s="57">
        <f t="shared" si="25"/>
        <v>0</v>
      </c>
      <c r="CV29" s="57">
        <f t="shared" si="25"/>
        <v>0</v>
      </c>
      <c r="CW29" s="57">
        <f t="shared" si="25"/>
        <v>0</v>
      </c>
      <c r="CX29" s="57">
        <f t="shared" si="25"/>
        <v>0</v>
      </c>
      <c r="CY29" s="57">
        <f t="shared" si="25"/>
        <v>0</v>
      </c>
      <c r="CZ29" s="57">
        <f t="shared" si="25"/>
        <v>0</v>
      </c>
      <c r="DA29" s="57">
        <f t="shared" si="25"/>
        <v>0</v>
      </c>
      <c r="DB29" s="57">
        <f t="shared" si="25"/>
        <v>0</v>
      </c>
      <c r="DC29" s="57">
        <f t="shared" si="25"/>
        <v>0</v>
      </c>
      <c r="DD29" s="57">
        <f t="shared" si="25"/>
        <v>0</v>
      </c>
      <c r="DE29" s="57">
        <f t="shared" si="25"/>
        <v>0</v>
      </c>
      <c r="DF29" s="57">
        <f t="shared" si="25"/>
        <v>0</v>
      </c>
      <c r="DG29" s="57">
        <f t="shared" si="25"/>
        <v>0</v>
      </c>
      <c r="DH29" s="57">
        <f t="shared" si="25"/>
        <v>0</v>
      </c>
      <c r="DI29" s="57">
        <f t="shared" si="25"/>
        <v>0</v>
      </c>
      <c r="DJ29" s="57">
        <f t="shared" si="25"/>
        <v>0</v>
      </c>
      <c r="DK29" s="57">
        <f t="shared" si="25"/>
        <v>0</v>
      </c>
      <c r="DL29" s="57">
        <f t="shared" si="25"/>
        <v>0</v>
      </c>
      <c r="DM29" s="57">
        <f t="shared" si="25"/>
        <v>0</v>
      </c>
      <c r="DN29" s="57">
        <f t="shared" si="25"/>
        <v>0</v>
      </c>
      <c r="DO29" s="57">
        <f t="shared" si="25"/>
        <v>0</v>
      </c>
      <c r="DP29" s="57">
        <f t="shared" si="25"/>
        <v>0</v>
      </c>
      <c r="DQ29" s="57" t="s">
        <v>180</v>
      </c>
      <c r="DR29" s="57" t="s">
        <v>180</v>
      </c>
      <c r="DS29" s="57" t="s">
        <v>180</v>
      </c>
      <c r="DT29" s="57" t="s">
        <v>180</v>
      </c>
      <c r="DU29" s="57" t="s">
        <v>180</v>
      </c>
      <c r="DV29" s="57" t="s">
        <v>180</v>
      </c>
      <c r="DW29" s="57" t="s">
        <v>180</v>
      </c>
      <c r="DX29" s="57" t="s">
        <v>180</v>
      </c>
      <c r="DY29" s="57" t="s">
        <v>180</v>
      </c>
      <c r="DZ29" s="57">
        <f t="shared" si="25"/>
        <v>0</v>
      </c>
      <c r="EA29" s="57">
        <f t="shared" si="25"/>
        <v>0</v>
      </c>
      <c r="EB29" s="57">
        <f t="shared" si="26"/>
        <v>0</v>
      </c>
      <c r="EC29" s="57">
        <f t="shared" si="26"/>
        <v>0</v>
      </c>
      <c r="ED29" s="57">
        <f t="shared" si="26"/>
        <v>0</v>
      </c>
      <c r="EE29" s="57">
        <f t="shared" si="26"/>
        <v>0</v>
      </c>
      <c r="EF29" s="57">
        <f t="shared" si="26"/>
        <v>0</v>
      </c>
      <c r="EG29" s="57">
        <f t="shared" si="26"/>
        <v>0</v>
      </c>
      <c r="EH29" s="57">
        <f t="shared" si="26"/>
        <v>0</v>
      </c>
      <c r="EI29" s="57">
        <f t="shared" si="26"/>
        <v>0</v>
      </c>
      <c r="EJ29" s="57">
        <f t="shared" si="26"/>
        <v>0</v>
      </c>
      <c r="EK29" s="57">
        <f t="shared" si="26"/>
        <v>0</v>
      </c>
      <c r="EL29" s="57">
        <f t="shared" si="26"/>
        <v>0</v>
      </c>
      <c r="EM29" s="57">
        <f t="shared" si="26"/>
        <v>0</v>
      </c>
      <c r="EN29" s="57">
        <f t="shared" si="26"/>
        <v>0</v>
      </c>
      <c r="EO29" s="57">
        <f t="shared" si="26"/>
        <v>0</v>
      </c>
      <c r="EP29" s="57">
        <f t="shared" si="26"/>
        <v>0</v>
      </c>
      <c r="EQ29" s="57">
        <f t="shared" si="26"/>
        <v>0</v>
      </c>
      <c r="ER29" s="58" t="s">
        <v>180</v>
      </c>
    </row>
    <row r="30" spans="1:148" s="14" customFormat="1" x14ac:dyDescent="0.25">
      <c r="A30" s="19" t="s">
        <v>201</v>
      </c>
      <c r="B30" s="25" t="s">
        <v>202</v>
      </c>
      <c r="C30" s="21" t="s">
        <v>179</v>
      </c>
      <c r="D30" s="57">
        <f t="shared" si="24"/>
        <v>0</v>
      </c>
      <c r="E30" s="57">
        <f t="shared" si="24"/>
        <v>0</v>
      </c>
      <c r="F30" s="57">
        <f t="shared" si="24"/>
        <v>0</v>
      </c>
      <c r="G30" s="57">
        <f t="shared" si="24"/>
        <v>0</v>
      </c>
      <c r="H30" s="57">
        <f t="shared" si="24"/>
        <v>0</v>
      </c>
      <c r="I30" s="57">
        <f t="shared" si="24"/>
        <v>0</v>
      </c>
      <c r="J30" s="57">
        <f t="shared" si="24"/>
        <v>0</v>
      </c>
      <c r="K30" s="57">
        <f t="shared" si="24"/>
        <v>0</v>
      </c>
      <c r="L30" s="57">
        <f t="shared" si="24"/>
        <v>0</v>
      </c>
      <c r="M30" s="57">
        <f t="shared" si="24"/>
        <v>0</v>
      </c>
      <c r="N30" s="57">
        <f t="shared" si="24"/>
        <v>0</v>
      </c>
      <c r="O30" s="57">
        <f t="shared" si="24"/>
        <v>0</v>
      </c>
      <c r="P30" s="57">
        <f t="shared" si="24"/>
        <v>0</v>
      </c>
      <c r="Q30" s="57">
        <f t="shared" si="24"/>
        <v>0</v>
      </c>
      <c r="R30" s="57">
        <f t="shared" si="24"/>
        <v>0</v>
      </c>
      <c r="S30" s="57">
        <f t="shared" si="24"/>
        <v>0</v>
      </c>
      <c r="T30" s="57">
        <f t="shared" si="24"/>
        <v>0</v>
      </c>
      <c r="U30" s="57">
        <f t="shared" si="24"/>
        <v>0</v>
      </c>
      <c r="V30" s="57">
        <f t="shared" si="24"/>
        <v>0</v>
      </c>
      <c r="W30" s="57">
        <f t="shared" si="24"/>
        <v>0</v>
      </c>
      <c r="X30" s="57">
        <f t="shared" si="24"/>
        <v>0</v>
      </c>
      <c r="Y30" s="57">
        <f t="shared" si="24"/>
        <v>0</v>
      </c>
      <c r="Z30" s="57">
        <f t="shared" si="24"/>
        <v>0</v>
      </c>
      <c r="AA30" s="57">
        <f t="shared" si="24"/>
        <v>0</v>
      </c>
      <c r="AB30" s="57">
        <f t="shared" si="24"/>
        <v>0</v>
      </c>
      <c r="AC30" s="57">
        <f t="shared" si="24"/>
        <v>0</v>
      </c>
      <c r="AD30" s="57">
        <f t="shared" si="24"/>
        <v>0</v>
      </c>
      <c r="AE30" s="57">
        <f t="shared" si="24"/>
        <v>0</v>
      </c>
      <c r="AF30" s="57">
        <f t="shared" si="24"/>
        <v>0</v>
      </c>
      <c r="AG30" s="57">
        <f t="shared" si="24"/>
        <v>0</v>
      </c>
      <c r="AH30" s="57">
        <f t="shared" si="24"/>
        <v>0</v>
      </c>
      <c r="AI30" s="57">
        <f t="shared" si="24"/>
        <v>0</v>
      </c>
      <c r="AJ30" s="57">
        <f t="shared" si="24"/>
        <v>0</v>
      </c>
      <c r="AK30" s="57">
        <f t="shared" si="24"/>
        <v>0</v>
      </c>
      <c r="AL30" s="57">
        <f t="shared" si="24"/>
        <v>0</v>
      </c>
      <c r="AM30" s="57">
        <f t="shared" si="24"/>
        <v>0</v>
      </c>
      <c r="AN30" s="57">
        <f t="shared" si="24"/>
        <v>0</v>
      </c>
      <c r="AO30" s="57">
        <f t="shared" si="24"/>
        <v>0</v>
      </c>
      <c r="AP30" s="57">
        <f t="shared" si="24"/>
        <v>0</v>
      </c>
      <c r="AQ30" s="57">
        <f t="shared" si="24"/>
        <v>0</v>
      </c>
      <c r="AR30" s="57">
        <f t="shared" si="24"/>
        <v>0</v>
      </c>
      <c r="AS30" s="57">
        <f t="shared" si="24"/>
        <v>0</v>
      </c>
      <c r="AT30" s="57">
        <f t="shared" si="24"/>
        <v>0</v>
      </c>
      <c r="AU30" s="57">
        <f t="shared" si="24"/>
        <v>0</v>
      </c>
      <c r="AV30" s="57">
        <f t="shared" si="24"/>
        <v>0</v>
      </c>
      <c r="AW30" s="57">
        <f t="shared" si="24"/>
        <v>0</v>
      </c>
      <c r="AX30" s="57">
        <f t="shared" si="24"/>
        <v>0</v>
      </c>
      <c r="AY30" s="57">
        <f t="shared" si="24"/>
        <v>0</v>
      </c>
      <c r="AZ30" s="57">
        <f t="shared" si="24"/>
        <v>0</v>
      </c>
      <c r="BA30" s="57">
        <f t="shared" si="24"/>
        <v>0</v>
      </c>
      <c r="BB30" s="57">
        <f t="shared" si="24"/>
        <v>0</v>
      </c>
      <c r="BC30" s="57">
        <f t="shared" si="24"/>
        <v>0</v>
      </c>
      <c r="BD30" s="57">
        <f t="shared" si="24"/>
        <v>0</v>
      </c>
      <c r="BE30" s="57">
        <f t="shared" si="24"/>
        <v>0</v>
      </c>
      <c r="BF30" s="57">
        <f t="shared" si="24"/>
        <v>0</v>
      </c>
      <c r="BG30" s="57">
        <f t="shared" si="24"/>
        <v>0</v>
      </c>
      <c r="BH30" s="57">
        <f t="shared" si="24"/>
        <v>0</v>
      </c>
      <c r="BI30" s="57">
        <f t="shared" si="24"/>
        <v>0</v>
      </c>
      <c r="BJ30" s="57">
        <f t="shared" si="24"/>
        <v>0</v>
      </c>
      <c r="BK30" s="57">
        <f t="shared" si="24"/>
        <v>0</v>
      </c>
      <c r="BL30" s="57">
        <f t="shared" si="24"/>
        <v>0</v>
      </c>
      <c r="BM30" s="57">
        <f t="shared" si="24"/>
        <v>0</v>
      </c>
      <c r="BN30" s="57">
        <f t="shared" si="24"/>
        <v>0</v>
      </c>
      <c r="BO30" s="57">
        <f t="shared" si="24"/>
        <v>0</v>
      </c>
      <c r="BP30" s="57">
        <f t="shared" si="25"/>
        <v>0</v>
      </c>
      <c r="BQ30" s="57">
        <f t="shared" si="25"/>
        <v>0</v>
      </c>
      <c r="BR30" s="57">
        <f t="shared" si="25"/>
        <v>0</v>
      </c>
      <c r="BS30" s="57">
        <f t="shared" si="25"/>
        <v>0</v>
      </c>
      <c r="BT30" s="57">
        <f t="shared" si="25"/>
        <v>0</v>
      </c>
      <c r="BU30" s="57">
        <f t="shared" si="25"/>
        <v>0</v>
      </c>
      <c r="BV30" s="57">
        <f t="shared" si="25"/>
        <v>0</v>
      </c>
      <c r="BW30" s="57">
        <f t="shared" si="25"/>
        <v>0</v>
      </c>
      <c r="BX30" s="57">
        <f t="shared" si="25"/>
        <v>0</v>
      </c>
      <c r="BY30" s="57">
        <f t="shared" si="25"/>
        <v>0</v>
      </c>
      <c r="BZ30" s="57">
        <f t="shared" si="25"/>
        <v>0</v>
      </c>
      <c r="CA30" s="57">
        <f t="shared" si="25"/>
        <v>0</v>
      </c>
      <c r="CB30" s="57">
        <f t="shared" si="25"/>
        <v>0</v>
      </c>
      <c r="CC30" s="57">
        <f t="shared" si="25"/>
        <v>0</v>
      </c>
      <c r="CD30" s="57">
        <f t="shared" si="25"/>
        <v>0</v>
      </c>
      <c r="CE30" s="57">
        <f t="shared" si="25"/>
        <v>0</v>
      </c>
      <c r="CF30" s="57">
        <f t="shared" si="25"/>
        <v>0</v>
      </c>
      <c r="CG30" s="57">
        <f t="shared" si="25"/>
        <v>0</v>
      </c>
      <c r="CH30" s="57">
        <f t="shared" si="25"/>
        <v>0</v>
      </c>
      <c r="CI30" s="57">
        <f t="shared" si="25"/>
        <v>0</v>
      </c>
      <c r="CJ30" s="57">
        <f t="shared" si="25"/>
        <v>0</v>
      </c>
      <c r="CK30" s="57">
        <f t="shared" si="25"/>
        <v>0</v>
      </c>
      <c r="CL30" s="57">
        <f t="shared" si="25"/>
        <v>0</v>
      </c>
      <c r="CM30" s="57">
        <f t="shared" si="25"/>
        <v>0</v>
      </c>
      <c r="CN30" s="57">
        <f t="shared" si="25"/>
        <v>0</v>
      </c>
      <c r="CO30" s="57">
        <f t="shared" si="25"/>
        <v>0</v>
      </c>
      <c r="CP30" s="57">
        <f t="shared" si="25"/>
        <v>0</v>
      </c>
      <c r="CQ30" s="57">
        <f t="shared" si="25"/>
        <v>0</v>
      </c>
      <c r="CR30" s="57">
        <f t="shared" si="25"/>
        <v>0</v>
      </c>
      <c r="CS30" s="57">
        <f t="shared" si="25"/>
        <v>0</v>
      </c>
      <c r="CT30" s="57">
        <f t="shared" si="25"/>
        <v>0</v>
      </c>
      <c r="CU30" s="57">
        <f t="shared" si="25"/>
        <v>0</v>
      </c>
      <c r="CV30" s="57">
        <f t="shared" si="25"/>
        <v>0</v>
      </c>
      <c r="CW30" s="57">
        <f t="shared" si="25"/>
        <v>0</v>
      </c>
      <c r="CX30" s="57">
        <f t="shared" si="25"/>
        <v>0</v>
      </c>
      <c r="CY30" s="57">
        <f t="shared" si="25"/>
        <v>0</v>
      </c>
      <c r="CZ30" s="57">
        <f t="shared" si="25"/>
        <v>0</v>
      </c>
      <c r="DA30" s="57">
        <f t="shared" si="25"/>
        <v>0</v>
      </c>
      <c r="DB30" s="57">
        <f t="shared" si="25"/>
        <v>0</v>
      </c>
      <c r="DC30" s="57">
        <f t="shared" si="25"/>
        <v>0</v>
      </c>
      <c r="DD30" s="57">
        <f t="shared" si="25"/>
        <v>0</v>
      </c>
      <c r="DE30" s="57">
        <f t="shared" si="25"/>
        <v>0</v>
      </c>
      <c r="DF30" s="57">
        <f t="shared" si="25"/>
        <v>0</v>
      </c>
      <c r="DG30" s="57">
        <f t="shared" si="25"/>
        <v>0</v>
      </c>
      <c r="DH30" s="57">
        <f t="shared" si="25"/>
        <v>0</v>
      </c>
      <c r="DI30" s="57">
        <f t="shared" si="25"/>
        <v>0</v>
      </c>
      <c r="DJ30" s="57">
        <f t="shared" si="25"/>
        <v>0</v>
      </c>
      <c r="DK30" s="57">
        <f t="shared" si="25"/>
        <v>0</v>
      </c>
      <c r="DL30" s="57">
        <f t="shared" si="25"/>
        <v>0</v>
      </c>
      <c r="DM30" s="57">
        <f t="shared" si="25"/>
        <v>0</v>
      </c>
      <c r="DN30" s="57">
        <f t="shared" si="25"/>
        <v>0</v>
      </c>
      <c r="DO30" s="57">
        <f t="shared" si="25"/>
        <v>0</v>
      </c>
      <c r="DP30" s="57">
        <f t="shared" si="25"/>
        <v>0</v>
      </c>
      <c r="DQ30" s="57" t="s">
        <v>180</v>
      </c>
      <c r="DR30" s="57" t="s">
        <v>180</v>
      </c>
      <c r="DS30" s="57" t="s">
        <v>180</v>
      </c>
      <c r="DT30" s="57" t="s">
        <v>180</v>
      </c>
      <c r="DU30" s="57" t="s">
        <v>180</v>
      </c>
      <c r="DV30" s="57" t="s">
        <v>180</v>
      </c>
      <c r="DW30" s="57" t="s">
        <v>180</v>
      </c>
      <c r="DX30" s="57" t="s">
        <v>180</v>
      </c>
      <c r="DY30" s="57" t="s">
        <v>180</v>
      </c>
      <c r="DZ30" s="57">
        <f t="shared" si="25"/>
        <v>0</v>
      </c>
      <c r="EA30" s="57">
        <f t="shared" si="25"/>
        <v>0</v>
      </c>
      <c r="EB30" s="57">
        <f t="shared" si="26"/>
        <v>0</v>
      </c>
      <c r="EC30" s="57">
        <f t="shared" si="26"/>
        <v>0</v>
      </c>
      <c r="ED30" s="57">
        <f t="shared" si="26"/>
        <v>0</v>
      </c>
      <c r="EE30" s="57">
        <f t="shared" si="26"/>
        <v>0</v>
      </c>
      <c r="EF30" s="57">
        <f t="shared" si="26"/>
        <v>0</v>
      </c>
      <c r="EG30" s="57">
        <f t="shared" si="26"/>
        <v>0</v>
      </c>
      <c r="EH30" s="57">
        <f t="shared" si="26"/>
        <v>0</v>
      </c>
      <c r="EI30" s="57">
        <f t="shared" si="26"/>
        <v>0</v>
      </c>
      <c r="EJ30" s="57">
        <f t="shared" si="26"/>
        <v>0</v>
      </c>
      <c r="EK30" s="57">
        <f t="shared" si="26"/>
        <v>0</v>
      </c>
      <c r="EL30" s="57">
        <f t="shared" si="26"/>
        <v>0</v>
      </c>
      <c r="EM30" s="57">
        <f t="shared" si="26"/>
        <v>0</v>
      </c>
      <c r="EN30" s="57">
        <f t="shared" si="26"/>
        <v>0</v>
      </c>
      <c r="EO30" s="57">
        <f t="shared" si="26"/>
        <v>0</v>
      </c>
      <c r="EP30" s="57">
        <f t="shared" si="26"/>
        <v>0</v>
      </c>
      <c r="EQ30" s="57">
        <f t="shared" si="26"/>
        <v>0</v>
      </c>
      <c r="ER30" s="58" t="s">
        <v>180</v>
      </c>
    </row>
    <row r="31" spans="1:148" s="14" customFormat="1" ht="31.5" x14ac:dyDescent="0.25">
      <c r="A31" s="19" t="s">
        <v>203</v>
      </c>
      <c r="B31" s="25" t="s">
        <v>204</v>
      </c>
      <c r="C31" s="21" t="s">
        <v>179</v>
      </c>
      <c r="D31" s="57">
        <f t="shared" si="24"/>
        <v>0</v>
      </c>
      <c r="E31" s="57">
        <f t="shared" si="24"/>
        <v>0</v>
      </c>
      <c r="F31" s="57">
        <f t="shared" si="24"/>
        <v>0</v>
      </c>
      <c r="G31" s="57">
        <f t="shared" si="24"/>
        <v>0</v>
      </c>
      <c r="H31" s="57">
        <f t="shared" si="24"/>
        <v>0</v>
      </c>
      <c r="I31" s="57">
        <f t="shared" si="24"/>
        <v>0</v>
      </c>
      <c r="J31" s="57">
        <f t="shared" si="24"/>
        <v>0</v>
      </c>
      <c r="K31" s="57">
        <f t="shared" si="24"/>
        <v>0</v>
      </c>
      <c r="L31" s="57">
        <f t="shared" si="24"/>
        <v>0</v>
      </c>
      <c r="M31" s="57">
        <f t="shared" si="24"/>
        <v>0</v>
      </c>
      <c r="N31" s="57">
        <f t="shared" si="24"/>
        <v>0</v>
      </c>
      <c r="O31" s="57">
        <f t="shared" si="24"/>
        <v>0</v>
      </c>
      <c r="P31" s="57">
        <f t="shared" si="24"/>
        <v>0</v>
      </c>
      <c r="Q31" s="57">
        <f t="shared" si="24"/>
        <v>0</v>
      </c>
      <c r="R31" s="57">
        <f t="shared" si="24"/>
        <v>0</v>
      </c>
      <c r="S31" s="57">
        <f t="shared" si="24"/>
        <v>0</v>
      </c>
      <c r="T31" s="57">
        <f t="shared" si="24"/>
        <v>0</v>
      </c>
      <c r="U31" s="57">
        <f t="shared" si="24"/>
        <v>0</v>
      </c>
      <c r="V31" s="57">
        <f t="shared" si="24"/>
        <v>0</v>
      </c>
      <c r="W31" s="57">
        <f t="shared" si="24"/>
        <v>0</v>
      </c>
      <c r="X31" s="57">
        <f t="shared" si="24"/>
        <v>0</v>
      </c>
      <c r="Y31" s="57">
        <f t="shared" si="24"/>
        <v>0</v>
      </c>
      <c r="Z31" s="57">
        <f t="shared" si="24"/>
        <v>0</v>
      </c>
      <c r="AA31" s="57">
        <f t="shared" si="24"/>
        <v>0</v>
      </c>
      <c r="AB31" s="57">
        <f t="shared" si="24"/>
        <v>0</v>
      </c>
      <c r="AC31" s="57">
        <f t="shared" si="24"/>
        <v>0</v>
      </c>
      <c r="AD31" s="57">
        <f t="shared" si="24"/>
        <v>0</v>
      </c>
      <c r="AE31" s="57">
        <f t="shared" si="24"/>
        <v>0</v>
      </c>
      <c r="AF31" s="57">
        <f t="shared" si="24"/>
        <v>0</v>
      </c>
      <c r="AG31" s="57">
        <f t="shared" si="24"/>
        <v>0</v>
      </c>
      <c r="AH31" s="57">
        <f t="shared" si="24"/>
        <v>0</v>
      </c>
      <c r="AI31" s="57">
        <f t="shared" si="24"/>
        <v>0</v>
      </c>
      <c r="AJ31" s="57">
        <f t="shared" si="24"/>
        <v>0</v>
      </c>
      <c r="AK31" s="57">
        <f t="shared" si="24"/>
        <v>0</v>
      </c>
      <c r="AL31" s="57">
        <f t="shared" si="24"/>
        <v>0</v>
      </c>
      <c r="AM31" s="57">
        <f t="shared" si="24"/>
        <v>0</v>
      </c>
      <c r="AN31" s="57">
        <f t="shared" si="24"/>
        <v>0</v>
      </c>
      <c r="AO31" s="57">
        <f t="shared" si="24"/>
        <v>0</v>
      </c>
      <c r="AP31" s="57">
        <f t="shared" si="24"/>
        <v>0</v>
      </c>
      <c r="AQ31" s="57">
        <f t="shared" si="24"/>
        <v>0</v>
      </c>
      <c r="AR31" s="57">
        <f t="shared" si="24"/>
        <v>0</v>
      </c>
      <c r="AS31" s="57">
        <f t="shared" si="24"/>
        <v>0</v>
      </c>
      <c r="AT31" s="57">
        <f t="shared" si="24"/>
        <v>0</v>
      </c>
      <c r="AU31" s="57">
        <f t="shared" si="24"/>
        <v>0</v>
      </c>
      <c r="AV31" s="57">
        <f t="shared" si="24"/>
        <v>0</v>
      </c>
      <c r="AW31" s="57">
        <f t="shared" si="24"/>
        <v>0</v>
      </c>
      <c r="AX31" s="57">
        <f t="shared" si="24"/>
        <v>0</v>
      </c>
      <c r="AY31" s="57">
        <f t="shared" si="24"/>
        <v>0</v>
      </c>
      <c r="AZ31" s="57">
        <f t="shared" si="24"/>
        <v>0</v>
      </c>
      <c r="BA31" s="57">
        <f t="shared" si="24"/>
        <v>0</v>
      </c>
      <c r="BB31" s="57">
        <f t="shared" si="24"/>
        <v>0</v>
      </c>
      <c r="BC31" s="57">
        <f t="shared" si="24"/>
        <v>0</v>
      </c>
      <c r="BD31" s="57">
        <f t="shared" si="24"/>
        <v>0</v>
      </c>
      <c r="BE31" s="57">
        <f t="shared" si="24"/>
        <v>0</v>
      </c>
      <c r="BF31" s="57">
        <f t="shared" si="24"/>
        <v>0</v>
      </c>
      <c r="BG31" s="57">
        <f t="shared" si="24"/>
        <v>0</v>
      </c>
      <c r="BH31" s="57">
        <f t="shared" si="24"/>
        <v>0</v>
      </c>
      <c r="BI31" s="57">
        <f t="shared" si="24"/>
        <v>0</v>
      </c>
      <c r="BJ31" s="57">
        <f t="shared" si="24"/>
        <v>0</v>
      </c>
      <c r="BK31" s="57">
        <f t="shared" si="24"/>
        <v>0</v>
      </c>
      <c r="BL31" s="57">
        <f t="shared" si="24"/>
        <v>0</v>
      </c>
      <c r="BM31" s="57">
        <f t="shared" si="24"/>
        <v>0</v>
      </c>
      <c r="BN31" s="57">
        <f t="shared" si="24"/>
        <v>0</v>
      </c>
      <c r="BO31" s="57">
        <f t="shared" ref="BO31:CP34" si="27">BO184</f>
        <v>0</v>
      </c>
      <c r="BP31" s="57">
        <f t="shared" si="27"/>
        <v>0</v>
      </c>
      <c r="BQ31" s="57">
        <f t="shared" si="27"/>
        <v>0</v>
      </c>
      <c r="BR31" s="57">
        <f t="shared" si="27"/>
        <v>0</v>
      </c>
      <c r="BS31" s="57">
        <f t="shared" si="27"/>
        <v>0</v>
      </c>
      <c r="BT31" s="57">
        <f t="shared" si="27"/>
        <v>0</v>
      </c>
      <c r="BU31" s="57">
        <f t="shared" si="27"/>
        <v>0</v>
      </c>
      <c r="BV31" s="57">
        <f t="shared" si="27"/>
        <v>0</v>
      </c>
      <c r="BW31" s="57">
        <f t="shared" si="27"/>
        <v>0</v>
      </c>
      <c r="BX31" s="57">
        <f t="shared" si="27"/>
        <v>0</v>
      </c>
      <c r="BY31" s="57">
        <f t="shared" si="27"/>
        <v>0</v>
      </c>
      <c r="BZ31" s="57">
        <f t="shared" si="27"/>
        <v>0</v>
      </c>
      <c r="CA31" s="57">
        <f t="shared" si="27"/>
        <v>0</v>
      </c>
      <c r="CB31" s="57">
        <f t="shared" si="27"/>
        <v>0</v>
      </c>
      <c r="CC31" s="57">
        <f t="shared" si="27"/>
        <v>0</v>
      </c>
      <c r="CD31" s="57">
        <f t="shared" si="27"/>
        <v>0</v>
      </c>
      <c r="CE31" s="57">
        <f t="shared" si="27"/>
        <v>0</v>
      </c>
      <c r="CF31" s="57">
        <f t="shared" si="27"/>
        <v>0</v>
      </c>
      <c r="CG31" s="57">
        <f t="shared" si="27"/>
        <v>0</v>
      </c>
      <c r="CH31" s="57">
        <f t="shared" si="27"/>
        <v>0</v>
      </c>
      <c r="CI31" s="57">
        <f t="shared" si="27"/>
        <v>0</v>
      </c>
      <c r="CJ31" s="57">
        <f t="shared" si="27"/>
        <v>0</v>
      </c>
      <c r="CK31" s="57">
        <f t="shared" si="27"/>
        <v>0</v>
      </c>
      <c r="CL31" s="57">
        <f t="shared" si="27"/>
        <v>0</v>
      </c>
      <c r="CM31" s="57">
        <f t="shared" si="27"/>
        <v>0</v>
      </c>
      <c r="CN31" s="57">
        <f t="shared" si="27"/>
        <v>0</v>
      </c>
      <c r="CO31" s="57">
        <f t="shared" si="27"/>
        <v>0</v>
      </c>
      <c r="CP31" s="57">
        <f t="shared" si="27"/>
        <v>0</v>
      </c>
      <c r="CQ31" s="57">
        <f t="shared" si="25"/>
        <v>0</v>
      </c>
      <c r="CR31" s="57">
        <f t="shared" si="25"/>
        <v>0</v>
      </c>
      <c r="CS31" s="57">
        <f t="shared" si="25"/>
        <v>0</v>
      </c>
      <c r="CT31" s="57">
        <f t="shared" si="25"/>
        <v>0</v>
      </c>
      <c r="CU31" s="57">
        <f t="shared" si="25"/>
        <v>0</v>
      </c>
      <c r="CV31" s="57">
        <f t="shared" si="25"/>
        <v>0</v>
      </c>
      <c r="CW31" s="57">
        <f t="shared" si="25"/>
        <v>0</v>
      </c>
      <c r="CX31" s="57">
        <f t="shared" si="25"/>
        <v>0</v>
      </c>
      <c r="CY31" s="57">
        <f t="shared" si="25"/>
        <v>0</v>
      </c>
      <c r="CZ31" s="57">
        <f t="shared" si="25"/>
        <v>0</v>
      </c>
      <c r="DA31" s="57">
        <f t="shared" si="25"/>
        <v>0</v>
      </c>
      <c r="DB31" s="57">
        <f t="shared" si="25"/>
        <v>0</v>
      </c>
      <c r="DC31" s="57">
        <f t="shared" si="25"/>
        <v>0</v>
      </c>
      <c r="DD31" s="57">
        <f t="shared" si="25"/>
        <v>0</v>
      </c>
      <c r="DE31" s="57">
        <f t="shared" si="25"/>
        <v>0</v>
      </c>
      <c r="DF31" s="57">
        <f t="shared" si="25"/>
        <v>0</v>
      </c>
      <c r="DG31" s="57">
        <f t="shared" si="25"/>
        <v>0</v>
      </c>
      <c r="DH31" s="57">
        <f t="shared" si="25"/>
        <v>0</v>
      </c>
      <c r="DI31" s="57">
        <f t="shared" si="25"/>
        <v>0</v>
      </c>
      <c r="DJ31" s="57">
        <f t="shared" si="25"/>
        <v>0</v>
      </c>
      <c r="DK31" s="57">
        <f t="shared" si="25"/>
        <v>0</v>
      </c>
      <c r="DL31" s="57">
        <f t="shared" si="25"/>
        <v>0</v>
      </c>
      <c r="DM31" s="57">
        <f t="shared" si="25"/>
        <v>0</v>
      </c>
      <c r="DN31" s="57">
        <f t="shared" si="25"/>
        <v>0</v>
      </c>
      <c r="DO31" s="57">
        <f t="shared" si="25"/>
        <v>0</v>
      </c>
      <c r="DP31" s="57">
        <f t="shared" si="25"/>
        <v>0</v>
      </c>
      <c r="DQ31" s="57" t="s">
        <v>180</v>
      </c>
      <c r="DR31" s="57" t="s">
        <v>180</v>
      </c>
      <c r="DS31" s="57" t="s">
        <v>180</v>
      </c>
      <c r="DT31" s="57" t="s">
        <v>180</v>
      </c>
      <c r="DU31" s="57" t="s">
        <v>180</v>
      </c>
      <c r="DV31" s="57" t="s">
        <v>180</v>
      </c>
      <c r="DW31" s="57" t="s">
        <v>180</v>
      </c>
      <c r="DX31" s="57" t="s">
        <v>180</v>
      </c>
      <c r="DY31" s="57" t="s">
        <v>180</v>
      </c>
      <c r="DZ31" s="57">
        <f t="shared" si="25"/>
        <v>0</v>
      </c>
      <c r="EA31" s="57">
        <f t="shared" si="25"/>
        <v>0</v>
      </c>
      <c r="EB31" s="57">
        <f t="shared" si="26"/>
        <v>0</v>
      </c>
      <c r="EC31" s="57">
        <f t="shared" si="26"/>
        <v>0</v>
      </c>
      <c r="ED31" s="57">
        <f t="shared" si="26"/>
        <v>0</v>
      </c>
      <c r="EE31" s="57">
        <f t="shared" si="26"/>
        <v>0</v>
      </c>
      <c r="EF31" s="57">
        <f t="shared" si="26"/>
        <v>0</v>
      </c>
      <c r="EG31" s="57">
        <f t="shared" si="26"/>
        <v>0</v>
      </c>
      <c r="EH31" s="57">
        <f t="shared" si="26"/>
        <v>0</v>
      </c>
      <c r="EI31" s="57">
        <f t="shared" si="26"/>
        <v>0</v>
      </c>
      <c r="EJ31" s="57">
        <f t="shared" si="26"/>
        <v>0</v>
      </c>
      <c r="EK31" s="57">
        <f t="shared" si="26"/>
        <v>0</v>
      </c>
      <c r="EL31" s="57">
        <f t="shared" si="26"/>
        <v>0</v>
      </c>
      <c r="EM31" s="57">
        <f t="shared" si="26"/>
        <v>0</v>
      </c>
      <c r="EN31" s="57">
        <f t="shared" si="26"/>
        <v>0</v>
      </c>
      <c r="EO31" s="57">
        <f t="shared" si="26"/>
        <v>0</v>
      </c>
      <c r="EP31" s="57">
        <f t="shared" si="26"/>
        <v>0</v>
      </c>
      <c r="EQ31" s="57">
        <f t="shared" si="26"/>
        <v>0</v>
      </c>
      <c r="ER31" s="58" t="s">
        <v>180</v>
      </c>
    </row>
    <row r="32" spans="1:148" s="14" customFormat="1" x14ac:dyDescent="0.25">
      <c r="A32" s="19" t="s">
        <v>205</v>
      </c>
      <c r="B32" s="25" t="s">
        <v>206</v>
      </c>
      <c r="C32" s="21" t="s">
        <v>179</v>
      </c>
      <c r="D32" s="57">
        <f t="shared" ref="D32:BO34" si="28">D185</f>
        <v>0</v>
      </c>
      <c r="E32" s="57">
        <f t="shared" si="28"/>
        <v>0</v>
      </c>
      <c r="F32" s="57">
        <f t="shared" si="28"/>
        <v>0</v>
      </c>
      <c r="G32" s="57">
        <f t="shared" si="28"/>
        <v>0</v>
      </c>
      <c r="H32" s="57">
        <f t="shared" si="28"/>
        <v>0</v>
      </c>
      <c r="I32" s="57">
        <f t="shared" si="28"/>
        <v>0</v>
      </c>
      <c r="J32" s="57">
        <f t="shared" si="28"/>
        <v>0</v>
      </c>
      <c r="K32" s="57">
        <f t="shared" si="28"/>
        <v>0</v>
      </c>
      <c r="L32" s="57">
        <f t="shared" si="28"/>
        <v>0</v>
      </c>
      <c r="M32" s="57">
        <f t="shared" si="28"/>
        <v>0</v>
      </c>
      <c r="N32" s="57">
        <f t="shared" si="28"/>
        <v>0</v>
      </c>
      <c r="O32" s="57">
        <f t="shared" si="28"/>
        <v>0</v>
      </c>
      <c r="P32" s="57">
        <f t="shared" si="28"/>
        <v>0</v>
      </c>
      <c r="Q32" s="57">
        <f t="shared" si="28"/>
        <v>0</v>
      </c>
      <c r="R32" s="57">
        <f t="shared" si="28"/>
        <v>0</v>
      </c>
      <c r="S32" s="57">
        <f t="shared" si="28"/>
        <v>0</v>
      </c>
      <c r="T32" s="57">
        <f t="shared" si="28"/>
        <v>0</v>
      </c>
      <c r="U32" s="57">
        <f t="shared" si="28"/>
        <v>0</v>
      </c>
      <c r="V32" s="57">
        <f t="shared" si="28"/>
        <v>0</v>
      </c>
      <c r="W32" s="57">
        <f t="shared" si="28"/>
        <v>0</v>
      </c>
      <c r="X32" s="57">
        <f t="shared" si="28"/>
        <v>0</v>
      </c>
      <c r="Y32" s="57">
        <f t="shared" si="28"/>
        <v>0</v>
      </c>
      <c r="Z32" s="57">
        <f t="shared" si="28"/>
        <v>0</v>
      </c>
      <c r="AA32" s="57">
        <f t="shared" si="28"/>
        <v>0</v>
      </c>
      <c r="AB32" s="57">
        <f t="shared" si="28"/>
        <v>0</v>
      </c>
      <c r="AC32" s="57">
        <f t="shared" si="28"/>
        <v>0</v>
      </c>
      <c r="AD32" s="57">
        <f t="shared" si="28"/>
        <v>0</v>
      </c>
      <c r="AE32" s="57">
        <f t="shared" si="28"/>
        <v>0</v>
      </c>
      <c r="AF32" s="57">
        <f t="shared" si="28"/>
        <v>0</v>
      </c>
      <c r="AG32" s="57">
        <f t="shared" si="28"/>
        <v>0</v>
      </c>
      <c r="AH32" s="57">
        <f t="shared" si="28"/>
        <v>0</v>
      </c>
      <c r="AI32" s="57">
        <f t="shared" si="28"/>
        <v>0</v>
      </c>
      <c r="AJ32" s="57">
        <f t="shared" si="28"/>
        <v>0</v>
      </c>
      <c r="AK32" s="57">
        <f t="shared" si="28"/>
        <v>0</v>
      </c>
      <c r="AL32" s="57">
        <f t="shared" si="28"/>
        <v>0</v>
      </c>
      <c r="AM32" s="57">
        <f t="shared" si="28"/>
        <v>0</v>
      </c>
      <c r="AN32" s="57">
        <f t="shared" si="28"/>
        <v>0</v>
      </c>
      <c r="AO32" s="57">
        <f t="shared" si="28"/>
        <v>0</v>
      </c>
      <c r="AP32" s="57">
        <f t="shared" si="28"/>
        <v>0</v>
      </c>
      <c r="AQ32" s="57">
        <f t="shared" si="28"/>
        <v>0</v>
      </c>
      <c r="AR32" s="57">
        <f t="shared" si="28"/>
        <v>0</v>
      </c>
      <c r="AS32" s="57">
        <f t="shared" si="28"/>
        <v>0</v>
      </c>
      <c r="AT32" s="57">
        <f t="shared" si="28"/>
        <v>0</v>
      </c>
      <c r="AU32" s="57">
        <f t="shared" si="28"/>
        <v>0</v>
      </c>
      <c r="AV32" s="57">
        <f t="shared" si="28"/>
        <v>0</v>
      </c>
      <c r="AW32" s="57">
        <f t="shared" si="28"/>
        <v>0</v>
      </c>
      <c r="AX32" s="57">
        <f t="shared" si="28"/>
        <v>0</v>
      </c>
      <c r="AY32" s="57">
        <f t="shared" si="28"/>
        <v>0</v>
      </c>
      <c r="AZ32" s="57">
        <f t="shared" si="28"/>
        <v>0</v>
      </c>
      <c r="BA32" s="57">
        <f t="shared" si="28"/>
        <v>0</v>
      </c>
      <c r="BB32" s="57">
        <f t="shared" si="28"/>
        <v>0</v>
      </c>
      <c r="BC32" s="57">
        <f t="shared" si="28"/>
        <v>0</v>
      </c>
      <c r="BD32" s="57">
        <f t="shared" si="28"/>
        <v>0</v>
      </c>
      <c r="BE32" s="57">
        <f t="shared" si="28"/>
        <v>0</v>
      </c>
      <c r="BF32" s="57">
        <f t="shared" si="28"/>
        <v>0</v>
      </c>
      <c r="BG32" s="57">
        <f t="shared" si="28"/>
        <v>0</v>
      </c>
      <c r="BH32" s="57">
        <f t="shared" si="28"/>
        <v>0</v>
      </c>
      <c r="BI32" s="57">
        <f t="shared" si="28"/>
        <v>0</v>
      </c>
      <c r="BJ32" s="57">
        <f t="shared" si="28"/>
        <v>0</v>
      </c>
      <c r="BK32" s="57">
        <f t="shared" si="28"/>
        <v>0</v>
      </c>
      <c r="BL32" s="57">
        <f t="shared" si="28"/>
        <v>0</v>
      </c>
      <c r="BM32" s="57">
        <f t="shared" si="28"/>
        <v>0</v>
      </c>
      <c r="BN32" s="57">
        <f t="shared" si="28"/>
        <v>0</v>
      </c>
      <c r="BO32" s="57">
        <f t="shared" si="28"/>
        <v>0</v>
      </c>
      <c r="BP32" s="57">
        <f t="shared" si="27"/>
        <v>0</v>
      </c>
      <c r="BQ32" s="57">
        <f t="shared" si="27"/>
        <v>0</v>
      </c>
      <c r="BR32" s="57">
        <f t="shared" si="27"/>
        <v>0</v>
      </c>
      <c r="BS32" s="57">
        <f t="shared" si="27"/>
        <v>0</v>
      </c>
      <c r="BT32" s="57">
        <f t="shared" si="27"/>
        <v>0</v>
      </c>
      <c r="BU32" s="57">
        <f t="shared" si="27"/>
        <v>0</v>
      </c>
      <c r="BV32" s="57">
        <f t="shared" si="27"/>
        <v>0</v>
      </c>
      <c r="BW32" s="57">
        <f t="shared" si="27"/>
        <v>0</v>
      </c>
      <c r="BX32" s="57">
        <f t="shared" si="27"/>
        <v>0</v>
      </c>
      <c r="BY32" s="57">
        <f t="shared" si="27"/>
        <v>0</v>
      </c>
      <c r="BZ32" s="57">
        <f t="shared" si="27"/>
        <v>0</v>
      </c>
      <c r="CA32" s="57">
        <f t="shared" si="27"/>
        <v>0</v>
      </c>
      <c r="CB32" s="57">
        <f t="shared" si="27"/>
        <v>0</v>
      </c>
      <c r="CC32" s="57">
        <f t="shared" si="27"/>
        <v>0</v>
      </c>
      <c r="CD32" s="57">
        <f t="shared" si="27"/>
        <v>0</v>
      </c>
      <c r="CE32" s="57">
        <f t="shared" si="27"/>
        <v>0</v>
      </c>
      <c r="CF32" s="57">
        <f t="shared" si="27"/>
        <v>0</v>
      </c>
      <c r="CG32" s="57">
        <f t="shared" si="27"/>
        <v>0</v>
      </c>
      <c r="CH32" s="57">
        <f t="shared" si="27"/>
        <v>0</v>
      </c>
      <c r="CI32" s="57">
        <f t="shared" si="27"/>
        <v>0</v>
      </c>
      <c r="CJ32" s="57">
        <f t="shared" si="27"/>
        <v>0</v>
      </c>
      <c r="CK32" s="57">
        <f t="shared" si="27"/>
        <v>0</v>
      </c>
      <c r="CL32" s="57">
        <f t="shared" si="27"/>
        <v>0</v>
      </c>
      <c r="CM32" s="57">
        <f t="shared" si="27"/>
        <v>0</v>
      </c>
      <c r="CN32" s="57">
        <f t="shared" si="27"/>
        <v>0</v>
      </c>
      <c r="CO32" s="57">
        <f t="shared" si="27"/>
        <v>0</v>
      </c>
      <c r="CP32" s="57">
        <f t="shared" si="27"/>
        <v>0</v>
      </c>
      <c r="CQ32" s="57">
        <f t="shared" si="25"/>
        <v>0</v>
      </c>
      <c r="CR32" s="57">
        <f t="shared" si="25"/>
        <v>0</v>
      </c>
      <c r="CS32" s="57">
        <f t="shared" si="25"/>
        <v>0</v>
      </c>
      <c r="CT32" s="57">
        <f t="shared" si="25"/>
        <v>0</v>
      </c>
      <c r="CU32" s="57">
        <f t="shared" si="25"/>
        <v>0</v>
      </c>
      <c r="CV32" s="57">
        <f t="shared" si="25"/>
        <v>0</v>
      </c>
      <c r="CW32" s="57">
        <f t="shared" si="25"/>
        <v>0</v>
      </c>
      <c r="CX32" s="57">
        <f t="shared" si="25"/>
        <v>0</v>
      </c>
      <c r="CY32" s="57">
        <f t="shared" si="25"/>
        <v>0</v>
      </c>
      <c r="CZ32" s="57">
        <f t="shared" si="25"/>
        <v>0</v>
      </c>
      <c r="DA32" s="57">
        <f t="shared" si="25"/>
        <v>0</v>
      </c>
      <c r="DB32" s="57">
        <f t="shared" si="25"/>
        <v>0</v>
      </c>
      <c r="DC32" s="57">
        <f t="shared" si="25"/>
        <v>0</v>
      </c>
      <c r="DD32" s="57">
        <f t="shared" si="25"/>
        <v>0</v>
      </c>
      <c r="DE32" s="57">
        <f t="shared" si="25"/>
        <v>0</v>
      </c>
      <c r="DF32" s="57">
        <f t="shared" si="25"/>
        <v>0</v>
      </c>
      <c r="DG32" s="57">
        <f t="shared" si="25"/>
        <v>0</v>
      </c>
      <c r="DH32" s="57">
        <f t="shared" si="25"/>
        <v>0</v>
      </c>
      <c r="DI32" s="57">
        <f t="shared" si="25"/>
        <v>0</v>
      </c>
      <c r="DJ32" s="57">
        <f t="shared" si="25"/>
        <v>0</v>
      </c>
      <c r="DK32" s="57">
        <f t="shared" si="25"/>
        <v>0</v>
      </c>
      <c r="DL32" s="57">
        <f t="shared" si="25"/>
        <v>0</v>
      </c>
      <c r="DM32" s="57">
        <f t="shared" si="25"/>
        <v>0</v>
      </c>
      <c r="DN32" s="57">
        <f t="shared" si="25"/>
        <v>0</v>
      </c>
      <c r="DO32" s="57">
        <f t="shared" si="25"/>
        <v>0</v>
      </c>
      <c r="DP32" s="57">
        <f t="shared" si="25"/>
        <v>0</v>
      </c>
      <c r="DQ32" s="57" t="s">
        <v>180</v>
      </c>
      <c r="DR32" s="57" t="s">
        <v>180</v>
      </c>
      <c r="DS32" s="57" t="s">
        <v>180</v>
      </c>
      <c r="DT32" s="57" t="s">
        <v>180</v>
      </c>
      <c r="DU32" s="57" t="s">
        <v>180</v>
      </c>
      <c r="DV32" s="57" t="s">
        <v>180</v>
      </c>
      <c r="DW32" s="57" t="s">
        <v>180</v>
      </c>
      <c r="DX32" s="57" t="s">
        <v>180</v>
      </c>
      <c r="DY32" s="57" t="s">
        <v>180</v>
      </c>
      <c r="DZ32" s="57">
        <f t="shared" si="25"/>
        <v>0</v>
      </c>
      <c r="EA32" s="57">
        <f t="shared" si="25"/>
        <v>0</v>
      </c>
      <c r="EB32" s="57">
        <f t="shared" si="26"/>
        <v>0</v>
      </c>
      <c r="EC32" s="57">
        <f t="shared" si="26"/>
        <v>0</v>
      </c>
      <c r="ED32" s="57">
        <f t="shared" si="26"/>
        <v>0</v>
      </c>
      <c r="EE32" s="57">
        <f t="shared" si="26"/>
        <v>0</v>
      </c>
      <c r="EF32" s="57">
        <f t="shared" si="26"/>
        <v>0</v>
      </c>
      <c r="EG32" s="57">
        <f t="shared" si="26"/>
        <v>0</v>
      </c>
      <c r="EH32" s="57">
        <f t="shared" si="26"/>
        <v>0</v>
      </c>
      <c r="EI32" s="57">
        <f t="shared" si="26"/>
        <v>0</v>
      </c>
      <c r="EJ32" s="57">
        <f t="shared" si="26"/>
        <v>0</v>
      </c>
      <c r="EK32" s="57">
        <f t="shared" si="26"/>
        <v>0</v>
      </c>
      <c r="EL32" s="57">
        <f t="shared" si="26"/>
        <v>0</v>
      </c>
      <c r="EM32" s="57">
        <f t="shared" si="26"/>
        <v>0</v>
      </c>
      <c r="EN32" s="57">
        <f t="shared" si="26"/>
        <v>0</v>
      </c>
      <c r="EO32" s="57">
        <f t="shared" si="26"/>
        <v>0</v>
      </c>
      <c r="EP32" s="57">
        <f t="shared" si="26"/>
        <v>0</v>
      </c>
      <c r="EQ32" s="57">
        <f t="shared" si="26"/>
        <v>0</v>
      </c>
      <c r="ER32" s="58" t="s">
        <v>180</v>
      </c>
    </row>
    <row r="33" spans="1:148" s="14" customFormat="1" ht="31.5" x14ac:dyDescent="0.25">
      <c r="A33" s="19" t="s">
        <v>207</v>
      </c>
      <c r="B33" s="25" t="s">
        <v>192</v>
      </c>
      <c r="C33" s="21" t="s">
        <v>179</v>
      </c>
      <c r="D33" s="57">
        <f t="shared" si="28"/>
        <v>0</v>
      </c>
      <c r="E33" s="57">
        <f t="shared" si="28"/>
        <v>0</v>
      </c>
      <c r="F33" s="57">
        <f t="shared" si="28"/>
        <v>0</v>
      </c>
      <c r="G33" s="57">
        <f t="shared" si="28"/>
        <v>0</v>
      </c>
      <c r="H33" s="57">
        <f t="shared" si="28"/>
        <v>0</v>
      </c>
      <c r="I33" s="57">
        <f t="shared" si="28"/>
        <v>0</v>
      </c>
      <c r="J33" s="57">
        <f t="shared" si="28"/>
        <v>0</v>
      </c>
      <c r="K33" s="57">
        <f t="shared" si="28"/>
        <v>0</v>
      </c>
      <c r="L33" s="57">
        <f t="shared" si="28"/>
        <v>0</v>
      </c>
      <c r="M33" s="57">
        <f t="shared" si="28"/>
        <v>0</v>
      </c>
      <c r="N33" s="57">
        <f t="shared" si="28"/>
        <v>0</v>
      </c>
      <c r="O33" s="57">
        <f t="shared" si="28"/>
        <v>0</v>
      </c>
      <c r="P33" s="57">
        <f t="shared" si="28"/>
        <v>0</v>
      </c>
      <c r="Q33" s="57">
        <f t="shared" si="28"/>
        <v>0</v>
      </c>
      <c r="R33" s="57">
        <f t="shared" si="28"/>
        <v>0</v>
      </c>
      <c r="S33" s="57">
        <f t="shared" si="28"/>
        <v>0</v>
      </c>
      <c r="T33" s="57">
        <f t="shared" si="28"/>
        <v>0</v>
      </c>
      <c r="U33" s="57">
        <f t="shared" si="28"/>
        <v>0</v>
      </c>
      <c r="V33" s="57">
        <f t="shared" si="28"/>
        <v>0</v>
      </c>
      <c r="W33" s="57">
        <f t="shared" si="28"/>
        <v>0</v>
      </c>
      <c r="X33" s="57">
        <f t="shared" si="28"/>
        <v>0</v>
      </c>
      <c r="Y33" s="57">
        <f t="shared" si="28"/>
        <v>0</v>
      </c>
      <c r="Z33" s="57">
        <f t="shared" si="28"/>
        <v>0</v>
      </c>
      <c r="AA33" s="57">
        <f t="shared" si="28"/>
        <v>0</v>
      </c>
      <c r="AB33" s="57">
        <f t="shared" si="28"/>
        <v>0</v>
      </c>
      <c r="AC33" s="57">
        <f t="shared" si="28"/>
        <v>0</v>
      </c>
      <c r="AD33" s="57">
        <f t="shared" si="28"/>
        <v>0</v>
      </c>
      <c r="AE33" s="57">
        <f t="shared" si="28"/>
        <v>0</v>
      </c>
      <c r="AF33" s="57">
        <f t="shared" si="28"/>
        <v>0</v>
      </c>
      <c r="AG33" s="57">
        <f t="shared" si="28"/>
        <v>0</v>
      </c>
      <c r="AH33" s="57">
        <f t="shared" si="28"/>
        <v>0</v>
      </c>
      <c r="AI33" s="57">
        <f t="shared" si="28"/>
        <v>0</v>
      </c>
      <c r="AJ33" s="57">
        <f t="shared" si="28"/>
        <v>0</v>
      </c>
      <c r="AK33" s="57">
        <f t="shared" si="28"/>
        <v>0</v>
      </c>
      <c r="AL33" s="57">
        <f t="shared" si="28"/>
        <v>0</v>
      </c>
      <c r="AM33" s="57">
        <f t="shared" si="28"/>
        <v>0</v>
      </c>
      <c r="AN33" s="57">
        <f t="shared" si="28"/>
        <v>0</v>
      </c>
      <c r="AO33" s="57">
        <f t="shared" si="28"/>
        <v>0</v>
      </c>
      <c r="AP33" s="57">
        <f t="shared" si="28"/>
        <v>0</v>
      </c>
      <c r="AQ33" s="57">
        <f t="shared" si="28"/>
        <v>0</v>
      </c>
      <c r="AR33" s="57">
        <f t="shared" si="28"/>
        <v>0</v>
      </c>
      <c r="AS33" s="57">
        <f t="shared" si="28"/>
        <v>0</v>
      </c>
      <c r="AT33" s="57">
        <f t="shared" si="28"/>
        <v>0</v>
      </c>
      <c r="AU33" s="57">
        <f t="shared" si="28"/>
        <v>0</v>
      </c>
      <c r="AV33" s="57">
        <f t="shared" si="28"/>
        <v>0</v>
      </c>
      <c r="AW33" s="57">
        <f t="shared" si="28"/>
        <v>0</v>
      </c>
      <c r="AX33" s="57">
        <f t="shared" si="28"/>
        <v>0</v>
      </c>
      <c r="AY33" s="57">
        <f t="shared" si="28"/>
        <v>0</v>
      </c>
      <c r="AZ33" s="57">
        <f t="shared" si="28"/>
        <v>0</v>
      </c>
      <c r="BA33" s="57">
        <f t="shared" si="28"/>
        <v>0</v>
      </c>
      <c r="BB33" s="57">
        <f t="shared" si="28"/>
        <v>0</v>
      </c>
      <c r="BC33" s="57">
        <f t="shared" si="28"/>
        <v>0</v>
      </c>
      <c r="BD33" s="57">
        <f t="shared" si="28"/>
        <v>0</v>
      </c>
      <c r="BE33" s="57">
        <f t="shared" si="28"/>
        <v>0</v>
      </c>
      <c r="BF33" s="57">
        <f t="shared" si="28"/>
        <v>0</v>
      </c>
      <c r="BG33" s="57">
        <f t="shared" si="28"/>
        <v>0</v>
      </c>
      <c r="BH33" s="57">
        <f t="shared" si="28"/>
        <v>0</v>
      </c>
      <c r="BI33" s="57">
        <f t="shared" si="28"/>
        <v>0</v>
      </c>
      <c r="BJ33" s="57">
        <f t="shared" si="28"/>
        <v>0</v>
      </c>
      <c r="BK33" s="57">
        <f t="shared" si="28"/>
        <v>0</v>
      </c>
      <c r="BL33" s="57">
        <f t="shared" si="28"/>
        <v>0</v>
      </c>
      <c r="BM33" s="57">
        <f t="shared" si="28"/>
        <v>0</v>
      </c>
      <c r="BN33" s="57">
        <f t="shared" si="28"/>
        <v>0</v>
      </c>
      <c r="BO33" s="57">
        <f t="shared" si="28"/>
        <v>0</v>
      </c>
      <c r="BP33" s="57">
        <f t="shared" si="27"/>
        <v>0</v>
      </c>
      <c r="BQ33" s="57">
        <f t="shared" si="27"/>
        <v>0</v>
      </c>
      <c r="BR33" s="57">
        <f t="shared" si="27"/>
        <v>0</v>
      </c>
      <c r="BS33" s="57">
        <f t="shared" si="27"/>
        <v>0</v>
      </c>
      <c r="BT33" s="57">
        <f t="shared" si="27"/>
        <v>0</v>
      </c>
      <c r="BU33" s="57">
        <f t="shared" si="27"/>
        <v>0</v>
      </c>
      <c r="BV33" s="57">
        <f t="shared" si="27"/>
        <v>0</v>
      </c>
      <c r="BW33" s="57">
        <f t="shared" si="27"/>
        <v>0</v>
      </c>
      <c r="BX33" s="57">
        <f t="shared" si="27"/>
        <v>0</v>
      </c>
      <c r="BY33" s="57">
        <f t="shared" si="27"/>
        <v>0</v>
      </c>
      <c r="BZ33" s="57">
        <f t="shared" si="27"/>
        <v>0</v>
      </c>
      <c r="CA33" s="57">
        <f t="shared" si="27"/>
        <v>0</v>
      </c>
      <c r="CB33" s="57">
        <f t="shared" si="27"/>
        <v>0</v>
      </c>
      <c r="CC33" s="57">
        <f t="shared" si="27"/>
        <v>0</v>
      </c>
      <c r="CD33" s="57">
        <f t="shared" si="27"/>
        <v>0</v>
      </c>
      <c r="CE33" s="57">
        <f t="shared" si="27"/>
        <v>0</v>
      </c>
      <c r="CF33" s="57">
        <f t="shared" si="27"/>
        <v>0</v>
      </c>
      <c r="CG33" s="57">
        <f t="shared" si="27"/>
        <v>0</v>
      </c>
      <c r="CH33" s="57">
        <f t="shared" si="27"/>
        <v>0</v>
      </c>
      <c r="CI33" s="57">
        <f t="shared" si="27"/>
        <v>0</v>
      </c>
      <c r="CJ33" s="57">
        <f t="shared" si="27"/>
        <v>0</v>
      </c>
      <c r="CK33" s="57">
        <f t="shared" si="27"/>
        <v>0</v>
      </c>
      <c r="CL33" s="57">
        <f t="shared" si="27"/>
        <v>0</v>
      </c>
      <c r="CM33" s="57">
        <f t="shared" si="27"/>
        <v>0</v>
      </c>
      <c r="CN33" s="57">
        <f t="shared" si="27"/>
        <v>0</v>
      </c>
      <c r="CO33" s="57">
        <f t="shared" si="27"/>
        <v>0</v>
      </c>
      <c r="CP33" s="57">
        <f t="shared" si="27"/>
        <v>0</v>
      </c>
      <c r="CQ33" s="57">
        <f t="shared" si="25"/>
        <v>0</v>
      </c>
      <c r="CR33" s="57">
        <f t="shared" si="25"/>
        <v>0</v>
      </c>
      <c r="CS33" s="57">
        <f t="shared" si="25"/>
        <v>0</v>
      </c>
      <c r="CT33" s="57">
        <f t="shared" si="25"/>
        <v>0</v>
      </c>
      <c r="CU33" s="57">
        <f t="shared" si="25"/>
        <v>0</v>
      </c>
      <c r="CV33" s="57">
        <f t="shared" si="25"/>
        <v>0</v>
      </c>
      <c r="CW33" s="57">
        <f t="shared" si="25"/>
        <v>0</v>
      </c>
      <c r="CX33" s="57">
        <f t="shared" si="25"/>
        <v>0</v>
      </c>
      <c r="CY33" s="57">
        <f t="shared" si="25"/>
        <v>0</v>
      </c>
      <c r="CZ33" s="57">
        <f t="shared" si="25"/>
        <v>0</v>
      </c>
      <c r="DA33" s="57">
        <f t="shared" si="25"/>
        <v>0</v>
      </c>
      <c r="DB33" s="57">
        <f t="shared" si="25"/>
        <v>0</v>
      </c>
      <c r="DC33" s="57">
        <f t="shared" si="25"/>
        <v>0</v>
      </c>
      <c r="DD33" s="57">
        <f t="shared" si="25"/>
        <v>0</v>
      </c>
      <c r="DE33" s="57">
        <f t="shared" si="25"/>
        <v>0</v>
      </c>
      <c r="DF33" s="57">
        <f t="shared" si="25"/>
        <v>0</v>
      </c>
      <c r="DG33" s="57">
        <f t="shared" si="25"/>
        <v>0</v>
      </c>
      <c r="DH33" s="57">
        <f t="shared" si="25"/>
        <v>0</v>
      </c>
      <c r="DI33" s="57">
        <f t="shared" si="25"/>
        <v>0</v>
      </c>
      <c r="DJ33" s="57">
        <f t="shared" si="25"/>
        <v>0</v>
      </c>
      <c r="DK33" s="57">
        <f t="shared" si="25"/>
        <v>0</v>
      </c>
      <c r="DL33" s="57">
        <f t="shared" si="25"/>
        <v>0</v>
      </c>
      <c r="DM33" s="57">
        <f t="shared" si="25"/>
        <v>0</v>
      </c>
      <c r="DN33" s="57">
        <f t="shared" si="25"/>
        <v>0</v>
      </c>
      <c r="DO33" s="57">
        <f t="shared" si="25"/>
        <v>0</v>
      </c>
      <c r="DP33" s="57">
        <f t="shared" si="25"/>
        <v>0</v>
      </c>
      <c r="DQ33" s="57" t="s">
        <v>180</v>
      </c>
      <c r="DR33" s="57" t="s">
        <v>180</v>
      </c>
      <c r="DS33" s="57" t="s">
        <v>180</v>
      </c>
      <c r="DT33" s="57" t="s">
        <v>180</v>
      </c>
      <c r="DU33" s="57" t="s">
        <v>180</v>
      </c>
      <c r="DV33" s="57" t="s">
        <v>180</v>
      </c>
      <c r="DW33" s="57" t="s">
        <v>180</v>
      </c>
      <c r="DX33" s="57" t="s">
        <v>180</v>
      </c>
      <c r="DY33" s="57" t="s">
        <v>180</v>
      </c>
      <c r="DZ33" s="57">
        <f t="shared" si="25"/>
        <v>0</v>
      </c>
      <c r="EA33" s="57">
        <f t="shared" si="25"/>
        <v>0</v>
      </c>
      <c r="EB33" s="57">
        <f t="shared" si="26"/>
        <v>0</v>
      </c>
      <c r="EC33" s="57">
        <f t="shared" si="26"/>
        <v>0</v>
      </c>
      <c r="ED33" s="57">
        <f t="shared" si="26"/>
        <v>0</v>
      </c>
      <c r="EE33" s="57">
        <f t="shared" si="26"/>
        <v>0</v>
      </c>
      <c r="EF33" s="57">
        <f t="shared" si="26"/>
        <v>0</v>
      </c>
      <c r="EG33" s="57">
        <f t="shared" si="26"/>
        <v>0</v>
      </c>
      <c r="EH33" s="57">
        <f t="shared" si="26"/>
        <v>0</v>
      </c>
      <c r="EI33" s="57">
        <f t="shared" si="26"/>
        <v>0</v>
      </c>
      <c r="EJ33" s="57">
        <f t="shared" si="26"/>
        <v>0</v>
      </c>
      <c r="EK33" s="57">
        <f t="shared" si="26"/>
        <v>0</v>
      </c>
      <c r="EL33" s="57">
        <f t="shared" si="26"/>
        <v>0</v>
      </c>
      <c r="EM33" s="57">
        <f t="shared" si="26"/>
        <v>0</v>
      </c>
      <c r="EN33" s="57">
        <f t="shared" si="26"/>
        <v>0</v>
      </c>
      <c r="EO33" s="57">
        <f t="shared" si="26"/>
        <v>0</v>
      </c>
      <c r="EP33" s="57">
        <f t="shared" si="26"/>
        <v>0</v>
      </c>
      <c r="EQ33" s="57">
        <f t="shared" si="26"/>
        <v>0</v>
      </c>
      <c r="ER33" s="58" t="s">
        <v>180</v>
      </c>
    </row>
    <row r="34" spans="1:148" s="14" customFormat="1" x14ac:dyDescent="0.25">
      <c r="A34" s="19" t="s">
        <v>208</v>
      </c>
      <c r="B34" s="25" t="s">
        <v>194</v>
      </c>
      <c r="C34" s="21" t="s">
        <v>179</v>
      </c>
      <c r="D34" s="57">
        <f t="shared" si="28"/>
        <v>0</v>
      </c>
      <c r="E34" s="57">
        <f t="shared" si="28"/>
        <v>0</v>
      </c>
      <c r="F34" s="57">
        <f t="shared" si="28"/>
        <v>0</v>
      </c>
      <c r="G34" s="57">
        <f t="shared" si="28"/>
        <v>0</v>
      </c>
      <c r="H34" s="57">
        <f t="shared" si="28"/>
        <v>0</v>
      </c>
      <c r="I34" s="57">
        <f t="shared" si="28"/>
        <v>0</v>
      </c>
      <c r="J34" s="57">
        <f t="shared" si="28"/>
        <v>0</v>
      </c>
      <c r="K34" s="57">
        <f t="shared" si="28"/>
        <v>0</v>
      </c>
      <c r="L34" s="57">
        <f t="shared" si="28"/>
        <v>0</v>
      </c>
      <c r="M34" s="57">
        <f t="shared" si="28"/>
        <v>0</v>
      </c>
      <c r="N34" s="57">
        <f t="shared" si="28"/>
        <v>0</v>
      </c>
      <c r="O34" s="57">
        <f t="shared" si="28"/>
        <v>0</v>
      </c>
      <c r="P34" s="57">
        <f t="shared" si="28"/>
        <v>0</v>
      </c>
      <c r="Q34" s="57">
        <f t="shared" si="28"/>
        <v>0</v>
      </c>
      <c r="R34" s="57">
        <f t="shared" si="28"/>
        <v>0</v>
      </c>
      <c r="S34" s="57">
        <f t="shared" si="28"/>
        <v>0</v>
      </c>
      <c r="T34" s="57">
        <f t="shared" si="28"/>
        <v>0</v>
      </c>
      <c r="U34" s="57">
        <f t="shared" si="28"/>
        <v>0</v>
      </c>
      <c r="V34" s="57">
        <f t="shared" si="28"/>
        <v>0</v>
      </c>
      <c r="W34" s="57">
        <f t="shared" si="28"/>
        <v>0</v>
      </c>
      <c r="X34" s="57">
        <f t="shared" si="28"/>
        <v>0</v>
      </c>
      <c r="Y34" s="57">
        <f t="shared" si="28"/>
        <v>0</v>
      </c>
      <c r="Z34" s="57">
        <f t="shared" si="28"/>
        <v>0</v>
      </c>
      <c r="AA34" s="57">
        <f t="shared" si="28"/>
        <v>0</v>
      </c>
      <c r="AB34" s="57">
        <f t="shared" si="28"/>
        <v>0</v>
      </c>
      <c r="AC34" s="57">
        <f t="shared" si="28"/>
        <v>0</v>
      </c>
      <c r="AD34" s="57">
        <f t="shared" si="28"/>
        <v>0</v>
      </c>
      <c r="AE34" s="57">
        <f t="shared" si="28"/>
        <v>0</v>
      </c>
      <c r="AF34" s="57">
        <f t="shared" si="28"/>
        <v>0</v>
      </c>
      <c r="AG34" s="57">
        <f t="shared" si="28"/>
        <v>0</v>
      </c>
      <c r="AH34" s="57">
        <f t="shared" si="28"/>
        <v>0</v>
      </c>
      <c r="AI34" s="57">
        <f t="shared" si="28"/>
        <v>0</v>
      </c>
      <c r="AJ34" s="57">
        <f t="shared" si="28"/>
        <v>0</v>
      </c>
      <c r="AK34" s="57">
        <f t="shared" si="28"/>
        <v>0</v>
      </c>
      <c r="AL34" s="57">
        <f t="shared" si="28"/>
        <v>0</v>
      </c>
      <c r="AM34" s="57">
        <f t="shared" si="28"/>
        <v>0</v>
      </c>
      <c r="AN34" s="57">
        <f t="shared" si="28"/>
        <v>0</v>
      </c>
      <c r="AO34" s="57">
        <f t="shared" si="28"/>
        <v>0</v>
      </c>
      <c r="AP34" s="57">
        <f t="shared" si="28"/>
        <v>0</v>
      </c>
      <c r="AQ34" s="57">
        <f t="shared" si="28"/>
        <v>0</v>
      </c>
      <c r="AR34" s="57">
        <f t="shared" si="28"/>
        <v>0</v>
      </c>
      <c r="AS34" s="57">
        <f t="shared" si="28"/>
        <v>0</v>
      </c>
      <c r="AT34" s="57">
        <f t="shared" si="28"/>
        <v>0</v>
      </c>
      <c r="AU34" s="57">
        <f t="shared" si="28"/>
        <v>0</v>
      </c>
      <c r="AV34" s="57">
        <f t="shared" si="28"/>
        <v>0</v>
      </c>
      <c r="AW34" s="57">
        <f t="shared" si="28"/>
        <v>0</v>
      </c>
      <c r="AX34" s="57">
        <f t="shared" si="28"/>
        <v>0</v>
      </c>
      <c r="AY34" s="57">
        <f t="shared" si="28"/>
        <v>0</v>
      </c>
      <c r="AZ34" s="57">
        <f t="shared" si="28"/>
        <v>0</v>
      </c>
      <c r="BA34" s="57">
        <f t="shared" si="28"/>
        <v>0</v>
      </c>
      <c r="BB34" s="57">
        <f t="shared" si="28"/>
        <v>0</v>
      </c>
      <c r="BC34" s="57">
        <f t="shared" si="28"/>
        <v>0</v>
      </c>
      <c r="BD34" s="57">
        <f t="shared" si="28"/>
        <v>0</v>
      </c>
      <c r="BE34" s="57">
        <f t="shared" si="28"/>
        <v>0</v>
      </c>
      <c r="BF34" s="57">
        <f t="shared" si="28"/>
        <v>0</v>
      </c>
      <c r="BG34" s="57">
        <f t="shared" si="28"/>
        <v>0</v>
      </c>
      <c r="BH34" s="57">
        <f t="shared" si="28"/>
        <v>0</v>
      </c>
      <c r="BI34" s="57">
        <f t="shared" si="28"/>
        <v>0</v>
      </c>
      <c r="BJ34" s="57">
        <f t="shared" si="28"/>
        <v>0</v>
      </c>
      <c r="BK34" s="57">
        <f t="shared" si="28"/>
        <v>0</v>
      </c>
      <c r="BL34" s="57">
        <f t="shared" si="28"/>
        <v>0</v>
      </c>
      <c r="BM34" s="57">
        <f t="shared" si="28"/>
        <v>0</v>
      </c>
      <c r="BN34" s="57">
        <f t="shared" si="28"/>
        <v>0</v>
      </c>
      <c r="BO34" s="57">
        <f t="shared" si="28"/>
        <v>0</v>
      </c>
      <c r="BP34" s="57">
        <f t="shared" si="27"/>
        <v>0</v>
      </c>
      <c r="BQ34" s="57">
        <f t="shared" si="27"/>
        <v>0</v>
      </c>
      <c r="BR34" s="57">
        <f t="shared" si="27"/>
        <v>0</v>
      </c>
      <c r="BS34" s="57">
        <f t="shared" si="27"/>
        <v>0</v>
      </c>
      <c r="BT34" s="57">
        <f t="shared" si="27"/>
        <v>0</v>
      </c>
      <c r="BU34" s="57">
        <f t="shared" si="27"/>
        <v>0</v>
      </c>
      <c r="BV34" s="57">
        <f t="shared" si="27"/>
        <v>0</v>
      </c>
      <c r="BW34" s="57">
        <f t="shared" si="27"/>
        <v>0</v>
      </c>
      <c r="BX34" s="57">
        <f t="shared" si="27"/>
        <v>0</v>
      </c>
      <c r="BY34" s="57">
        <f t="shared" si="27"/>
        <v>0</v>
      </c>
      <c r="BZ34" s="57">
        <f t="shared" si="27"/>
        <v>0</v>
      </c>
      <c r="CA34" s="57">
        <f t="shared" si="27"/>
        <v>0</v>
      </c>
      <c r="CB34" s="57">
        <f t="shared" si="27"/>
        <v>0</v>
      </c>
      <c r="CC34" s="57">
        <f t="shared" si="27"/>
        <v>0</v>
      </c>
      <c r="CD34" s="57">
        <f t="shared" si="27"/>
        <v>0</v>
      </c>
      <c r="CE34" s="57">
        <f t="shared" si="27"/>
        <v>0</v>
      </c>
      <c r="CF34" s="57">
        <f t="shared" si="27"/>
        <v>0</v>
      </c>
      <c r="CG34" s="57">
        <f t="shared" si="27"/>
        <v>0</v>
      </c>
      <c r="CH34" s="57">
        <f t="shared" si="27"/>
        <v>0</v>
      </c>
      <c r="CI34" s="57">
        <f t="shared" si="27"/>
        <v>0</v>
      </c>
      <c r="CJ34" s="57">
        <f t="shared" si="27"/>
        <v>0</v>
      </c>
      <c r="CK34" s="57">
        <f t="shared" si="27"/>
        <v>0</v>
      </c>
      <c r="CL34" s="57">
        <f t="shared" si="27"/>
        <v>0</v>
      </c>
      <c r="CM34" s="57">
        <f t="shared" si="27"/>
        <v>0</v>
      </c>
      <c r="CN34" s="57">
        <f t="shared" si="27"/>
        <v>0</v>
      </c>
      <c r="CO34" s="57">
        <f t="shared" si="27"/>
        <v>0</v>
      </c>
      <c r="CP34" s="57">
        <f t="shared" si="27"/>
        <v>0</v>
      </c>
      <c r="CQ34" s="57">
        <f t="shared" si="25"/>
        <v>0</v>
      </c>
      <c r="CR34" s="57">
        <f t="shared" si="25"/>
        <v>0</v>
      </c>
      <c r="CS34" s="57">
        <f t="shared" si="25"/>
        <v>0</v>
      </c>
      <c r="CT34" s="57">
        <f t="shared" si="25"/>
        <v>0</v>
      </c>
      <c r="CU34" s="57">
        <f t="shared" si="25"/>
        <v>0</v>
      </c>
      <c r="CV34" s="57">
        <f t="shared" si="25"/>
        <v>0</v>
      </c>
      <c r="CW34" s="57">
        <f t="shared" ref="CW34:EQ34" si="29">CW187</f>
        <v>0</v>
      </c>
      <c r="CX34" s="57">
        <f t="shared" si="29"/>
        <v>0</v>
      </c>
      <c r="CY34" s="57">
        <f t="shared" si="29"/>
        <v>0</v>
      </c>
      <c r="CZ34" s="57">
        <f t="shared" si="29"/>
        <v>0</v>
      </c>
      <c r="DA34" s="57">
        <f t="shared" si="29"/>
        <v>0</v>
      </c>
      <c r="DB34" s="57">
        <f t="shared" si="29"/>
        <v>0</v>
      </c>
      <c r="DC34" s="57">
        <f t="shared" si="29"/>
        <v>0</v>
      </c>
      <c r="DD34" s="57">
        <f t="shared" si="29"/>
        <v>0</v>
      </c>
      <c r="DE34" s="57">
        <f t="shared" si="29"/>
        <v>0</v>
      </c>
      <c r="DF34" s="57">
        <f t="shared" si="29"/>
        <v>0</v>
      </c>
      <c r="DG34" s="57">
        <f t="shared" si="29"/>
        <v>0</v>
      </c>
      <c r="DH34" s="57">
        <f t="shared" si="29"/>
        <v>0</v>
      </c>
      <c r="DI34" s="57">
        <f t="shared" si="29"/>
        <v>0</v>
      </c>
      <c r="DJ34" s="57">
        <f t="shared" si="29"/>
        <v>0</v>
      </c>
      <c r="DK34" s="57">
        <f t="shared" si="29"/>
        <v>0</v>
      </c>
      <c r="DL34" s="57">
        <f t="shared" si="29"/>
        <v>0</v>
      </c>
      <c r="DM34" s="57">
        <f t="shared" si="29"/>
        <v>0</v>
      </c>
      <c r="DN34" s="57">
        <f t="shared" si="29"/>
        <v>0</v>
      </c>
      <c r="DO34" s="57">
        <f t="shared" si="29"/>
        <v>0</v>
      </c>
      <c r="DP34" s="57">
        <f t="shared" si="29"/>
        <v>0</v>
      </c>
      <c r="DQ34" s="57" t="s">
        <v>180</v>
      </c>
      <c r="DR34" s="57" t="s">
        <v>180</v>
      </c>
      <c r="DS34" s="57" t="s">
        <v>180</v>
      </c>
      <c r="DT34" s="57" t="s">
        <v>180</v>
      </c>
      <c r="DU34" s="57" t="s">
        <v>180</v>
      </c>
      <c r="DV34" s="57" t="s">
        <v>180</v>
      </c>
      <c r="DW34" s="57" t="s">
        <v>180</v>
      </c>
      <c r="DX34" s="57" t="s">
        <v>180</v>
      </c>
      <c r="DY34" s="57" t="s">
        <v>180</v>
      </c>
      <c r="DZ34" s="57">
        <f t="shared" si="29"/>
        <v>0</v>
      </c>
      <c r="EA34" s="57">
        <f t="shared" si="29"/>
        <v>0</v>
      </c>
      <c r="EB34" s="57">
        <f t="shared" si="29"/>
        <v>0</v>
      </c>
      <c r="EC34" s="57">
        <f t="shared" si="29"/>
        <v>0</v>
      </c>
      <c r="ED34" s="57">
        <f t="shared" si="29"/>
        <v>0</v>
      </c>
      <c r="EE34" s="57">
        <f t="shared" si="29"/>
        <v>0</v>
      </c>
      <c r="EF34" s="57">
        <f t="shared" si="29"/>
        <v>0</v>
      </c>
      <c r="EG34" s="57">
        <f t="shared" si="29"/>
        <v>0</v>
      </c>
      <c r="EH34" s="57">
        <f t="shared" si="29"/>
        <v>0</v>
      </c>
      <c r="EI34" s="57">
        <f t="shared" si="29"/>
        <v>0</v>
      </c>
      <c r="EJ34" s="57">
        <f t="shared" si="29"/>
        <v>0</v>
      </c>
      <c r="EK34" s="57">
        <f t="shared" si="29"/>
        <v>0</v>
      </c>
      <c r="EL34" s="57">
        <f t="shared" si="29"/>
        <v>0</v>
      </c>
      <c r="EM34" s="57">
        <f t="shared" si="29"/>
        <v>0</v>
      </c>
      <c r="EN34" s="57">
        <f t="shared" si="29"/>
        <v>0</v>
      </c>
      <c r="EO34" s="57">
        <f t="shared" si="29"/>
        <v>0</v>
      </c>
      <c r="EP34" s="57">
        <f t="shared" si="29"/>
        <v>0</v>
      </c>
      <c r="EQ34" s="57">
        <f t="shared" si="29"/>
        <v>0</v>
      </c>
      <c r="ER34" s="58" t="s">
        <v>180</v>
      </c>
    </row>
    <row r="35" spans="1:148" s="14" customFormat="1" ht="47.25" x14ac:dyDescent="0.25">
      <c r="A35" s="19" t="s">
        <v>209</v>
      </c>
      <c r="B35" s="25" t="s">
        <v>210</v>
      </c>
      <c r="C35" s="21" t="s">
        <v>179</v>
      </c>
      <c r="D35" s="57">
        <f t="shared" ref="D35:BO35" si="30">IF((COUNTIF(D36:D40,"нд"))=(COUNTA(D36:D40)),"нд",SUMIF(D36:D40,"&lt;&gt;0",D36:D40))</f>
        <v>0</v>
      </c>
      <c r="E35" s="57">
        <f t="shared" si="30"/>
        <v>0</v>
      </c>
      <c r="F35" s="57">
        <f t="shared" si="30"/>
        <v>0</v>
      </c>
      <c r="G35" s="57">
        <f t="shared" si="30"/>
        <v>0</v>
      </c>
      <c r="H35" s="57">
        <f t="shared" si="30"/>
        <v>0</v>
      </c>
      <c r="I35" s="57">
        <f>IF((COUNTIF(I36:I40,"нд"))=(COUNTA(I36:I40)),"нд",SUMIF(I36:I40,"&lt;&gt;0",I36:I40))</f>
        <v>0</v>
      </c>
      <c r="J35" s="57">
        <f t="shared" si="30"/>
        <v>0</v>
      </c>
      <c r="K35" s="57">
        <f t="shared" si="30"/>
        <v>7802</v>
      </c>
      <c r="L35" s="57">
        <f t="shared" si="30"/>
        <v>0</v>
      </c>
      <c r="M35" s="57">
        <f t="shared" si="30"/>
        <v>0</v>
      </c>
      <c r="N35" s="57">
        <f t="shared" si="30"/>
        <v>0</v>
      </c>
      <c r="O35" s="57">
        <f t="shared" si="30"/>
        <v>0</v>
      </c>
      <c r="P35" s="57">
        <f t="shared" si="30"/>
        <v>0</v>
      </c>
      <c r="Q35" s="57">
        <f t="shared" si="30"/>
        <v>0</v>
      </c>
      <c r="R35" s="57">
        <f>IF((COUNTIF(R36:R40,"нд"))=(COUNTA(R36:R40)),"нд",SUMIF(R36:R40,"&lt;&gt;0",R36:R40))</f>
        <v>0</v>
      </c>
      <c r="S35" s="57">
        <f t="shared" si="30"/>
        <v>0</v>
      </c>
      <c r="T35" s="57">
        <f t="shared" si="30"/>
        <v>9424</v>
      </c>
      <c r="U35" s="57">
        <f t="shared" si="30"/>
        <v>0</v>
      </c>
      <c r="V35" s="57">
        <f t="shared" si="30"/>
        <v>0</v>
      </c>
      <c r="W35" s="57">
        <f t="shared" si="30"/>
        <v>0</v>
      </c>
      <c r="X35" s="57">
        <f t="shared" si="30"/>
        <v>0</v>
      </c>
      <c r="Y35" s="57">
        <f t="shared" si="30"/>
        <v>0</v>
      </c>
      <c r="Z35" s="57">
        <f t="shared" si="30"/>
        <v>0</v>
      </c>
      <c r="AA35" s="57">
        <f>IF((COUNTIF(AA36:AA40,"нд"))=(COUNTA(AA36:AA40)),"нд",SUMIF(AA36:AA40,"&lt;&gt;0",AA36:AA40))</f>
        <v>0</v>
      </c>
      <c r="AB35" s="57">
        <f t="shared" si="30"/>
        <v>0</v>
      </c>
      <c r="AC35" s="57">
        <f t="shared" si="30"/>
        <v>1498</v>
      </c>
      <c r="AD35" s="57">
        <f t="shared" si="30"/>
        <v>0</v>
      </c>
      <c r="AE35" s="57">
        <f t="shared" si="30"/>
        <v>0</v>
      </c>
      <c r="AF35" s="57">
        <f t="shared" si="30"/>
        <v>0</v>
      </c>
      <c r="AG35" s="57">
        <f t="shared" si="30"/>
        <v>0</v>
      </c>
      <c r="AH35" s="57">
        <f t="shared" si="30"/>
        <v>0</v>
      </c>
      <c r="AI35" s="57">
        <f t="shared" si="30"/>
        <v>0</v>
      </c>
      <c r="AJ35" s="57">
        <f t="shared" si="30"/>
        <v>0</v>
      </c>
      <c r="AK35" s="57">
        <f t="shared" si="30"/>
        <v>0</v>
      </c>
      <c r="AL35" s="57">
        <f t="shared" si="30"/>
        <v>1457</v>
      </c>
      <c r="AM35" s="57">
        <f t="shared" si="30"/>
        <v>0</v>
      </c>
      <c r="AN35" s="57">
        <f t="shared" si="30"/>
        <v>0</v>
      </c>
      <c r="AO35" s="57">
        <f t="shared" si="30"/>
        <v>0</v>
      </c>
      <c r="AP35" s="57">
        <f t="shared" si="30"/>
        <v>0</v>
      </c>
      <c r="AQ35" s="57">
        <f t="shared" si="30"/>
        <v>0</v>
      </c>
      <c r="AR35" s="57">
        <f t="shared" si="30"/>
        <v>0</v>
      </c>
      <c r="AS35" s="57">
        <f t="shared" si="30"/>
        <v>0</v>
      </c>
      <c r="AT35" s="57">
        <f t="shared" si="30"/>
        <v>0</v>
      </c>
      <c r="AU35" s="57">
        <f t="shared" si="30"/>
        <v>1568</v>
      </c>
      <c r="AV35" s="57">
        <f t="shared" si="30"/>
        <v>0</v>
      </c>
      <c r="AW35" s="57">
        <f t="shared" si="30"/>
        <v>0</v>
      </c>
      <c r="AX35" s="57">
        <f t="shared" si="30"/>
        <v>0</v>
      </c>
      <c r="AY35" s="57">
        <f t="shared" si="30"/>
        <v>0</v>
      </c>
      <c r="AZ35" s="57">
        <f t="shared" si="30"/>
        <v>0</v>
      </c>
      <c r="BA35" s="57">
        <f t="shared" si="30"/>
        <v>0</v>
      </c>
      <c r="BB35" s="57">
        <f t="shared" si="30"/>
        <v>0</v>
      </c>
      <c r="BC35" s="57">
        <f t="shared" si="30"/>
        <v>0</v>
      </c>
      <c r="BD35" s="57">
        <f t="shared" si="30"/>
        <v>1611</v>
      </c>
      <c r="BE35" s="57">
        <f t="shared" si="30"/>
        <v>0</v>
      </c>
      <c r="BF35" s="57">
        <f t="shared" si="30"/>
        <v>0</v>
      </c>
      <c r="BG35" s="57">
        <f t="shared" si="30"/>
        <v>0</v>
      </c>
      <c r="BH35" s="57">
        <f t="shared" si="30"/>
        <v>0</v>
      </c>
      <c r="BI35" s="57">
        <f t="shared" si="30"/>
        <v>0</v>
      </c>
      <c r="BJ35" s="57">
        <f t="shared" si="30"/>
        <v>0</v>
      </c>
      <c r="BK35" s="57">
        <f t="shared" si="30"/>
        <v>0</v>
      </c>
      <c r="BL35" s="57">
        <f t="shared" si="30"/>
        <v>0</v>
      </c>
      <c r="BM35" s="57">
        <f t="shared" si="30"/>
        <v>1567</v>
      </c>
      <c r="BN35" s="57">
        <f t="shared" si="30"/>
        <v>0</v>
      </c>
      <c r="BO35" s="57">
        <f t="shared" si="30"/>
        <v>0</v>
      </c>
      <c r="BP35" s="57">
        <f t="shared" ref="BP35:EA35" si="31">IF((COUNTIF(BP36:BP40,"нд"))=(COUNTA(BP36:BP40)),"нд",SUMIF(BP36:BP40,"&lt;&gt;0",BP36:BP40))</f>
        <v>0</v>
      </c>
      <c r="BQ35" s="57">
        <f t="shared" si="31"/>
        <v>0</v>
      </c>
      <c r="BR35" s="57">
        <f t="shared" si="31"/>
        <v>0</v>
      </c>
      <c r="BS35" s="57">
        <f t="shared" si="31"/>
        <v>0</v>
      </c>
      <c r="BT35" s="57">
        <f t="shared" si="31"/>
        <v>0</v>
      </c>
      <c r="BU35" s="57">
        <f t="shared" si="31"/>
        <v>0</v>
      </c>
      <c r="BV35" s="57">
        <f t="shared" si="31"/>
        <v>1606</v>
      </c>
      <c r="BW35" s="57">
        <f t="shared" si="31"/>
        <v>0</v>
      </c>
      <c r="BX35" s="57">
        <f t="shared" si="31"/>
        <v>0</v>
      </c>
      <c r="BY35" s="57">
        <f t="shared" si="31"/>
        <v>0</v>
      </c>
      <c r="BZ35" s="57">
        <f t="shared" si="31"/>
        <v>0</v>
      </c>
      <c r="CA35" s="57">
        <f t="shared" si="31"/>
        <v>0</v>
      </c>
      <c r="CB35" s="57">
        <f t="shared" si="31"/>
        <v>0</v>
      </c>
      <c r="CC35" s="57">
        <f t="shared" si="31"/>
        <v>0</v>
      </c>
      <c r="CD35" s="57">
        <f t="shared" si="31"/>
        <v>0</v>
      </c>
      <c r="CE35" s="57">
        <f t="shared" si="31"/>
        <v>1565</v>
      </c>
      <c r="CF35" s="57">
        <f t="shared" si="31"/>
        <v>0</v>
      </c>
      <c r="CG35" s="57">
        <f t="shared" si="31"/>
        <v>0</v>
      </c>
      <c r="CH35" s="57">
        <f t="shared" si="31"/>
        <v>0</v>
      </c>
      <c r="CI35" s="57">
        <f t="shared" si="31"/>
        <v>0</v>
      </c>
      <c r="CJ35" s="57">
        <f t="shared" si="31"/>
        <v>0</v>
      </c>
      <c r="CK35" s="57">
        <f t="shared" si="31"/>
        <v>0</v>
      </c>
      <c r="CL35" s="57">
        <f t="shared" si="31"/>
        <v>0</v>
      </c>
      <c r="CM35" s="57">
        <f t="shared" si="31"/>
        <v>0</v>
      </c>
      <c r="CN35" s="57">
        <f t="shared" si="31"/>
        <v>1607</v>
      </c>
      <c r="CO35" s="57">
        <f t="shared" si="31"/>
        <v>0</v>
      </c>
      <c r="CP35" s="57">
        <f t="shared" si="31"/>
        <v>0</v>
      </c>
      <c r="CQ35" s="57">
        <f t="shared" si="31"/>
        <v>0</v>
      </c>
      <c r="CR35" s="57">
        <f t="shared" si="31"/>
        <v>0</v>
      </c>
      <c r="CS35" s="57">
        <f t="shared" si="31"/>
        <v>0</v>
      </c>
      <c r="CT35" s="57">
        <f t="shared" si="31"/>
        <v>0</v>
      </c>
      <c r="CU35" s="57">
        <f t="shared" si="31"/>
        <v>0</v>
      </c>
      <c r="CV35" s="57">
        <f t="shared" si="31"/>
        <v>0</v>
      </c>
      <c r="CW35" s="57">
        <f t="shared" si="31"/>
        <v>1604</v>
      </c>
      <c r="CX35" s="57">
        <f t="shared" si="31"/>
        <v>0</v>
      </c>
      <c r="CY35" s="57">
        <f t="shared" si="31"/>
        <v>0</v>
      </c>
      <c r="CZ35" s="57">
        <f t="shared" si="31"/>
        <v>0</v>
      </c>
      <c r="DA35" s="57">
        <f t="shared" si="31"/>
        <v>0</v>
      </c>
      <c r="DB35" s="57">
        <f t="shared" si="31"/>
        <v>0</v>
      </c>
      <c r="DC35" s="57">
        <f t="shared" si="31"/>
        <v>0</v>
      </c>
      <c r="DD35" s="57">
        <f t="shared" si="31"/>
        <v>0</v>
      </c>
      <c r="DE35" s="57">
        <f t="shared" si="31"/>
        <v>0</v>
      </c>
      <c r="DF35" s="57">
        <f t="shared" si="31"/>
        <v>1608</v>
      </c>
      <c r="DG35" s="57">
        <f t="shared" si="31"/>
        <v>0</v>
      </c>
      <c r="DH35" s="57">
        <f t="shared" si="31"/>
        <v>0</v>
      </c>
      <c r="DI35" s="57">
        <f t="shared" si="31"/>
        <v>0</v>
      </c>
      <c r="DJ35" s="57">
        <f t="shared" si="31"/>
        <v>0</v>
      </c>
      <c r="DK35" s="57">
        <f t="shared" si="31"/>
        <v>0</v>
      </c>
      <c r="DL35" s="57">
        <f t="shared" si="31"/>
        <v>0</v>
      </c>
      <c r="DM35" s="57">
        <f t="shared" si="31"/>
        <v>0</v>
      </c>
      <c r="DN35" s="57">
        <f t="shared" si="31"/>
        <v>0</v>
      </c>
      <c r="DO35" s="57">
        <f t="shared" si="31"/>
        <v>1535</v>
      </c>
      <c r="DP35" s="57">
        <f t="shared" si="31"/>
        <v>0</v>
      </c>
      <c r="DQ35" s="57" t="s">
        <v>180</v>
      </c>
      <c r="DR35" s="57" t="s">
        <v>180</v>
      </c>
      <c r="DS35" s="57" t="s">
        <v>180</v>
      </c>
      <c r="DT35" s="57" t="s">
        <v>180</v>
      </c>
      <c r="DU35" s="57" t="s">
        <v>180</v>
      </c>
      <c r="DV35" s="57" t="s">
        <v>180</v>
      </c>
      <c r="DW35" s="57" t="s">
        <v>180</v>
      </c>
      <c r="DX35" s="57" t="s">
        <v>180</v>
      </c>
      <c r="DY35" s="57" t="s">
        <v>180</v>
      </c>
      <c r="DZ35" s="57">
        <f t="shared" si="31"/>
        <v>0</v>
      </c>
      <c r="EA35" s="57">
        <f t="shared" si="31"/>
        <v>0</v>
      </c>
      <c r="EB35" s="57">
        <f t="shared" ref="EB35:EQ35" si="32">IF((COUNTIF(EB36:EB40,"нд"))=(COUNTA(EB36:EB40)),"нд",SUMIF(EB36:EB40,"&lt;&gt;0",EB36:EB40))</f>
        <v>0</v>
      </c>
      <c r="EC35" s="57">
        <f t="shared" si="32"/>
        <v>0</v>
      </c>
      <c r="ED35" s="57">
        <f t="shared" si="32"/>
        <v>0</v>
      </c>
      <c r="EE35" s="57">
        <f t="shared" si="32"/>
        <v>0</v>
      </c>
      <c r="EF35" s="57">
        <f t="shared" si="32"/>
        <v>0</v>
      </c>
      <c r="EG35" s="57">
        <f t="shared" si="32"/>
        <v>6304</v>
      </c>
      <c r="EH35" s="57">
        <f t="shared" si="32"/>
        <v>0</v>
      </c>
      <c r="EI35" s="57">
        <f t="shared" si="32"/>
        <v>0</v>
      </c>
      <c r="EJ35" s="57">
        <f t="shared" si="32"/>
        <v>0</v>
      </c>
      <c r="EK35" s="57">
        <f t="shared" si="32"/>
        <v>0</v>
      </c>
      <c r="EL35" s="57">
        <f t="shared" si="32"/>
        <v>0</v>
      </c>
      <c r="EM35" s="57">
        <f t="shared" si="32"/>
        <v>0</v>
      </c>
      <c r="EN35" s="57">
        <f t="shared" si="32"/>
        <v>0</v>
      </c>
      <c r="EO35" s="57">
        <f t="shared" si="32"/>
        <v>0</v>
      </c>
      <c r="EP35" s="57">
        <f t="shared" si="32"/>
        <v>7967</v>
      </c>
      <c r="EQ35" s="57">
        <f t="shared" si="32"/>
        <v>0</v>
      </c>
      <c r="ER35" s="58" t="s">
        <v>180</v>
      </c>
    </row>
    <row r="36" spans="1:148" s="14" customFormat="1" x14ac:dyDescent="0.25">
      <c r="A36" s="19" t="s">
        <v>211</v>
      </c>
      <c r="B36" s="25" t="s">
        <v>200</v>
      </c>
      <c r="C36" s="21" t="s">
        <v>179</v>
      </c>
      <c r="D36" s="57">
        <f t="shared" ref="D36:BO39" si="33">D189</f>
        <v>0</v>
      </c>
      <c r="E36" s="57">
        <f t="shared" si="33"/>
        <v>0</v>
      </c>
      <c r="F36" s="57">
        <f t="shared" si="33"/>
        <v>0</v>
      </c>
      <c r="G36" s="57">
        <f t="shared" si="33"/>
        <v>0</v>
      </c>
      <c r="H36" s="57">
        <f t="shared" si="33"/>
        <v>0</v>
      </c>
      <c r="I36" s="57">
        <f t="shared" si="33"/>
        <v>0</v>
      </c>
      <c r="J36" s="57">
        <f t="shared" si="33"/>
        <v>0</v>
      </c>
      <c r="K36" s="57">
        <f t="shared" si="33"/>
        <v>0</v>
      </c>
      <c r="L36" s="57">
        <f t="shared" si="33"/>
        <v>0</v>
      </c>
      <c r="M36" s="57">
        <f t="shared" si="33"/>
        <v>0</v>
      </c>
      <c r="N36" s="57">
        <f t="shared" si="33"/>
        <v>0</v>
      </c>
      <c r="O36" s="57">
        <f t="shared" si="33"/>
        <v>0</v>
      </c>
      <c r="P36" s="57">
        <f t="shared" si="33"/>
        <v>0</v>
      </c>
      <c r="Q36" s="57">
        <f t="shared" si="33"/>
        <v>0</v>
      </c>
      <c r="R36" s="57">
        <f t="shared" si="33"/>
        <v>0</v>
      </c>
      <c r="S36" s="57">
        <f t="shared" si="33"/>
        <v>0</v>
      </c>
      <c r="T36" s="57">
        <f t="shared" si="33"/>
        <v>0</v>
      </c>
      <c r="U36" s="57">
        <f t="shared" si="33"/>
        <v>0</v>
      </c>
      <c r="V36" s="57">
        <f t="shared" si="33"/>
        <v>0</v>
      </c>
      <c r="W36" s="57">
        <f t="shared" si="33"/>
        <v>0</v>
      </c>
      <c r="X36" s="57">
        <f t="shared" si="33"/>
        <v>0</v>
      </c>
      <c r="Y36" s="57">
        <f t="shared" si="33"/>
        <v>0</v>
      </c>
      <c r="Z36" s="57">
        <f t="shared" si="33"/>
        <v>0</v>
      </c>
      <c r="AA36" s="57">
        <f t="shared" si="33"/>
        <v>0</v>
      </c>
      <c r="AB36" s="57">
        <f t="shared" si="33"/>
        <v>0</v>
      </c>
      <c r="AC36" s="57">
        <f t="shared" si="33"/>
        <v>0</v>
      </c>
      <c r="AD36" s="57">
        <f t="shared" si="33"/>
        <v>0</v>
      </c>
      <c r="AE36" s="57">
        <f t="shared" si="33"/>
        <v>0</v>
      </c>
      <c r="AF36" s="57">
        <f t="shared" si="33"/>
        <v>0</v>
      </c>
      <c r="AG36" s="57">
        <f t="shared" si="33"/>
        <v>0</v>
      </c>
      <c r="AH36" s="57">
        <f t="shared" si="33"/>
        <v>0</v>
      </c>
      <c r="AI36" s="57">
        <f t="shared" si="33"/>
        <v>0</v>
      </c>
      <c r="AJ36" s="57">
        <f t="shared" si="33"/>
        <v>0</v>
      </c>
      <c r="AK36" s="57">
        <f t="shared" si="33"/>
        <v>0</v>
      </c>
      <c r="AL36" s="57">
        <f t="shared" si="33"/>
        <v>0</v>
      </c>
      <c r="AM36" s="57">
        <f t="shared" si="33"/>
        <v>0</v>
      </c>
      <c r="AN36" s="57">
        <f t="shared" si="33"/>
        <v>0</v>
      </c>
      <c r="AO36" s="57">
        <f t="shared" si="33"/>
        <v>0</v>
      </c>
      <c r="AP36" s="57">
        <f t="shared" si="33"/>
        <v>0</v>
      </c>
      <c r="AQ36" s="57">
        <f t="shared" si="33"/>
        <v>0</v>
      </c>
      <c r="AR36" s="57">
        <f t="shared" si="33"/>
        <v>0</v>
      </c>
      <c r="AS36" s="57">
        <f t="shared" si="33"/>
        <v>0</v>
      </c>
      <c r="AT36" s="57">
        <f t="shared" si="33"/>
        <v>0</v>
      </c>
      <c r="AU36" s="57">
        <f t="shared" si="33"/>
        <v>0</v>
      </c>
      <c r="AV36" s="57">
        <f t="shared" si="33"/>
        <v>0</v>
      </c>
      <c r="AW36" s="57">
        <f t="shared" si="33"/>
        <v>0</v>
      </c>
      <c r="AX36" s="57">
        <f t="shared" si="33"/>
        <v>0</v>
      </c>
      <c r="AY36" s="57">
        <f t="shared" si="33"/>
        <v>0</v>
      </c>
      <c r="AZ36" s="57">
        <f t="shared" si="33"/>
        <v>0</v>
      </c>
      <c r="BA36" s="57">
        <f t="shared" si="33"/>
        <v>0</v>
      </c>
      <c r="BB36" s="57">
        <f t="shared" si="33"/>
        <v>0</v>
      </c>
      <c r="BC36" s="57">
        <f t="shared" si="33"/>
        <v>0</v>
      </c>
      <c r="BD36" s="57">
        <f t="shared" si="33"/>
        <v>0</v>
      </c>
      <c r="BE36" s="57">
        <f t="shared" si="33"/>
        <v>0</v>
      </c>
      <c r="BF36" s="57">
        <f t="shared" si="33"/>
        <v>0</v>
      </c>
      <c r="BG36" s="57">
        <f t="shared" si="33"/>
        <v>0</v>
      </c>
      <c r="BH36" s="57">
        <f t="shared" si="33"/>
        <v>0</v>
      </c>
      <c r="BI36" s="57">
        <f t="shared" si="33"/>
        <v>0</v>
      </c>
      <c r="BJ36" s="57">
        <f t="shared" si="33"/>
        <v>0</v>
      </c>
      <c r="BK36" s="57">
        <f t="shared" si="33"/>
        <v>0</v>
      </c>
      <c r="BL36" s="57">
        <f t="shared" si="33"/>
        <v>0</v>
      </c>
      <c r="BM36" s="57">
        <f t="shared" si="33"/>
        <v>0</v>
      </c>
      <c r="BN36" s="57">
        <f t="shared" si="33"/>
        <v>0</v>
      </c>
      <c r="BO36" s="57">
        <f t="shared" si="33"/>
        <v>0</v>
      </c>
      <c r="BP36" s="57">
        <f t="shared" ref="BP36:EA40" si="34">BP189</f>
        <v>0</v>
      </c>
      <c r="BQ36" s="57">
        <f t="shared" si="34"/>
        <v>0</v>
      </c>
      <c r="BR36" s="57">
        <f t="shared" si="34"/>
        <v>0</v>
      </c>
      <c r="BS36" s="57">
        <f t="shared" si="34"/>
        <v>0</v>
      </c>
      <c r="BT36" s="57">
        <f t="shared" si="34"/>
        <v>0</v>
      </c>
      <c r="BU36" s="57">
        <f t="shared" si="34"/>
        <v>0</v>
      </c>
      <c r="BV36" s="57">
        <f t="shared" si="34"/>
        <v>0</v>
      </c>
      <c r="BW36" s="57">
        <f t="shared" si="34"/>
        <v>0</v>
      </c>
      <c r="BX36" s="57">
        <f t="shared" si="34"/>
        <v>0</v>
      </c>
      <c r="BY36" s="57">
        <f t="shared" si="34"/>
        <v>0</v>
      </c>
      <c r="BZ36" s="57">
        <f t="shared" si="34"/>
        <v>0</v>
      </c>
      <c r="CA36" s="57">
        <f t="shared" si="34"/>
        <v>0</v>
      </c>
      <c r="CB36" s="57">
        <f t="shared" si="34"/>
        <v>0</v>
      </c>
      <c r="CC36" s="57">
        <f t="shared" si="34"/>
        <v>0</v>
      </c>
      <c r="CD36" s="57">
        <f t="shared" si="34"/>
        <v>0</v>
      </c>
      <c r="CE36" s="57">
        <f t="shared" si="34"/>
        <v>0</v>
      </c>
      <c r="CF36" s="57">
        <f t="shared" si="34"/>
        <v>0</v>
      </c>
      <c r="CG36" s="57">
        <f t="shared" si="34"/>
        <v>0</v>
      </c>
      <c r="CH36" s="57">
        <f t="shared" si="34"/>
        <v>0</v>
      </c>
      <c r="CI36" s="57">
        <f t="shared" si="34"/>
        <v>0</v>
      </c>
      <c r="CJ36" s="57">
        <f t="shared" si="34"/>
        <v>0</v>
      </c>
      <c r="CK36" s="57">
        <f t="shared" si="34"/>
        <v>0</v>
      </c>
      <c r="CL36" s="57">
        <f t="shared" si="34"/>
        <v>0</v>
      </c>
      <c r="CM36" s="57">
        <f t="shared" si="34"/>
        <v>0</v>
      </c>
      <c r="CN36" s="57">
        <f t="shared" si="34"/>
        <v>0</v>
      </c>
      <c r="CO36" s="57">
        <f t="shared" si="34"/>
        <v>0</v>
      </c>
      <c r="CP36" s="57">
        <f t="shared" si="34"/>
        <v>0</v>
      </c>
      <c r="CQ36" s="57">
        <f t="shared" si="34"/>
        <v>0</v>
      </c>
      <c r="CR36" s="57">
        <f t="shared" si="34"/>
        <v>0</v>
      </c>
      <c r="CS36" s="57">
        <f t="shared" si="34"/>
        <v>0</v>
      </c>
      <c r="CT36" s="57">
        <f t="shared" si="34"/>
        <v>0</v>
      </c>
      <c r="CU36" s="57">
        <f t="shared" si="34"/>
        <v>0</v>
      </c>
      <c r="CV36" s="57">
        <f t="shared" si="34"/>
        <v>0</v>
      </c>
      <c r="CW36" s="57">
        <f t="shared" si="34"/>
        <v>0</v>
      </c>
      <c r="CX36" s="57">
        <f t="shared" si="34"/>
        <v>0</v>
      </c>
      <c r="CY36" s="57">
        <f t="shared" si="34"/>
        <v>0</v>
      </c>
      <c r="CZ36" s="57">
        <f t="shared" si="34"/>
        <v>0</v>
      </c>
      <c r="DA36" s="57">
        <f t="shared" si="34"/>
        <v>0</v>
      </c>
      <c r="DB36" s="57">
        <f t="shared" si="34"/>
        <v>0</v>
      </c>
      <c r="DC36" s="57">
        <f t="shared" si="34"/>
        <v>0</v>
      </c>
      <c r="DD36" s="57">
        <f t="shared" si="34"/>
        <v>0</v>
      </c>
      <c r="DE36" s="57">
        <f t="shared" si="34"/>
        <v>0</v>
      </c>
      <c r="DF36" s="57">
        <f t="shared" si="34"/>
        <v>0</v>
      </c>
      <c r="DG36" s="57">
        <f t="shared" si="34"/>
        <v>0</v>
      </c>
      <c r="DH36" s="57">
        <f t="shared" si="34"/>
        <v>0</v>
      </c>
      <c r="DI36" s="57">
        <f t="shared" si="34"/>
        <v>0</v>
      </c>
      <c r="DJ36" s="57">
        <f t="shared" si="34"/>
        <v>0</v>
      </c>
      <c r="DK36" s="57">
        <f t="shared" si="34"/>
        <v>0</v>
      </c>
      <c r="DL36" s="57">
        <f t="shared" si="34"/>
        <v>0</v>
      </c>
      <c r="DM36" s="57">
        <f t="shared" si="34"/>
        <v>0</v>
      </c>
      <c r="DN36" s="57">
        <f t="shared" si="34"/>
        <v>0</v>
      </c>
      <c r="DO36" s="57">
        <f t="shared" si="34"/>
        <v>0</v>
      </c>
      <c r="DP36" s="57">
        <f t="shared" si="34"/>
        <v>0</v>
      </c>
      <c r="DQ36" s="57" t="s">
        <v>180</v>
      </c>
      <c r="DR36" s="57" t="s">
        <v>180</v>
      </c>
      <c r="DS36" s="57" t="s">
        <v>180</v>
      </c>
      <c r="DT36" s="57" t="s">
        <v>180</v>
      </c>
      <c r="DU36" s="57" t="s">
        <v>180</v>
      </c>
      <c r="DV36" s="57" t="s">
        <v>180</v>
      </c>
      <c r="DW36" s="57" t="s">
        <v>180</v>
      </c>
      <c r="DX36" s="57" t="s">
        <v>180</v>
      </c>
      <c r="DY36" s="57" t="s">
        <v>180</v>
      </c>
      <c r="DZ36" s="57">
        <f t="shared" si="34"/>
        <v>0</v>
      </c>
      <c r="EA36" s="57">
        <f t="shared" si="34"/>
        <v>0</v>
      </c>
      <c r="EB36" s="57">
        <f t="shared" ref="EB36:EQ40" si="35">EB189</f>
        <v>0</v>
      </c>
      <c r="EC36" s="57">
        <f t="shared" si="35"/>
        <v>0</v>
      </c>
      <c r="ED36" s="57">
        <f t="shared" si="35"/>
        <v>0</v>
      </c>
      <c r="EE36" s="57">
        <f t="shared" si="35"/>
        <v>0</v>
      </c>
      <c r="EF36" s="57">
        <f t="shared" si="35"/>
        <v>0</v>
      </c>
      <c r="EG36" s="57">
        <f t="shared" si="35"/>
        <v>0</v>
      </c>
      <c r="EH36" s="57">
        <f t="shared" si="35"/>
        <v>0</v>
      </c>
      <c r="EI36" s="57">
        <f t="shared" si="35"/>
        <v>0</v>
      </c>
      <c r="EJ36" s="57">
        <f t="shared" si="35"/>
        <v>0</v>
      </c>
      <c r="EK36" s="57">
        <f t="shared" si="35"/>
        <v>0</v>
      </c>
      <c r="EL36" s="57">
        <f t="shared" si="35"/>
        <v>0</v>
      </c>
      <c r="EM36" s="57">
        <f t="shared" si="35"/>
        <v>0</v>
      </c>
      <c r="EN36" s="57">
        <f t="shared" si="35"/>
        <v>0</v>
      </c>
      <c r="EO36" s="57">
        <f t="shared" si="35"/>
        <v>0</v>
      </c>
      <c r="EP36" s="57">
        <f t="shared" si="35"/>
        <v>0</v>
      </c>
      <c r="EQ36" s="57">
        <f t="shared" si="35"/>
        <v>0</v>
      </c>
      <c r="ER36" s="58" t="s">
        <v>180</v>
      </c>
    </row>
    <row r="37" spans="1:148" s="14" customFormat="1" x14ac:dyDescent="0.25">
      <c r="A37" s="19" t="s">
        <v>212</v>
      </c>
      <c r="B37" s="25" t="s">
        <v>213</v>
      </c>
      <c r="C37" s="21" t="s">
        <v>179</v>
      </c>
      <c r="D37" s="57">
        <f t="shared" si="33"/>
        <v>0</v>
      </c>
      <c r="E37" s="57">
        <f t="shared" si="33"/>
        <v>0</v>
      </c>
      <c r="F37" s="57">
        <f t="shared" si="33"/>
        <v>0</v>
      </c>
      <c r="G37" s="57">
        <f t="shared" si="33"/>
        <v>0</v>
      </c>
      <c r="H37" s="57">
        <f t="shared" si="33"/>
        <v>0</v>
      </c>
      <c r="I37" s="57">
        <f t="shared" si="33"/>
        <v>0</v>
      </c>
      <c r="J37" s="57">
        <f t="shared" si="33"/>
        <v>0</v>
      </c>
      <c r="K37" s="57">
        <f t="shared" si="33"/>
        <v>0</v>
      </c>
      <c r="L37" s="57">
        <f t="shared" si="33"/>
        <v>0</v>
      </c>
      <c r="M37" s="57">
        <f t="shared" si="33"/>
        <v>0</v>
      </c>
      <c r="N37" s="57">
        <f t="shared" si="33"/>
        <v>0</v>
      </c>
      <c r="O37" s="57">
        <f t="shared" si="33"/>
        <v>0</v>
      </c>
      <c r="P37" s="57">
        <f t="shared" si="33"/>
        <v>0</v>
      </c>
      <c r="Q37" s="57">
        <f t="shared" si="33"/>
        <v>0</v>
      </c>
      <c r="R37" s="57">
        <f t="shared" si="33"/>
        <v>0</v>
      </c>
      <c r="S37" s="57">
        <f t="shared" si="33"/>
        <v>0</v>
      </c>
      <c r="T37" s="57">
        <f t="shared" si="33"/>
        <v>0</v>
      </c>
      <c r="U37" s="57">
        <f t="shared" si="33"/>
        <v>0</v>
      </c>
      <c r="V37" s="57">
        <f t="shared" si="33"/>
        <v>0</v>
      </c>
      <c r="W37" s="57">
        <f t="shared" si="33"/>
        <v>0</v>
      </c>
      <c r="X37" s="57">
        <f t="shared" si="33"/>
        <v>0</v>
      </c>
      <c r="Y37" s="57">
        <f t="shared" si="33"/>
        <v>0</v>
      </c>
      <c r="Z37" s="57">
        <f t="shared" si="33"/>
        <v>0</v>
      </c>
      <c r="AA37" s="57">
        <f t="shared" si="33"/>
        <v>0</v>
      </c>
      <c r="AB37" s="57">
        <f t="shared" si="33"/>
        <v>0</v>
      </c>
      <c r="AC37" s="57">
        <f t="shared" si="33"/>
        <v>0</v>
      </c>
      <c r="AD37" s="57">
        <f t="shared" si="33"/>
        <v>0</v>
      </c>
      <c r="AE37" s="57">
        <f t="shared" si="33"/>
        <v>0</v>
      </c>
      <c r="AF37" s="57">
        <f t="shared" si="33"/>
        <v>0</v>
      </c>
      <c r="AG37" s="57">
        <f t="shared" si="33"/>
        <v>0</v>
      </c>
      <c r="AH37" s="57">
        <f t="shared" si="33"/>
        <v>0</v>
      </c>
      <c r="AI37" s="57">
        <f t="shared" si="33"/>
        <v>0</v>
      </c>
      <c r="AJ37" s="57">
        <f t="shared" si="33"/>
        <v>0</v>
      </c>
      <c r="AK37" s="57">
        <f t="shared" si="33"/>
        <v>0</v>
      </c>
      <c r="AL37" s="57">
        <f t="shared" si="33"/>
        <v>0</v>
      </c>
      <c r="AM37" s="57">
        <f t="shared" si="33"/>
        <v>0</v>
      </c>
      <c r="AN37" s="57">
        <f t="shared" si="33"/>
        <v>0</v>
      </c>
      <c r="AO37" s="57">
        <f t="shared" si="33"/>
        <v>0</v>
      </c>
      <c r="AP37" s="57">
        <f t="shared" si="33"/>
        <v>0</v>
      </c>
      <c r="AQ37" s="57">
        <f t="shared" si="33"/>
        <v>0</v>
      </c>
      <c r="AR37" s="57">
        <f t="shared" si="33"/>
        <v>0</v>
      </c>
      <c r="AS37" s="57">
        <f t="shared" si="33"/>
        <v>0</v>
      </c>
      <c r="AT37" s="57">
        <f t="shared" si="33"/>
        <v>0</v>
      </c>
      <c r="AU37" s="57">
        <f t="shared" si="33"/>
        <v>0</v>
      </c>
      <c r="AV37" s="57">
        <f t="shared" si="33"/>
        <v>0</v>
      </c>
      <c r="AW37" s="57">
        <f t="shared" si="33"/>
        <v>0</v>
      </c>
      <c r="AX37" s="57">
        <f t="shared" si="33"/>
        <v>0</v>
      </c>
      <c r="AY37" s="57">
        <f t="shared" si="33"/>
        <v>0</v>
      </c>
      <c r="AZ37" s="57">
        <f t="shared" si="33"/>
        <v>0</v>
      </c>
      <c r="BA37" s="57">
        <f t="shared" si="33"/>
        <v>0</v>
      </c>
      <c r="BB37" s="57">
        <f t="shared" si="33"/>
        <v>0</v>
      </c>
      <c r="BC37" s="57">
        <f t="shared" si="33"/>
        <v>0</v>
      </c>
      <c r="BD37" s="57">
        <f t="shared" si="33"/>
        <v>0</v>
      </c>
      <c r="BE37" s="57">
        <f t="shared" si="33"/>
        <v>0</v>
      </c>
      <c r="BF37" s="57">
        <f t="shared" si="33"/>
        <v>0</v>
      </c>
      <c r="BG37" s="57">
        <f t="shared" si="33"/>
        <v>0</v>
      </c>
      <c r="BH37" s="57">
        <f t="shared" si="33"/>
        <v>0</v>
      </c>
      <c r="BI37" s="57">
        <f t="shared" si="33"/>
        <v>0</v>
      </c>
      <c r="BJ37" s="57">
        <f t="shared" si="33"/>
        <v>0</v>
      </c>
      <c r="BK37" s="57">
        <f t="shared" si="33"/>
        <v>0</v>
      </c>
      <c r="BL37" s="57">
        <f t="shared" si="33"/>
        <v>0</v>
      </c>
      <c r="BM37" s="57">
        <f t="shared" si="33"/>
        <v>0</v>
      </c>
      <c r="BN37" s="57">
        <f t="shared" si="33"/>
        <v>0</v>
      </c>
      <c r="BO37" s="57">
        <f t="shared" si="33"/>
        <v>0</v>
      </c>
      <c r="BP37" s="57">
        <f t="shared" si="34"/>
        <v>0</v>
      </c>
      <c r="BQ37" s="57">
        <f t="shared" si="34"/>
        <v>0</v>
      </c>
      <c r="BR37" s="57">
        <f t="shared" si="34"/>
        <v>0</v>
      </c>
      <c r="BS37" s="57">
        <f t="shared" si="34"/>
        <v>0</v>
      </c>
      <c r="BT37" s="57">
        <f t="shared" si="34"/>
        <v>0</v>
      </c>
      <c r="BU37" s="57">
        <f t="shared" si="34"/>
        <v>0</v>
      </c>
      <c r="BV37" s="57">
        <f t="shared" si="34"/>
        <v>0</v>
      </c>
      <c r="BW37" s="57">
        <f t="shared" si="34"/>
        <v>0</v>
      </c>
      <c r="BX37" s="57">
        <f t="shared" si="34"/>
        <v>0</v>
      </c>
      <c r="BY37" s="57">
        <f t="shared" si="34"/>
        <v>0</v>
      </c>
      <c r="BZ37" s="57">
        <f t="shared" si="34"/>
        <v>0</v>
      </c>
      <c r="CA37" s="57">
        <f t="shared" si="34"/>
        <v>0</v>
      </c>
      <c r="CB37" s="57">
        <f t="shared" si="34"/>
        <v>0</v>
      </c>
      <c r="CC37" s="57">
        <f t="shared" si="34"/>
        <v>0</v>
      </c>
      <c r="CD37" s="57">
        <f t="shared" si="34"/>
        <v>0</v>
      </c>
      <c r="CE37" s="57">
        <f t="shared" si="34"/>
        <v>0</v>
      </c>
      <c r="CF37" s="57">
        <f t="shared" si="34"/>
        <v>0</v>
      </c>
      <c r="CG37" s="57">
        <f t="shared" si="34"/>
        <v>0</v>
      </c>
      <c r="CH37" s="57">
        <f t="shared" si="34"/>
        <v>0</v>
      </c>
      <c r="CI37" s="57">
        <f t="shared" si="34"/>
        <v>0</v>
      </c>
      <c r="CJ37" s="57">
        <f t="shared" si="34"/>
        <v>0</v>
      </c>
      <c r="CK37" s="57">
        <f t="shared" si="34"/>
        <v>0</v>
      </c>
      <c r="CL37" s="57">
        <f t="shared" si="34"/>
        <v>0</v>
      </c>
      <c r="CM37" s="57">
        <f t="shared" si="34"/>
        <v>0</v>
      </c>
      <c r="CN37" s="57">
        <f t="shared" si="34"/>
        <v>0</v>
      </c>
      <c r="CO37" s="57">
        <f t="shared" si="34"/>
        <v>0</v>
      </c>
      <c r="CP37" s="57">
        <f t="shared" si="34"/>
        <v>0</v>
      </c>
      <c r="CQ37" s="57">
        <f t="shared" si="34"/>
        <v>0</v>
      </c>
      <c r="CR37" s="57">
        <f t="shared" si="34"/>
        <v>0</v>
      </c>
      <c r="CS37" s="57">
        <f t="shared" si="34"/>
        <v>0</v>
      </c>
      <c r="CT37" s="57">
        <f t="shared" si="34"/>
        <v>0</v>
      </c>
      <c r="CU37" s="57">
        <f t="shared" si="34"/>
        <v>0</v>
      </c>
      <c r="CV37" s="57">
        <f t="shared" si="34"/>
        <v>0</v>
      </c>
      <c r="CW37" s="57">
        <f t="shared" si="34"/>
        <v>0</v>
      </c>
      <c r="CX37" s="57">
        <f t="shared" si="34"/>
        <v>0</v>
      </c>
      <c r="CY37" s="57">
        <f t="shared" si="34"/>
        <v>0</v>
      </c>
      <c r="CZ37" s="57">
        <f t="shared" si="34"/>
        <v>0</v>
      </c>
      <c r="DA37" s="57">
        <f t="shared" si="34"/>
        <v>0</v>
      </c>
      <c r="DB37" s="57">
        <f t="shared" si="34"/>
        <v>0</v>
      </c>
      <c r="DC37" s="57">
        <f t="shared" si="34"/>
        <v>0</v>
      </c>
      <c r="DD37" s="57">
        <f t="shared" si="34"/>
        <v>0</v>
      </c>
      <c r="DE37" s="57">
        <f t="shared" si="34"/>
        <v>0</v>
      </c>
      <c r="DF37" s="57">
        <f t="shared" si="34"/>
        <v>0</v>
      </c>
      <c r="DG37" s="57">
        <f t="shared" si="34"/>
        <v>0</v>
      </c>
      <c r="DH37" s="57">
        <f t="shared" si="34"/>
        <v>0</v>
      </c>
      <c r="DI37" s="57">
        <f t="shared" si="34"/>
        <v>0</v>
      </c>
      <c r="DJ37" s="57">
        <f t="shared" si="34"/>
        <v>0</v>
      </c>
      <c r="DK37" s="57">
        <f t="shared" si="34"/>
        <v>0</v>
      </c>
      <c r="DL37" s="57">
        <f t="shared" si="34"/>
        <v>0</v>
      </c>
      <c r="DM37" s="57">
        <f t="shared" si="34"/>
        <v>0</v>
      </c>
      <c r="DN37" s="57">
        <f t="shared" si="34"/>
        <v>0</v>
      </c>
      <c r="DO37" s="57">
        <f t="shared" si="34"/>
        <v>0</v>
      </c>
      <c r="DP37" s="57">
        <f t="shared" si="34"/>
        <v>0</v>
      </c>
      <c r="DQ37" s="57" t="s">
        <v>180</v>
      </c>
      <c r="DR37" s="57" t="s">
        <v>180</v>
      </c>
      <c r="DS37" s="57" t="s">
        <v>180</v>
      </c>
      <c r="DT37" s="57" t="s">
        <v>180</v>
      </c>
      <c r="DU37" s="57" t="s">
        <v>180</v>
      </c>
      <c r="DV37" s="57" t="s">
        <v>180</v>
      </c>
      <c r="DW37" s="57" t="s">
        <v>180</v>
      </c>
      <c r="DX37" s="57" t="s">
        <v>180</v>
      </c>
      <c r="DY37" s="57" t="s">
        <v>180</v>
      </c>
      <c r="DZ37" s="57">
        <f t="shared" si="34"/>
        <v>0</v>
      </c>
      <c r="EA37" s="57">
        <f t="shared" si="34"/>
        <v>0</v>
      </c>
      <c r="EB37" s="57">
        <f t="shared" si="35"/>
        <v>0</v>
      </c>
      <c r="EC37" s="57">
        <f t="shared" si="35"/>
        <v>0</v>
      </c>
      <c r="ED37" s="57">
        <f t="shared" si="35"/>
        <v>0</v>
      </c>
      <c r="EE37" s="57">
        <f t="shared" si="35"/>
        <v>0</v>
      </c>
      <c r="EF37" s="57">
        <f t="shared" si="35"/>
        <v>0</v>
      </c>
      <c r="EG37" s="57">
        <f t="shared" si="35"/>
        <v>0</v>
      </c>
      <c r="EH37" s="57">
        <f t="shared" si="35"/>
        <v>0</v>
      </c>
      <c r="EI37" s="57">
        <f t="shared" si="35"/>
        <v>0</v>
      </c>
      <c r="EJ37" s="57">
        <f t="shared" si="35"/>
        <v>0</v>
      </c>
      <c r="EK37" s="57">
        <f t="shared" si="35"/>
        <v>0</v>
      </c>
      <c r="EL37" s="57">
        <f t="shared" si="35"/>
        <v>0</v>
      </c>
      <c r="EM37" s="57">
        <f t="shared" si="35"/>
        <v>0</v>
      </c>
      <c r="EN37" s="57">
        <f t="shared" si="35"/>
        <v>0</v>
      </c>
      <c r="EO37" s="57">
        <f t="shared" si="35"/>
        <v>0</v>
      </c>
      <c r="EP37" s="57">
        <f t="shared" si="35"/>
        <v>0</v>
      </c>
      <c r="EQ37" s="57">
        <f t="shared" si="35"/>
        <v>0</v>
      </c>
      <c r="ER37" s="58" t="s">
        <v>180</v>
      </c>
    </row>
    <row r="38" spans="1:148" s="14" customFormat="1" x14ac:dyDescent="0.25">
      <c r="A38" s="19" t="s">
        <v>214</v>
      </c>
      <c r="B38" s="25" t="s">
        <v>215</v>
      </c>
      <c r="C38" s="21" t="s">
        <v>179</v>
      </c>
      <c r="D38" s="57">
        <f t="shared" si="33"/>
        <v>0</v>
      </c>
      <c r="E38" s="57">
        <f t="shared" si="33"/>
        <v>0</v>
      </c>
      <c r="F38" s="57">
        <f t="shared" si="33"/>
        <v>0</v>
      </c>
      <c r="G38" s="57">
        <f t="shared" si="33"/>
        <v>0</v>
      </c>
      <c r="H38" s="57">
        <f t="shared" si="33"/>
        <v>0</v>
      </c>
      <c r="I38" s="57">
        <f t="shared" si="33"/>
        <v>0</v>
      </c>
      <c r="J38" s="57">
        <f t="shared" si="33"/>
        <v>0</v>
      </c>
      <c r="K38" s="57">
        <f t="shared" si="33"/>
        <v>0</v>
      </c>
      <c r="L38" s="57">
        <f t="shared" si="33"/>
        <v>0</v>
      </c>
      <c r="M38" s="57">
        <f t="shared" si="33"/>
        <v>0</v>
      </c>
      <c r="N38" s="57">
        <f t="shared" si="33"/>
        <v>0</v>
      </c>
      <c r="O38" s="57">
        <f t="shared" si="33"/>
        <v>0</v>
      </c>
      <c r="P38" s="57">
        <f t="shared" si="33"/>
        <v>0</v>
      </c>
      <c r="Q38" s="57">
        <f t="shared" si="33"/>
        <v>0</v>
      </c>
      <c r="R38" s="57">
        <f t="shared" si="33"/>
        <v>0</v>
      </c>
      <c r="S38" s="57">
        <f t="shared" si="33"/>
        <v>0</v>
      </c>
      <c r="T38" s="57">
        <f t="shared" si="33"/>
        <v>0</v>
      </c>
      <c r="U38" s="57">
        <f t="shared" si="33"/>
        <v>0</v>
      </c>
      <c r="V38" s="57">
        <f t="shared" si="33"/>
        <v>0</v>
      </c>
      <c r="W38" s="57">
        <f t="shared" si="33"/>
        <v>0</v>
      </c>
      <c r="X38" s="57">
        <f t="shared" si="33"/>
        <v>0</v>
      </c>
      <c r="Y38" s="57">
        <f t="shared" si="33"/>
        <v>0</v>
      </c>
      <c r="Z38" s="57">
        <f t="shared" si="33"/>
        <v>0</v>
      </c>
      <c r="AA38" s="57">
        <f t="shared" si="33"/>
        <v>0</v>
      </c>
      <c r="AB38" s="57">
        <f t="shared" si="33"/>
        <v>0</v>
      </c>
      <c r="AC38" s="57">
        <f t="shared" si="33"/>
        <v>0</v>
      </c>
      <c r="AD38" s="57">
        <f t="shared" si="33"/>
        <v>0</v>
      </c>
      <c r="AE38" s="57">
        <f t="shared" si="33"/>
        <v>0</v>
      </c>
      <c r="AF38" s="57">
        <f t="shared" si="33"/>
        <v>0</v>
      </c>
      <c r="AG38" s="57">
        <f t="shared" si="33"/>
        <v>0</v>
      </c>
      <c r="AH38" s="57">
        <f t="shared" si="33"/>
        <v>0</v>
      </c>
      <c r="AI38" s="57">
        <f t="shared" si="33"/>
        <v>0</v>
      </c>
      <c r="AJ38" s="57">
        <f t="shared" si="33"/>
        <v>0</v>
      </c>
      <c r="AK38" s="57">
        <f t="shared" si="33"/>
        <v>0</v>
      </c>
      <c r="AL38" s="57">
        <f t="shared" si="33"/>
        <v>0</v>
      </c>
      <c r="AM38" s="57">
        <f t="shared" si="33"/>
        <v>0</v>
      </c>
      <c r="AN38" s="57">
        <f t="shared" si="33"/>
        <v>0</v>
      </c>
      <c r="AO38" s="57">
        <f t="shared" si="33"/>
        <v>0</v>
      </c>
      <c r="AP38" s="57">
        <f t="shared" si="33"/>
        <v>0</v>
      </c>
      <c r="AQ38" s="57">
        <f t="shared" si="33"/>
        <v>0</v>
      </c>
      <c r="AR38" s="57">
        <f t="shared" si="33"/>
        <v>0</v>
      </c>
      <c r="AS38" s="57">
        <f t="shared" si="33"/>
        <v>0</v>
      </c>
      <c r="AT38" s="57">
        <f t="shared" si="33"/>
        <v>0</v>
      </c>
      <c r="AU38" s="57">
        <f t="shared" si="33"/>
        <v>0</v>
      </c>
      <c r="AV38" s="57">
        <f t="shared" si="33"/>
        <v>0</v>
      </c>
      <c r="AW38" s="57">
        <f t="shared" si="33"/>
        <v>0</v>
      </c>
      <c r="AX38" s="57">
        <f t="shared" si="33"/>
        <v>0</v>
      </c>
      <c r="AY38" s="57">
        <f t="shared" si="33"/>
        <v>0</v>
      </c>
      <c r="AZ38" s="57">
        <f t="shared" si="33"/>
        <v>0</v>
      </c>
      <c r="BA38" s="57">
        <f t="shared" si="33"/>
        <v>0</v>
      </c>
      <c r="BB38" s="57">
        <f t="shared" si="33"/>
        <v>0</v>
      </c>
      <c r="BC38" s="57">
        <f t="shared" si="33"/>
        <v>0</v>
      </c>
      <c r="BD38" s="57">
        <f t="shared" si="33"/>
        <v>0</v>
      </c>
      <c r="BE38" s="57">
        <f t="shared" si="33"/>
        <v>0</v>
      </c>
      <c r="BF38" s="57">
        <f t="shared" si="33"/>
        <v>0</v>
      </c>
      <c r="BG38" s="57">
        <f t="shared" si="33"/>
        <v>0</v>
      </c>
      <c r="BH38" s="57">
        <f t="shared" si="33"/>
        <v>0</v>
      </c>
      <c r="BI38" s="57">
        <f t="shared" si="33"/>
        <v>0</v>
      </c>
      <c r="BJ38" s="57">
        <f t="shared" si="33"/>
        <v>0</v>
      </c>
      <c r="BK38" s="57">
        <f t="shared" si="33"/>
        <v>0</v>
      </c>
      <c r="BL38" s="57">
        <f t="shared" si="33"/>
        <v>0</v>
      </c>
      <c r="BM38" s="57">
        <f t="shared" si="33"/>
        <v>0</v>
      </c>
      <c r="BN38" s="57">
        <f t="shared" si="33"/>
        <v>0</v>
      </c>
      <c r="BO38" s="57">
        <f t="shared" si="33"/>
        <v>0</v>
      </c>
      <c r="BP38" s="57">
        <f t="shared" si="34"/>
        <v>0</v>
      </c>
      <c r="BQ38" s="57">
        <f t="shared" si="34"/>
        <v>0</v>
      </c>
      <c r="BR38" s="57">
        <f t="shared" si="34"/>
        <v>0</v>
      </c>
      <c r="BS38" s="57">
        <f t="shared" si="34"/>
        <v>0</v>
      </c>
      <c r="BT38" s="57">
        <f t="shared" si="34"/>
        <v>0</v>
      </c>
      <c r="BU38" s="57">
        <f t="shared" si="34"/>
        <v>0</v>
      </c>
      <c r="BV38" s="57">
        <f t="shared" si="34"/>
        <v>0</v>
      </c>
      <c r="BW38" s="57">
        <f t="shared" si="34"/>
        <v>0</v>
      </c>
      <c r="BX38" s="57">
        <f t="shared" si="34"/>
        <v>0</v>
      </c>
      <c r="BY38" s="57">
        <f t="shared" si="34"/>
        <v>0</v>
      </c>
      <c r="BZ38" s="57">
        <f t="shared" si="34"/>
        <v>0</v>
      </c>
      <c r="CA38" s="57">
        <f t="shared" si="34"/>
        <v>0</v>
      </c>
      <c r="CB38" s="57">
        <f t="shared" si="34"/>
        <v>0</v>
      </c>
      <c r="CC38" s="57">
        <f t="shared" si="34"/>
        <v>0</v>
      </c>
      <c r="CD38" s="57">
        <f t="shared" si="34"/>
        <v>0</v>
      </c>
      <c r="CE38" s="57">
        <f t="shared" si="34"/>
        <v>0</v>
      </c>
      <c r="CF38" s="57">
        <f t="shared" si="34"/>
        <v>0</v>
      </c>
      <c r="CG38" s="57">
        <f t="shared" si="34"/>
        <v>0</v>
      </c>
      <c r="CH38" s="57">
        <f t="shared" si="34"/>
        <v>0</v>
      </c>
      <c r="CI38" s="57">
        <f t="shared" si="34"/>
        <v>0</v>
      </c>
      <c r="CJ38" s="57">
        <f t="shared" si="34"/>
        <v>0</v>
      </c>
      <c r="CK38" s="57">
        <f t="shared" si="34"/>
        <v>0</v>
      </c>
      <c r="CL38" s="57">
        <f t="shared" si="34"/>
        <v>0</v>
      </c>
      <c r="CM38" s="57">
        <f t="shared" si="34"/>
        <v>0</v>
      </c>
      <c r="CN38" s="57">
        <f t="shared" si="34"/>
        <v>0</v>
      </c>
      <c r="CO38" s="57">
        <f t="shared" si="34"/>
        <v>0</v>
      </c>
      <c r="CP38" s="57">
        <f t="shared" si="34"/>
        <v>0</v>
      </c>
      <c r="CQ38" s="57">
        <f t="shared" si="34"/>
        <v>0</v>
      </c>
      <c r="CR38" s="57">
        <f t="shared" si="34"/>
        <v>0</v>
      </c>
      <c r="CS38" s="57">
        <f t="shared" si="34"/>
        <v>0</v>
      </c>
      <c r="CT38" s="57">
        <f t="shared" si="34"/>
        <v>0</v>
      </c>
      <c r="CU38" s="57">
        <f t="shared" si="34"/>
        <v>0</v>
      </c>
      <c r="CV38" s="57">
        <f t="shared" si="34"/>
        <v>0</v>
      </c>
      <c r="CW38" s="57">
        <f t="shared" si="34"/>
        <v>0</v>
      </c>
      <c r="CX38" s="57">
        <f t="shared" si="34"/>
        <v>0</v>
      </c>
      <c r="CY38" s="57">
        <f t="shared" si="34"/>
        <v>0</v>
      </c>
      <c r="CZ38" s="57">
        <f t="shared" si="34"/>
        <v>0</v>
      </c>
      <c r="DA38" s="57">
        <f t="shared" si="34"/>
        <v>0</v>
      </c>
      <c r="DB38" s="57">
        <f t="shared" si="34"/>
        <v>0</v>
      </c>
      <c r="DC38" s="57">
        <f t="shared" si="34"/>
        <v>0</v>
      </c>
      <c r="DD38" s="57">
        <f t="shared" si="34"/>
        <v>0</v>
      </c>
      <c r="DE38" s="57">
        <f t="shared" si="34"/>
        <v>0</v>
      </c>
      <c r="DF38" s="57">
        <f t="shared" si="34"/>
        <v>0</v>
      </c>
      <c r="DG38" s="57">
        <f t="shared" si="34"/>
        <v>0</v>
      </c>
      <c r="DH38" s="57">
        <f t="shared" si="34"/>
        <v>0</v>
      </c>
      <c r="DI38" s="57">
        <f t="shared" si="34"/>
        <v>0</v>
      </c>
      <c r="DJ38" s="57">
        <f t="shared" si="34"/>
        <v>0</v>
      </c>
      <c r="DK38" s="57">
        <f t="shared" si="34"/>
        <v>0</v>
      </c>
      <c r="DL38" s="57">
        <f t="shared" si="34"/>
        <v>0</v>
      </c>
      <c r="DM38" s="57">
        <f t="shared" si="34"/>
        <v>0</v>
      </c>
      <c r="DN38" s="57">
        <f t="shared" si="34"/>
        <v>0</v>
      </c>
      <c r="DO38" s="57">
        <f t="shared" si="34"/>
        <v>0</v>
      </c>
      <c r="DP38" s="57">
        <f t="shared" si="34"/>
        <v>0</v>
      </c>
      <c r="DQ38" s="57" t="s">
        <v>180</v>
      </c>
      <c r="DR38" s="57" t="s">
        <v>180</v>
      </c>
      <c r="DS38" s="57" t="s">
        <v>180</v>
      </c>
      <c r="DT38" s="57" t="s">
        <v>180</v>
      </c>
      <c r="DU38" s="57" t="s">
        <v>180</v>
      </c>
      <c r="DV38" s="57" t="s">
        <v>180</v>
      </c>
      <c r="DW38" s="57" t="s">
        <v>180</v>
      </c>
      <c r="DX38" s="57" t="s">
        <v>180</v>
      </c>
      <c r="DY38" s="57" t="s">
        <v>180</v>
      </c>
      <c r="DZ38" s="57">
        <f t="shared" si="34"/>
        <v>0</v>
      </c>
      <c r="EA38" s="57">
        <f t="shared" si="34"/>
        <v>0</v>
      </c>
      <c r="EB38" s="57">
        <f t="shared" si="35"/>
        <v>0</v>
      </c>
      <c r="EC38" s="57">
        <f t="shared" si="35"/>
        <v>0</v>
      </c>
      <c r="ED38" s="57">
        <f t="shared" si="35"/>
        <v>0</v>
      </c>
      <c r="EE38" s="57">
        <f t="shared" si="35"/>
        <v>0</v>
      </c>
      <c r="EF38" s="57">
        <f t="shared" si="35"/>
        <v>0</v>
      </c>
      <c r="EG38" s="57">
        <f t="shared" si="35"/>
        <v>0</v>
      </c>
      <c r="EH38" s="57">
        <f t="shared" si="35"/>
        <v>0</v>
      </c>
      <c r="EI38" s="57">
        <f t="shared" si="35"/>
        <v>0</v>
      </c>
      <c r="EJ38" s="57">
        <f t="shared" si="35"/>
        <v>0</v>
      </c>
      <c r="EK38" s="57">
        <f t="shared" si="35"/>
        <v>0</v>
      </c>
      <c r="EL38" s="57">
        <f t="shared" si="35"/>
        <v>0</v>
      </c>
      <c r="EM38" s="57">
        <f t="shared" si="35"/>
        <v>0</v>
      </c>
      <c r="EN38" s="57">
        <f t="shared" si="35"/>
        <v>0</v>
      </c>
      <c r="EO38" s="57">
        <f t="shared" si="35"/>
        <v>0</v>
      </c>
      <c r="EP38" s="57">
        <f t="shared" si="35"/>
        <v>0</v>
      </c>
      <c r="EQ38" s="57">
        <f t="shared" si="35"/>
        <v>0</v>
      </c>
      <c r="ER38" s="58" t="s">
        <v>180</v>
      </c>
    </row>
    <row r="39" spans="1:148" s="14" customFormat="1" ht="31.5" x14ac:dyDescent="0.25">
      <c r="A39" s="19" t="s">
        <v>216</v>
      </c>
      <c r="B39" s="25" t="s">
        <v>192</v>
      </c>
      <c r="C39" s="21" t="s">
        <v>179</v>
      </c>
      <c r="D39" s="57">
        <f t="shared" si="33"/>
        <v>0</v>
      </c>
      <c r="E39" s="57">
        <f t="shared" si="33"/>
        <v>0</v>
      </c>
      <c r="F39" s="57">
        <f t="shared" si="33"/>
        <v>0</v>
      </c>
      <c r="G39" s="57">
        <f t="shared" si="33"/>
        <v>0</v>
      </c>
      <c r="H39" s="57">
        <f t="shared" si="33"/>
        <v>0</v>
      </c>
      <c r="I39" s="57">
        <f t="shared" si="33"/>
        <v>0</v>
      </c>
      <c r="J39" s="57">
        <f t="shared" si="33"/>
        <v>0</v>
      </c>
      <c r="K39" s="57">
        <f t="shared" si="33"/>
        <v>0</v>
      </c>
      <c r="L39" s="57">
        <f t="shared" si="33"/>
        <v>0</v>
      </c>
      <c r="M39" s="57">
        <f t="shared" si="33"/>
        <v>0</v>
      </c>
      <c r="N39" s="57">
        <f t="shared" si="33"/>
        <v>0</v>
      </c>
      <c r="O39" s="57">
        <f t="shared" si="33"/>
        <v>0</v>
      </c>
      <c r="P39" s="57">
        <f t="shared" si="33"/>
        <v>0</v>
      </c>
      <c r="Q39" s="57">
        <f t="shared" si="33"/>
        <v>0</v>
      </c>
      <c r="R39" s="57">
        <f t="shared" si="33"/>
        <v>0</v>
      </c>
      <c r="S39" s="57">
        <f t="shared" si="33"/>
        <v>0</v>
      </c>
      <c r="T39" s="57">
        <f t="shared" si="33"/>
        <v>0</v>
      </c>
      <c r="U39" s="57">
        <f t="shared" si="33"/>
        <v>0</v>
      </c>
      <c r="V39" s="57">
        <f t="shared" si="33"/>
        <v>0</v>
      </c>
      <c r="W39" s="57">
        <f t="shared" si="33"/>
        <v>0</v>
      </c>
      <c r="X39" s="57">
        <f t="shared" si="33"/>
        <v>0</v>
      </c>
      <c r="Y39" s="57">
        <f t="shared" si="33"/>
        <v>0</v>
      </c>
      <c r="Z39" s="57">
        <f t="shared" si="33"/>
        <v>0</v>
      </c>
      <c r="AA39" s="57">
        <f t="shared" si="33"/>
        <v>0</v>
      </c>
      <c r="AB39" s="57">
        <f t="shared" si="33"/>
        <v>0</v>
      </c>
      <c r="AC39" s="57">
        <f t="shared" si="33"/>
        <v>0</v>
      </c>
      <c r="AD39" s="57">
        <f t="shared" si="33"/>
        <v>0</v>
      </c>
      <c r="AE39" s="57">
        <f t="shared" si="33"/>
        <v>0</v>
      </c>
      <c r="AF39" s="57">
        <f t="shared" si="33"/>
        <v>0</v>
      </c>
      <c r="AG39" s="57">
        <f t="shared" si="33"/>
        <v>0</v>
      </c>
      <c r="AH39" s="57">
        <f t="shared" si="33"/>
        <v>0</v>
      </c>
      <c r="AI39" s="57">
        <f t="shared" si="33"/>
        <v>0</v>
      </c>
      <c r="AJ39" s="57">
        <f t="shared" si="33"/>
        <v>0</v>
      </c>
      <c r="AK39" s="57">
        <f t="shared" si="33"/>
        <v>0</v>
      </c>
      <c r="AL39" s="57">
        <f t="shared" si="33"/>
        <v>0</v>
      </c>
      <c r="AM39" s="57">
        <f t="shared" si="33"/>
        <v>0</v>
      </c>
      <c r="AN39" s="57">
        <f t="shared" si="33"/>
        <v>0</v>
      </c>
      <c r="AO39" s="57">
        <f t="shared" si="33"/>
        <v>0</v>
      </c>
      <c r="AP39" s="57">
        <f t="shared" si="33"/>
        <v>0</v>
      </c>
      <c r="AQ39" s="57">
        <f t="shared" si="33"/>
        <v>0</v>
      </c>
      <c r="AR39" s="57">
        <f t="shared" si="33"/>
        <v>0</v>
      </c>
      <c r="AS39" s="57">
        <f t="shared" si="33"/>
        <v>0</v>
      </c>
      <c r="AT39" s="57">
        <f t="shared" si="33"/>
        <v>0</v>
      </c>
      <c r="AU39" s="57">
        <f t="shared" si="33"/>
        <v>0</v>
      </c>
      <c r="AV39" s="57">
        <f t="shared" si="33"/>
        <v>0</v>
      </c>
      <c r="AW39" s="57">
        <f t="shared" si="33"/>
        <v>0</v>
      </c>
      <c r="AX39" s="57">
        <f t="shared" si="33"/>
        <v>0</v>
      </c>
      <c r="AY39" s="57">
        <f t="shared" si="33"/>
        <v>0</v>
      </c>
      <c r="AZ39" s="57">
        <f t="shared" si="33"/>
        <v>0</v>
      </c>
      <c r="BA39" s="57">
        <f t="shared" si="33"/>
        <v>0</v>
      </c>
      <c r="BB39" s="57">
        <f t="shared" si="33"/>
        <v>0</v>
      </c>
      <c r="BC39" s="57">
        <f t="shared" si="33"/>
        <v>0</v>
      </c>
      <c r="BD39" s="57">
        <f t="shared" si="33"/>
        <v>0</v>
      </c>
      <c r="BE39" s="57">
        <f t="shared" si="33"/>
        <v>0</v>
      </c>
      <c r="BF39" s="57">
        <f t="shared" si="33"/>
        <v>0</v>
      </c>
      <c r="BG39" s="57">
        <f t="shared" si="33"/>
        <v>0</v>
      </c>
      <c r="BH39" s="57">
        <f t="shared" si="33"/>
        <v>0</v>
      </c>
      <c r="BI39" s="57">
        <f t="shared" si="33"/>
        <v>0</v>
      </c>
      <c r="BJ39" s="57">
        <f t="shared" si="33"/>
        <v>0</v>
      </c>
      <c r="BK39" s="57">
        <f t="shared" si="33"/>
        <v>0</v>
      </c>
      <c r="BL39" s="57">
        <f t="shared" si="33"/>
        <v>0</v>
      </c>
      <c r="BM39" s="57">
        <f t="shared" si="33"/>
        <v>0</v>
      </c>
      <c r="BN39" s="57">
        <f t="shared" si="33"/>
        <v>0</v>
      </c>
      <c r="BO39" s="57">
        <f t="shared" ref="BO39:CP40" si="36">BO192</f>
        <v>0</v>
      </c>
      <c r="BP39" s="57">
        <f t="shared" si="36"/>
        <v>0</v>
      </c>
      <c r="BQ39" s="57">
        <f t="shared" si="36"/>
        <v>0</v>
      </c>
      <c r="BR39" s="57">
        <f t="shared" si="36"/>
        <v>0</v>
      </c>
      <c r="BS39" s="57">
        <f t="shared" si="36"/>
        <v>0</v>
      </c>
      <c r="BT39" s="57">
        <f t="shared" si="36"/>
        <v>0</v>
      </c>
      <c r="BU39" s="57">
        <f t="shared" si="36"/>
        <v>0</v>
      </c>
      <c r="BV39" s="57">
        <f t="shared" si="36"/>
        <v>0</v>
      </c>
      <c r="BW39" s="57">
        <f t="shared" si="36"/>
        <v>0</v>
      </c>
      <c r="BX39" s="57">
        <f t="shared" si="36"/>
        <v>0</v>
      </c>
      <c r="BY39" s="57">
        <f t="shared" si="36"/>
        <v>0</v>
      </c>
      <c r="BZ39" s="57">
        <f t="shared" si="36"/>
        <v>0</v>
      </c>
      <c r="CA39" s="57">
        <f t="shared" si="36"/>
        <v>0</v>
      </c>
      <c r="CB39" s="57">
        <f t="shared" si="36"/>
        <v>0</v>
      </c>
      <c r="CC39" s="57">
        <f t="shared" si="36"/>
        <v>0</v>
      </c>
      <c r="CD39" s="57">
        <f t="shared" si="36"/>
        <v>0</v>
      </c>
      <c r="CE39" s="57">
        <f t="shared" si="36"/>
        <v>0</v>
      </c>
      <c r="CF39" s="57">
        <f t="shared" si="36"/>
        <v>0</v>
      </c>
      <c r="CG39" s="57">
        <f t="shared" si="36"/>
        <v>0</v>
      </c>
      <c r="CH39" s="57">
        <f t="shared" si="36"/>
        <v>0</v>
      </c>
      <c r="CI39" s="57">
        <f t="shared" si="36"/>
        <v>0</v>
      </c>
      <c r="CJ39" s="57">
        <f t="shared" si="36"/>
        <v>0</v>
      </c>
      <c r="CK39" s="57">
        <f t="shared" si="36"/>
        <v>0</v>
      </c>
      <c r="CL39" s="57">
        <f t="shared" si="36"/>
        <v>0</v>
      </c>
      <c r="CM39" s="57">
        <f t="shared" si="36"/>
        <v>0</v>
      </c>
      <c r="CN39" s="57">
        <f t="shared" si="36"/>
        <v>0</v>
      </c>
      <c r="CO39" s="57">
        <f t="shared" si="36"/>
        <v>0</v>
      </c>
      <c r="CP39" s="57">
        <f t="shared" si="36"/>
        <v>0</v>
      </c>
      <c r="CQ39" s="57">
        <f t="shared" si="34"/>
        <v>0</v>
      </c>
      <c r="CR39" s="57">
        <f t="shared" si="34"/>
        <v>0</v>
      </c>
      <c r="CS39" s="57">
        <f t="shared" si="34"/>
        <v>0</v>
      </c>
      <c r="CT39" s="57">
        <f t="shared" si="34"/>
        <v>0</v>
      </c>
      <c r="CU39" s="57">
        <f t="shared" si="34"/>
        <v>0</v>
      </c>
      <c r="CV39" s="57">
        <f t="shared" si="34"/>
        <v>0</v>
      </c>
      <c r="CW39" s="57">
        <f t="shared" si="34"/>
        <v>0</v>
      </c>
      <c r="CX39" s="57">
        <f t="shared" si="34"/>
        <v>0</v>
      </c>
      <c r="CY39" s="57">
        <f t="shared" si="34"/>
        <v>0</v>
      </c>
      <c r="CZ39" s="57">
        <f t="shared" si="34"/>
        <v>0</v>
      </c>
      <c r="DA39" s="57">
        <f t="shared" si="34"/>
        <v>0</v>
      </c>
      <c r="DB39" s="57">
        <f t="shared" si="34"/>
        <v>0</v>
      </c>
      <c r="DC39" s="57">
        <f t="shared" si="34"/>
        <v>0</v>
      </c>
      <c r="DD39" s="57">
        <f t="shared" si="34"/>
        <v>0</v>
      </c>
      <c r="DE39" s="57">
        <f t="shared" si="34"/>
        <v>0</v>
      </c>
      <c r="DF39" s="57">
        <f t="shared" si="34"/>
        <v>0</v>
      </c>
      <c r="DG39" s="57">
        <f t="shared" si="34"/>
        <v>0</v>
      </c>
      <c r="DH39" s="57">
        <f t="shared" si="34"/>
        <v>0</v>
      </c>
      <c r="DI39" s="57">
        <f t="shared" si="34"/>
        <v>0</v>
      </c>
      <c r="DJ39" s="57">
        <f t="shared" si="34"/>
        <v>0</v>
      </c>
      <c r="DK39" s="57">
        <f t="shared" si="34"/>
        <v>0</v>
      </c>
      <c r="DL39" s="57">
        <f t="shared" si="34"/>
        <v>0</v>
      </c>
      <c r="DM39" s="57">
        <f t="shared" si="34"/>
        <v>0</v>
      </c>
      <c r="DN39" s="57">
        <f t="shared" si="34"/>
        <v>0</v>
      </c>
      <c r="DO39" s="57">
        <f t="shared" si="34"/>
        <v>0</v>
      </c>
      <c r="DP39" s="57">
        <f t="shared" si="34"/>
        <v>0</v>
      </c>
      <c r="DQ39" s="57" t="s">
        <v>180</v>
      </c>
      <c r="DR39" s="57" t="s">
        <v>180</v>
      </c>
      <c r="DS39" s="57" t="s">
        <v>180</v>
      </c>
      <c r="DT39" s="57" t="s">
        <v>180</v>
      </c>
      <c r="DU39" s="57" t="s">
        <v>180</v>
      </c>
      <c r="DV39" s="57" t="s">
        <v>180</v>
      </c>
      <c r="DW39" s="57" t="s">
        <v>180</v>
      </c>
      <c r="DX39" s="57" t="s">
        <v>180</v>
      </c>
      <c r="DY39" s="57" t="s">
        <v>180</v>
      </c>
      <c r="DZ39" s="57">
        <f t="shared" si="34"/>
        <v>0</v>
      </c>
      <c r="EA39" s="57">
        <f t="shared" si="34"/>
        <v>0</v>
      </c>
      <c r="EB39" s="57">
        <f t="shared" si="35"/>
        <v>0</v>
      </c>
      <c r="EC39" s="57">
        <f t="shared" si="35"/>
        <v>0</v>
      </c>
      <c r="ED39" s="57">
        <f t="shared" si="35"/>
        <v>0</v>
      </c>
      <c r="EE39" s="57">
        <f t="shared" si="35"/>
        <v>0</v>
      </c>
      <c r="EF39" s="57">
        <f t="shared" si="35"/>
        <v>0</v>
      </c>
      <c r="EG39" s="57">
        <f t="shared" si="35"/>
        <v>0</v>
      </c>
      <c r="EH39" s="57">
        <f t="shared" si="35"/>
        <v>0</v>
      </c>
      <c r="EI39" s="57">
        <f t="shared" si="35"/>
        <v>0</v>
      </c>
      <c r="EJ39" s="57">
        <f t="shared" si="35"/>
        <v>0</v>
      </c>
      <c r="EK39" s="57">
        <f t="shared" si="35"/>
        <v>0</v>
      </c>
      <c r="EL39" s="57">
        <f t="shared" si="35"/>
        <v>0</v>
      </c>
      <c r="EM39" s="57">
        <f t="shared" si="35"/>
        <v>0</v>
      </c>
      <c r="EN39" s="57">
        <f t="shared" si="35"/>
        <v>0</v>
      </c>
      <c r="EO39" s="57">
        <f t="shared" si="35"/>
        <v>0</v>
      </c>
      <c r="EP39" s="57">
        <f t="shared" si="35"/>
        <v>0</v>
      </c>
      <c r="EQ39" s="57">
        <f t="shared" si="35"/>
        <v>0</v>
      </c>
      <c r="ER39" s="58" t="s">
        <v>180</v>
      </c>
    </row>
    <row r="40" spans="1:148" s="14" customFormat="1" x14ac:dyDescent="0.25">
      <c r="A40" s="19" t="s">
        <v>217</v>
      </c>
      <c r="B40" s="25" t="s">
        <v>194</v>
      </c>
      <c r="C40" s="21" t="s">
        <v>179</v>
      </c>
      <c r="D40" s="57">
        <f t="shared" ref="D40:BO40" si="37">D193</f>
        <v>0</v>
      </c>
      <c r="E40" s="57">
        <f t="shared" si="37"/>
        <v>0</v>
      </c>
      <c r="F40" s="57">
        <f t="shared" si="37"/>
        <v>0</v>
      </c>
      <c r="G40" s="57">
        <f t="shared" si="37"/>
        <v>0</v>
      </c>
      <c r="H40" s="57">
        <f t="shared" si="37"/>
        <v>0</v>
      </c>
      <c r="I40" s="57">
        <f t="shared" si="37"/>
        <v>0</v>
      </c>
      <c r="J40" s="57">
        <f t="shared" si="37"/>
        <v>0</v>
      </c>
      <c r="K40" s="57">
        <f t="shared" si="37"/>
        <v>7802</v>
      </c>
      <c r="L40" s="57">
        <f t="shared" si="37"/>
        <v>0</v>
      </c>
      <c r="M40" s="57">
        <f t="shared" si="37"/>
        <v>0</v>
      </c>
      <c r="N40" s="57">
        <f t="shared" si="37"/>
        <v>0</v>
      </c>
      <c r="O40" s="57">
        <f t="shared" si="37"/>
        <v>0</v>
      </c>
      <c r="P40" s="57">
        <f t="shared" si="37"/>
        <v>0</v>
      </c>
      <c r="Q40" s="57">
        <f t="shared" si="37"/>
        <v>0</v>
      </c>
      <c r="R40" s="57">
        <f t="shared" si="37"/>
        <v>0</v>
      </c>
      <c r="S40" s="57">
        <f t="shared" si="37"/>
        <v>0</v>
      </c>
      <c r="T40" s="57">
        <f t="shared" si="37"/>
        <v>9424</v>
      </c>
      <c r="U40" s="57">
        <f t="shared" si="37"/>
        <v>0</v>
      </c>
      <c r="V40" s="57">
        <f t="shared" si="37"/>
        <v>0</v>
      </c>
      <c r="W40" s="57">
        <f t="shared" si="37"/>
        <v>0</v>
      </c>
      <c r="X40" s="57">
        <f t="shared" si="37"/>
        <v>0</v>
      </c>
      <c r="Y40" s="57">
        <f t="shared" si="37"/>
        <v>0</v>
      </c>
      <c r="Z40" s="57">
        <f t="shared" si="37"/>
        <v>0</v>
      </c>
      <c r="AA40" s="57">
        <f t="shared" si="37"/>
        <v>0</v>
      </c>
      <c r="AB40" s="57">
        <f t="shared" si="37"/>
        <v>0</v>
      </c>
      <c r="AC40" s="57">
        <f t="shared" si="37"/>
        <v>1498</v>
      </c>
      <c r="AD40" s="57">
        <f t="shared" si="37"/>
        <v>0</v>
      </c>
      <c r="AE40" s="57">
        <f t="shared" si="37"/>
        <v>0</v>
      </c>
      <c r="AF40" s="57">
        <f t="shared" si="37"/>
        <v>0</v>
      </c>
      <c r="AG40" s="57">
        <f t="shared" si="37"/>
        <v>0</v>
      </c>
      <c r="AH40" s="57">
        <f t="shared" si="37"/>
        <v>0</v>
      </c>
      <c r="AI40" s="57">
        <f t="shared" si="37"/>
        <v>0</v>
      </c>
      <c r="AJ40" s="57">
        <f t="shared" si="37"/>
        <v>0</v>
      </c>
      <c r="AK40" s="57">
        <f t="shared" si="37"/>
        <v>0</v>
      </c>
      <c r="AL40" s="57">
        <f t="shared" si="37"/>
        <v>1457</v>
      </c>
      <c r="AM40" s="57">
        <f t="shared" si="37"/>
        <v>0</v>
      </c>
      <c r="AN40" s="57">
        <f t="shared" si="37"/>
        <v>0</v>
      </c>
      <c r="AO40" s="57">
        <f t="shared" si="37"/>
        <v>0</v>
      </c>
      <c r="AP40" s="57">
        <f t="shared" si="37"/>
        <v>0</v>
      </c>
      <c r="AQ40" s="57">
        <f t="shared" si="37"/>
        <v>0</v>
      </c>
      <c r="AR40" s="57">
        <f t="shared" si="37"/>
        <v>0</v>
      </c>
      <c r="AS40" s="57">
        <f t="shared" si="37"/>
        <v>0</v>
      </c>
      <c r="AT40" s="57">
        <f t="shared" si="37"/>
        <v>0</v>
      </c>
      <c r="AU40" s="57">
        <f t="shared" si="37"/>
        <v>1568</v>
      </c>
      <c r="AV40" s="57">
        <f t="shared" si="37"/>
        <v>0</v>
      </c>
      <c r="AW40" s="57">
        <f t="shared" si="37"/>
        <v>0</v>
      </c>
      <c r="AX40" s="57">
        <f t="shared" si="37"/>
        <v>0</v>
      </c>
      <c r="AY40" s="57">
        <f t="shared" si="37"/>
        <v>0</v>
      </c>
      <c r="AZ40" s="57">
        <f t="shared" si="37"/>
        <v>0</v>
      </c>
      <c r="BA40" s="57">
        <f t="shared" si="37"/>
        <v>0</v>
      </c>
      <c r="BB40" s="57">
        <f t="shared" si="37"/>
        <v>0</v>
      </c>
      <c r="BC40" s="57">
        <f t="shared" si="37"/>
        <v>0</v>
      </c>
      <c r="BD40" s="57">
        <f t="shared" si="37"/>
        <v>1611</v>
      </c>
      <c r="BE40" s="57">
        <f t="shared" si="37"/>
        <v>0</v>
      </c>
      <c r="BF40" s="57">
        <f t="shared" si="37"/>
        <v>0</v>
      </c>
      <c r="BG40" s="57">
        <f t="shared" si="37"/>
        <v>0</v>
      </c>
      <c r="BH40" s="57">
        <f t="shared" si="37"/>
        <v>0</v>
      </c>
      <c r="BI40" s="57">
        <f t="shared" si="37"/>
        <v>0</v>
      </c>
      <c r="BJ40" s="57">
        <f t="shared" si="37"/>
        <v>0</v>
      </c>
      <c r="BK40" s="57">
        <f t="shared" si="37"/>
        <v>0</v>
      </c>
      <c r="BL40" s="57">
        <f t="shared" si="37"/>
        <v>0</v>
      </c>
      <c r="BM40" s="57">
        <f t="shared" si="37"/>
        <v>1567</v>
      </c>
      <c r="BN40" s="57">
        <f t="shared" si="37"/>
        <v>0</v>
      </c>
      <c r="BO40" s="57">
        <f t="shared" si="37"/>
        <v>0</v>
      </c>
      <c r="BP40" s="57">
        <f t="shared" si="36"/>
        <v>0</v>
      </c>
      <c r="BQ40" s="57">
        <f t="shared" si="36"/>
        <v>0</v>
      </c>
      <c r="BR40" s="57">
        <f t="shared" si="36"/>
        <v>0</v>
      </c>
      <c r="BS40" s="57">
        <f t="shared" si="36"/>
        <v>0</v>
      </c>
      <c r="BT40" s="57">
        <f t="shared" si="36"/>
        <v>0</v>
      </c>
      <c r="BU40" s="57">
        <f t="shared" si="36"/>
        <v>0</v>
      </c>
      <c r="BV40" s="57">
        <f t="shared" si="36"/>
        <v>1606</v>
      </c>
      <c r="BW40" s="57">
        <f t="shared" si="36"/>
        <v>0</v>
      </c>
      <c r="BX40" s="57">
        <f t="shared" si="36"/>
        <v>0</v>
      </c>
      <c r="BY40" s="57">
        <f t="shared" si="36"/>
        <v>0</v>
      </c>
      <c r="BZ40" s="57">
        <f t="shared" si="36"/>
        <v>0</v>
      </c>
      <c r="CA40" s="57">
        <f t="shared" si="36"/>
        <v>0</v>
      </c>
      <c r="CB40" s="57">
        <f t="shared" si="36"/>
        <v>0</v>
      </c>
      <c r="CC40" s="57">
        <f t="shared" si="36"/>
        <v>0</v>
      </c>
      <c r="CD40" s="57">
        <f t="shared" si="36"/>
        <v>0</v>
      </c>
      <c r="CE40" s="57">
        <f t="shared" si="36"/>
        <v>1565</v>
      </c>
      <c r="CF40" s="57">
        <f t="shared" si="36"/>
        <v>0</v>
      </c>
      <c r="CG40" s="57">
        <f t="shared" si="36"/>
        <v>0</v>
      </c>
      <c r="CH40" s="57">
        <f t="shared" si="36"/>
        <v>0</v>
      </c>
      <c r="CI40" s="57">
        <f t="shared" si="36"/>
        <v>0</v>
      </c>
      <c r="CJ40" s="57">
        <f t="shared" si="36"/>
        <v>0</v>
      </c>
      <c r="CK40" s="57">
        <f t="shared" si="36"/>
        <v>0</v>
      </c>
      <c r="CL40" s="57">
        <f t="shared" si="36"/>
        <v>0</v>
      </c>
      <c r="CM40" s="57">
        <f t="shared" si="36"/>
        <v>0</v>
      </c>
      <c r="CN40" s="57">
        <f t="shared" si="36"/>
        <v>1607</v>
      </c>
      <c r="CO40" s="57">
        <f t="shared" si="36"/>
        <v>0</v>
      </c>
      <c r="CP40" s="57">
        <f t="shared" si="36"/>
        <v>0</v>
      </c>
      <c r="CQ40" s="57">
        <f t="shared" si="34"/>
        <v>0</v>
      </c>
      <c r="CR40" s="57">
        <f t="shared" si="34"/>
        <v>0</v>
      </c>
      <c r="CS40" s="57">
        <f t="shared" si="34"/>
        <v>0</v>
      </c>
      <c r="CT40" s="57">
        <f t="shared" si="34"/>
        <v>0</v>
      </c>
      <c r="CU40" s="57">
        <f t="shared" si="34"/>
        <v>0</v>
      </c>
      <c r="CV40" s="57">
        <f t="shared" si="34"/>
        <v>0</v>
      </c>
      <c r="CW40" s="57">
        <f t="shared" si="34"/>
        <v>1604</v>
      </c>
      <c r="CX40" s="57">
        <f t="shared" si="34"/>
        <v>0</v>
      </c>
      <c r="CY40" s="57">
        <f t="shared" si="34"/>
        <v>0</v>
      </c>
      <c r="CZ40" s="57">
        <f t="shared" si="34"/>
        <v>0</v>
      </c>
      <c r="DA40" s="57">
        <f t="shared" si="34"/>
        <v>0</v>
      </c>
      <c r="DB40" s="57">
        <f t="shared" si="34"/>
        <v>0</v>
      </c>
      <c r="DC40" s="57">
        <f t="shared" si="34"/>
        <v>0</v>
      </c>
      <c r="DD40" s="57">
        <f t="shared" si="34"/>
        <v>0</v>
      </c>
      <c r="DE40" s="57">
        <f t="shared" si="34"/>
        <v>0</v>
      </c>
      <c r="DF40" s="57">
        <f t="shared" si="34"/>
        <v>1608</v>
      </c>
      <c r="DG40" s="57">
        <f t="shared" si="34"/>
        <v>0</v>
      </c>
      <c r="DH40" s="57">
        <f t="shared" si="34"/>
        <v>0</v>
      </c>
      <c r="DI40" s="57">
        <f t="shared" si="34"/>
        <v>0</v>
      </c>
      <c r="DJ40" s="57">
        <f t="shared" si="34"/>
        <v>0</v>
      </c>
      <c r="DK40" s="57">
        <f t="shared" si="34"/>
        <v>0</v>
      </c>
      <c r="DL40" s="57">
        <f t="shared" si="34"/>
        <v>0</v>
      </c>
      <c r="DM40" s="57">
        <f t="shared" si="34"/>
        <v>0</v>
      </c>
      <c r="DN40" s="57">
        <f t="shared" si="34"/>
        <v>0</v>
      </c>
      <c r="DO40" s="57">
        <f t="shared" si="34"/>
        <v>1535</v>
      </c>
      <c r="DP40" s="57">
        <f t="shared" si="34"/>
        <v>0</v>
      </c>
      <c r="DQ40" s="57" t="s">
        <v>180</v>
      </c>
      <c r="DR40" s="57" t="s">
        <v>180</v>
      </c>
      <c r="DS40" s="57" t="s">
        <v>180</v>
      </c>
      <c r="DT40" s="57" t="s">
        <v>180</v>
      </c>
      <c r="DU40" s="57" t="s">
        <v>180</v>
      </c>
      <c r="DV40" s="57" t="s">
        <v>180</v>
      </c>
      <c r="DW40" s="57" t="s">
        <v>180</v>
      </c>
      <c r="DX40" s="57" t="s">
        <v>180</v>
      </c>
      <c r="DY40" s="57" t="s">
        <v>180</v>
      </c>
      <c r="DZ40" s="57">
        <f t="shared" si="34"/>
        <v>0</v>
      </c>
      <c r="EA40" s="57">
        <f t="shared" si="34"/>
        <v>0</v>
      </c>
      <c r="EB40" s="57">
        <f t="shared" si="35"/>
        <v>0</v>
      </c>
      <c r="EC40" s="57">
        <f t="shared" si="35"/>
        <v>0</v>
      </c>
      <c r="ED40" s="57">
        <f t="shared" si="35"/>
        <v>0</v>
      </c>
      <c r="EE40" s="57">
        <f t="shared" si="35"/>
        <v>0</v>
      </c>
      <c r="EF40" s="57">
        <f t="shared" si="35"/>
        <v>0</v>
      </c>
      <c r="EG40" s="57">
        <f t="shared" si="35"/>
        <v>6304</v>
      </c>
      <c r="EH40" s="57">
        <f t="shared" si="35"/>
        <v>0</v>
      </c>
      <c r="EI40" s="57">
        <f t="shared" si="35"/>
        <v>0</v>
      </c>
      <c r="EJ40" s="57">
        <f t="shared" si="35"/>
        <v>0</v>
      </c>
      <c r="EK40" s="57">
        <f t="shared" si="35"/>
        <v>0</v>
      </c>
      <c r="EL40" s="57">
        <f t="shared" si="35"/>
        <v>0</v>
      </c>
      <c r="EM40" s="57">
        <f t="shared" si="35"/>
        <v>0</v>
      </c>
      <c r="EN40" s="57">
        <f t="shared" si="35"/>
        <v>0</v>
      </c>
      <c r="EO40" s="57">
        <f t="shared" si="35"/>
        <v>0</v>
      </c>
      <c r="EP40" s="57">
        <f t="shared" si="35"/>
        <v>7967</v>
      </c>
      <c r="EQ40" s="57">
        <f t="shared" si="35"/>
        <v>0</v>
      </c>
      <c r="ER40" s="58" t="s">
        <v>180</v>
      </c>
    </row>
    <row r="41" spans="1:148" s="14" customFormat="1" x14ac:dyDescent="0.25">
      <c r="A41" s="19" t="s">
        <v>218</v>
      </c>
      <c r="B41" s="25" t="s">
        <v>219</v>
      </c>
      <c r="C41" s="21" t="s">
        <v>179</v>
      </c>
      <c r="D41" s="57">
        <f t="shared" ref="D41:BO41" si="38">D195</f>
        <v>0</v>
      </c>
      <c r="E41" s="57">
        <f t="shared" si="38"/>
        <v>0</v>
      </c>
      <c r="F41" s="57">
        <f t="shared" si="38"/>
        <v>0</v>
      </c>
      <c r="G41" s="57">
        <f t="shared" si="38"/>
        <v>0</v>
      </c>
      <c r="H41" s="57">
        <f t="shared" si="38"/>
        <v>0</v>
      </c>
      <c r="I41" s="57">
        <f>I195</f>
        <v>0</v>
      </c>
      <c r="J41" s="57">
        <f t="shared" si="38"/>
        <v>0</v>
      </c>
      <c r="K41" s="57">
        <f t="shared" si="38"/>
        <v>0</v>
      </c>
      <c r="L41" s="57">
        <f t="shared" si="38"/>
        <v>0</v>
      </c>
      <c r="M41" s="57">
        <f t="shared" si="38"/>
        <v>0</v>
      </c>
      <c r="N41" s="57">
        <f t="shared" si="38"/>
        <v>0</v>
      </c>
      <c r="O41" s="57">
        <f t="shared" si="38"/>
        <v>0</v>
      </c>
      <c r="P41" s="57">
        <f t="shared" si="38"/>
        <v>0</v>
      </c>
      <c r="Q41" s="57">
        <f t="shared" si="38"/>
        <v>0</v>
      </c>
      <c r="R41" s="57">
        <f>R195</f>
        <v>0</v>
      </c>
      <c r="S41" s="57">
        <f t="shared" si="38"/>
        <v>0</v>
      </c>
      <c r="T41" s="57">
        <f t="shared" si="38"/>
        <v>0</v>
      </c>
      <c r="U41" s="57">
        <f t="shared" si="38"/>
        <v>0</v>
      </c>
      <c r="V41" s="57">
        <f t="shared" si="38"/>
        <v>0</v>
      </c>
      <c r="W41" s="57">
        <f t="shared" si="38"/>
        <v>0</v>
      </c>
      <c r="X41" s="57">
        <f t="shared" si="38"/>
        <v>0</v>
      </c>
      <c r="Y41" s="57">
        <f t="shared" si="38"/>
        <v>0</v>
      </c>
      <c r="Z41" s="57">
        <f t="shared" si="38"/>
        <v>0</v>
      </c>
      <c r="AA41" s="57">
        <f>AA195</f>
        <v>0</v>
      </c>
      <c r="AB41" s="57">
        <f t="shared" si="38"/>
        <v>0</v>
      </c>
      <c r="AC41" s="57">
        <f t="shared" si="38"/>
        <v>0</v>
      </c>
      <c r="AD41" s="57">
        <f t="shared" si="38"/>
        <v>0</v>
      </c>
      <c r="AE41" s="57">
        <f t="shared" si="38"/>
        <v>0</v>
      </c>
      <c r="AF41" s="57">
        <f t="shared" si="38"/>
        <v>0</v>
      </c>
      <c r="AG41" s="57">
        <f t="shared" si="38"/>
        <v>0</v>
      </c>
      <c r="AH41" s="57">
        <f t="shared" si="38"/>
        <v>0</v>
      </c>
      <c r="AI41" s="57">
        <f t="shared" si="38"/>
        <v>0</v>
      </c>
      <c r="AJ41" s="57">
        <f t="shared" si="38"/>
        <v>0</v>
      </c>
      <c r="AK41" s="57">
        <f t="shared" si="38"/>
        <v>0</v>
      </c>
      <c r="AL41" s="57">
        <f t="shared" si="38"/>
        <v>0</v>
      </c>
      <c r="AM41" s="57">
        <f t="shared" si="38"/>
        <v>0</v>
      </c>
      <c r="AN41" s="57">
        <f t="shared" si="38"/>
        <v>0</v>
      </c>
      <c r="AO41" s="57">
        <f t="shared" si="38"/>
        <v>0</v>
      </c>
      <c r="AP41" s="57">
        <f t="shared" si="38"/>
        <v>0</v>
      </c>
      <c r="AQ41" s="57">
        <f t="shared" si="38"/>
        <v>0</v>
      </c>
      <c r="AR41" s="57">
        <f t="shared" si="38"/>
        <v>0</v>
      </c>
      <c r="AS41" s="57">
        <f t="shared" si="38"/>
        <v>0</v>
      </c>
      <c r="AT41" s="57">
        <f t="shared" si="38"/>
        <v>0</v>
      </c>
      <c r="AU41" s="57">
        <f t="shared" si="38"/>
        <v>0</v>
      </c>
      <c r="AV41" s="57">
        <f t="shared" si="38"/>
        <v>0</v>
      </c>
      <c r="AW41" s="57">
        <f t="shared" si="38"/>
        <v>0</v>
      </c>
      <c r="AX41" s="57">
        <f t="shared" si="38"/>
        <v>0</v>
      </c>
      <c r="AY41" s="57">
        <f t="shared" si="38"/>
        <v>0</v>
      </c>
      <c r="AZ41" s="57">
        <f t="shared" si="38"/>
        <v>0</v>
      </c>
      <c r="BA41" s="57">
        <f t="shared" si="38"/>
        <v>0</v>
      </c>
      <c r="BB41" s="57">
        <f t="shared" si="38"/>
        <v>0</v>
      </c>
      <c r="BC41" s="57">
        <f t="shared" si="38"/>
        <v>0</v>
      </c>
      <c r="BD41" s="57">
        <f t="shared" si="38"/>
        <v>0</v>
      </c>
      <c r="BE41" s="57">
        <f t="shared" si="38"/>
        <v>0</v>
      </c>
      <c r="BF41" s="57">
        <f t="shared" si="38"/>
        <v>0</v>
      </c>
      <c r="BG41" s="57">
        <f t="shared" si="38"/>
        <v>0</v>
      </c>
      <c r="BH41" s="57">
        <f t="shared" si="38"/>
        <v>0</v>
      </c>
      <c r="BI41" s="57">
        <f t="shared" si="38"/>
        <v>0</v>
      </c>
      <c r="BJ41" s="57">
        <f t="shared" si="38"/>
        <v>0</v>
      </c>
      <c r="BK41" s="57">
        <f t="shared" si="38"/>
        <v>0</v>
      </c>
      <c r="BL41" s="57">
        <f t="shared" si="38"/>
        <v>0</v>
      </c>
      <c r="BM41" s="57">
        <f t="shared" si="38"/>
        <v>0</v>
      </c>
      <c r="BN41" s="57">
        <f t="shared" si="38"/>
        <v>0</v>
      </c>
      <c r="BO41" s="57">
        <f t="shared" si="38"/>
        <v>0</v>
      </c>
      <c r="BP41" s="57">
        <f t="shared" ref="BP41:EA41" si="39">BP195</f>
        <v>0</v>
      </c>
      <c r="BQ41" s="57">
        <f t="shared" si="39"/>
        <v>0</v>
      </c>
      <c r="BR41" s="57">
        <f t="shared" si="39"/>
        <v>0</v>
      </c>
      <c r="BS41" s="57">
        <f t="shared" si="39"/>
        <v>0</v>
      </c>
      <c r="BT41" s="57">
        <f t="shared" si="39"/>
        <v>0</v>
      </c>
      <c r="BU41" s="57">
        <f t="shared" si="39"/>
        <v>0</v>
      </c>
      <c r="BV41" s="57">
        <f t="shared" si="39"/>
        <v>0</v>
      </c>
      <c r="BW41" s="57">
        <f t="shared" si="39"/>
        <v>0</v>
      </c>
      <c r="BX41" s="57">
        <f t="shared" si="39"/>
        <v>0</v>
      </c>
      <c r="BY41" s="57">
        <f t="shared" si="39"/>
        <v>0</v>
      </c>
      <c r="BZ41" s="57">
        <f t="shared" si="39"/>
        <v>0</v>
      </c>
      <c r="CA41" s="57">
        <f t="shared" si="39"/>
        <v>0</v>
      </c>
      <c r="CB41" s="57">
        <f t="shared" si="39"/>
        <v>0</v>
      </c>
      <c r="CC41" s="57">
        <f t="shared" si="39"/>
        <v>0</v>
      </c>
      <c r="CD41" s="57">
        <f t="shared" si="39"/>
        <v>0</v>
      </c>
      <c r="CE41" s="57">
        <f t="shared" si="39"/>
        <v>0</v>
      </c>
      <c r="CF41" s="57">
        <f t="shared" si="39"/>
        <v>0</v>
      </c>
      <c r="CG41" s="57">
        <f t="shared" si="39"/>
        <v>0</v>
      </c>
      <c r="CH41" s="57">
        <f t="shared" si="39"/>
        <v>0</v>
      </c>
      <c r="CI41" s="57">
        <f t="shared" si="39"/>
        <v>0</v>
      </c>
      <c r="CJ41" s="57">
        <f t="shared" si="39"/>
        <v>0</v>
      </c>
      <c r="CK41" s="57">
        <f t="shared" si="39"/>
        <v>0</v>
      </c>
      <c r="CL41" s="57">
        <f t="shared" si="39"/>
        <v>0</v>
      </c>
      <c r="CM41" s="57">
        <f t="shared" si="39"/>
        <v>0</v>
      </c>
      <c r="CN41" s="57">
        <f t="shared" si="39"/>
        <v>0</v>
      </c>
      <c r="CO41" s="57">
        <f t="shared" si="39"/>
        <v>0</v>
      </c>
      <c r="CP41" s="57">
        <f t="shared" si="39"/>
        <v>0</v>
      </c>
      <c r="CQ41" s="57">
        <f t="shared" si="39"/>
        <v>0</v>
      </c>
      <c r="CR41" s="57">
        <f t="shared" si="39"/>
        <v>0</v>
      </c>
      <c r="CS41" s="57">
        <f t="shared" si="39"/>
        <v>0</v>
      </c>
      <c r="CT41" s="57">
        <f t="shared" si="39"/>
        <v>0</v>
      </c>
      <c r="CU41" s="57">
        <f t="shared" si="39"/>
        <v>0</v>
      </c>
      <c r="CV41" s="57">
        <f t="shared" si="39"/>
        <v>0</v>
      </c>
      <c r="CW41" s="57">
        <f t="shared" si="39"/>
        <v>0</v>
      </c>
      <c r="CX41" s="57">
        <f t="shared" si="39"/>
        <v>0</v>
      </c>
      <c r="CY41" s="57">
        <f t="shared" si="39"/>
        <v>0</v>
      </c>
      <c r="CZ41" s="57">
        <f t="shared" si="39"/>
        <v>0</v>
      </c>
      <c r="DA41" s="57">
        <f t="shared" si="39"/>
        <v>0</v>
      </c>
      <c r="DB41" s="57">
        <f t="shared" si="39"/>
        <v>0</v>
      </c>
      <c r="DC41" s="57">
        <f t="shared" si="39"/>
        <v>0</v>
      </c>
      <c r="DD41" s="57">
        <f t="shared" si="39"/>
        <v>0</v>
      </c>
      <c r="DE41" s="57">
        <f t="shared" si="39"/>
        <v>0</v>
      </c>
      <c r="DF41" s="57">
        <f t="shared" si="39"/>
        <v>0</v>
      </c>
      <c r="DG41" s="57">
        <f t="shared" si="39"/>
        <v>0</v>
      </c>
      <c r="DH41" s="57">
        <f t="shared" si="39"/>
        <v>0</v>
      </c>
      <c r="DI41" s="57">
        <f t="shared" si="39"/>
        <v>0</v>
      </c>
      <c r="DJ41" s="57">
        <f t="shared" si="39"/>
        <v>0</v>
      </c>
      <c r="DK41" s="57">
        <f t="shared" si="39"/>
        <v>0</v>
      </c>
      <c r="DL41" s="57">
        <f t="shared" si="39"/>
        <v>0</v>
      </c>
      <c r="DM41" s="57">
        <f t="shared" si="39"/>
        <v>0</v>
      </c>
      <c r="DN41" s="57">
        <f t="shared" si="39"/>
        <v>0</v>
      </c>
      <c r="DO41" s="57">
        <f t="shared" si="39"/>
        <v>0</v>
      </c>
      <c r="DP41" s="57">
        <f t="shared" si="39"/>
        <v>0</v>
      </c>
      <c r="DQ41" s="57" t="s">
        <v>180</v>
      </c>
      <c r="DR41" s="57" t="s">
        <v>180</v>
      </c>
      <c r="DS41" s="57" t="s">
        <v>180</v>
      </c>
      <c r="DT41" s="57" t="s">
        <v>180</v>
      </c>
      <c r="DU41" s="57" t="s">
        <v>180</v>
      </c>
      <c r="DV41" s="57" t="s">
        <v>180</v>
      </c>
      <c r="DW41" s="57" t="s">
        <v>180</v>
      </c>
      <c r="DX41" s="57" t="s">
        <v>180</v>
      </c>
      <c r="DY41" s="57" t="s">
        <v>180</v>
      </c>
      <c r="DZ41" s="57">
        <f t="shared" si="39"/>
        <v>0</v>
      </c>
      <c r="EA41" s="57">
        <f t="shared" si="39"/>
        <v>0</v>
      </c>
      <c r="EB41" s="57">
        <f t="shared" ref="EB41:EQ41" si="40">EB195</f>
        <v>0</v>
      </c>
      <c r="EC41" s="57">
        <f t="shared" si="40"/>
        <v>0</v>
      </c>
      <c r="ED41" s="57">
        <f t="shared" si="40"/>
        <v>0</v>
      </c>
      <c r="EE41" s="57">
        <f t="shared" si="40"/>
        <v>0</v>
      </c>
      <c r="EF41" s="57">
        <f t="shared" si="40"/>
        <v>0</v>
      </c>
      <c r="EG41" s="57">
        <f t="shared" si="40"/>
        <v>0</v>
      </c>
      <c r="EH41" s="57">
        <f t="shared" si="40"/>
        <v>0</v>
      </c>
      <c r="EI41" s="57">
        <f t="shared" si="40"/>
        <v>0</v>
      </c>
      <c r="EJ41" s="57">
        <f t="shared" si="40"/>
        <v>0</v>
      </c>
      <c r="EK41" s="57">
        <f t="shared" si="40"/>
        <v>0</v>
      </c>
      <c r="EL41" s="57">
        <f t="shared" si="40"/>
        <v>0</v>
      </c>
      <c r="EM41" s="57">
        <f t="shared" si="40"/>
        <v>0</v>
      </c>
      <c r="EN41" s="57">
        <f t="shared" si="40"/>
        <v>0</v>
      </c>
      <c r="EO41" s="57">
        <f t="shared" si="40"/>
        <v>0</v>
      </c>
      <c r="EP41" s="57">
        <f t="shared" si="40"/>
        <v>0</v>
      </c>
      <c r="EQ41" s="57">
        <f t="shared" si="40"/>
        <v>0</v>
      </c>
      <c r="ER41" s="58" t="s">
        <v>180</v>
      </c>
    </row>
    <row r="42" spans="1:148" s="14" customFormat="1" x14ac:dyDescent="0.25">
      <c r="A42" s="59" t="s">
        <v>220</v>
      </c>
      <c r="B42" s="26" t="s">
        <v>221</v>
      </c>
      <c r="C42" s="26" t="s">
        <v>179</v>
      </c>
      <c r="D42" s="21">
        <f t="shared" ref="D42:BO42" si="41">IF(AND(D43="нд",D43=D132,D132=D171),"нд",SUMIF(D43,"&lt;&gt;0",D43)+SUMIF(D132,"&lt;&gt;0",D132)+SUMIF(D171,"&lt;&gt;0",D171))</f>
        <v>338.93599999999998</v>
      </c>
      <c r="E42" s="21">
        <f t="shared" si="41"/>
        <v>0</v>
      </c>
      <c r="F42" s="21">
        <f t="shared" si="41"/>
        <v>1375.5580082983333</v>
      </c>
      <c r="G42" s="21">
        <f t="shared" si="41"/>
        <v>2.74</v>
      </c>
      <c r="H42" s="21">
        <f t="shared" si="41"/>
        <v>55.32</v>
      </c>
      <c r="I42" s="21">
        <f t="shared" si="41"/>
        <v>13.855</v>
      </c>
      <c r="J42" s="21">
        <f t="shared" si="41"/>
        <v>0</v>
      </c>
      <c r="K42" s="21">
        <f t="shared" si="41"/>
        <v>142062</v>
      </c>
      <c r="L42" s="21">
        <f t="shared" si="41"/>
        <v>0</v>
      </c>
      <c r="M42" s="21">
        <f t="shared" si="41"/>
        <v>410.43100000000004</v>
      </c>
      <c r="N42" s="21">
        <f t="shared" si="41"/>
        <v>0</v>
      </c>
      <c r="O42" s="21">
        <f t="shared" si="41"/>
        <v>1310.5793482625131</v>
      </c>
      <c r="P42" s="21">
        <f t="shared" si="41"/>
        <v>73.739999999999995</v>
      </c>
      <c r="Q42" s="21">
        <f t="shared" si="41"/>
        <v>67.8</v>
      </c>
      <c r="R42" s="21">
        <f t="shared" si="41"/>
        <v>39.655000000000001</v>
      </c>
      <c r="S42" s="21">
        <f t="shared" si="41"/>
        <v>0</v>
      </c>
      <c r="T42" s="21">
        <f t="shared" si="41"/>
        <v>123369</v>
      </c>
      <c r="U42" s="21">
        <f t="shared" si="41"/>
        <v>0</v>
      </c>
      <c r="V42" s="21">
        <f t="shared" si="41"/>
        <v>0</v>
      </c>
      <c r="W42" s="21">
        <f t="shared" si="41"/>
        <v>0</v>
      </c>
      <c r="X42" s="21">
        <f t="shared" si="41"/>
        <v>19.583333333333336</v>
      </c>
      <c r="Y42" s="21">
        <f t="shared" si="41"/>
        <v>0</v>
      </c>
      <c r="Z42" s="21">
        <f t="shared" si="41"/>
        <v>0</v>
      </c>
      <c r="AA42" s="21">
        <f t="shared" si="41"/>
        <v>0</v>
      </c>
      <c r="AB42" s="21">
        <f t="shared" si="41"/>
        <v>0</v>
      </c>
      <c r="AC42" s="21">
        <f t="shared" si="41"/>
        <v>1563</v>
      </c>
      <c r="AD42" s="21">
        <f t="shared" si="41"/>
        <v>0</v>
      </c>
      <c r="AE42" s="21">
        <f t="shared" si="41"/>
        <v>14.109</v>
      </c>
      <c r="AF42" s="21">
        <f t="shared" si="41"/>
        <v>0</v>
      </c>
      <c r="AG42" s="21">
        <f t="shared" si="41"/>
        <v>296.512</v>
      </c>
      <c r="AH42" s="21">
        <f t="shared" si="41"/>
        <v>0</v>
      </c>
      <c r="AI42" s="21">
        <f t="shared" si="41"/>
        <v>0</v>
      </c>
      <c r="AJ42" s="21">
        <f t="shared" si="41"/>
        <v>0</v>
      </c>
      <c r="AK42" s="21">
        <f t="shared" si="41"/>
        <v>0</v>
      </c>
      <c r="AL42" s="21">
        <f t="shared" si="41"/>
        <v>4627</v>
      </c>
      <c r="AM42" s="21">
        <f t="shared" si="41"/>
        <v>0</v>
      </c>
      <c r="AN42" s="21">
        <f t="shared" si="41"/>
        <v>258.77600000000001</v>
      </c>
      <c r="AO42" s="21">
        <f t="shared" si="41"/>
        <v>0</v>
      </c>
      <c r="AP42" s="21">
        <f t="shared" si="41"/>
        <v>1232.03</v>
      </c>
      <c r="AQ42" s="21">
        <f t="shared" si="41"/>
        <v>0</v>
      </c>
      <c r="AR42" s="21">
        <f t="shared" si="41"/>
        <v>51.734000000000002</v>
      </c>
      <c r="AS42" s="21">
        <f t="shared" si="41"/>
        <v>13.855</v>
      </c>
      <c r="AT42" s="21">
        <f t="shared" si="41"/>
        <v>0</v>
      </c>
      <c r="AU42" s="21">
        <f t="shared" si="41"/>
        <v>75828</v>
      </c>
      <c r="AV42" s="21">
        <f t="shared" si="41"/>
        <v>0</v>
      </c>
      <c r="AW42" s="21">
        <f t="shared" si="41"/>
        <v>148.66199999999998</v>
      </c>
      <c r="AX42" s="21">
        <f t="shared" si="41"/>
        <v>0</v>
      </c>
      <c r="AY42" s="21">
        <f t="shared" si="41"/>
        <v>657.83932527825834</v>
      </c>
      <c r="AZ42" s="21">
        <f t="shared" si="41"/>
        <v>0</v>
      </c>
      <c r="BA42" s="21">
        <f t="shared" si="41"/>
        <v>61.213999999999999</v>
      </c>
      <c r="BB42" s="21">
        <f t="shared" si="41"/>
        <v>13.855</v>
      </c>
      <c r="BC42" s="21">
        <f t="shared" si="41"/>
        <v>0</v>
      </c>
      <c r="BD42" s="21">
        <f t="shared" si="41"/>
        <v>2276</v>
      </c>
      <c r="BE42" s="21">
        <f t="shared" si="41"/>
        <v>0</v>
      </c>
      <c r="BF42" s="21">
        <f t="shared" si="41"/>
        <v>0</v>
      </c>
      <c r="BG42" s="21">
        <f t="shared" si="41"/>
        <v>0</v>
      </c>
      <c r="BH42" s="21">
        <f t="shared" si="41"/>
        <v>16.32</v>
      </c>
      <c r="BI42" s="21">
        <f t="shared" si="41"/>
        <v>0</v>
      </c>
      <c r="BJ42" s="21">
        <f t="shared" si="41"/>
        <v>0</v>
      </c>
      <c r="BK42" s="21">
        <f t="shared" si="41"/>
        <v>0</v>
      </c>
      <c r="BL42" s="21">
        <f t="shared" si="41"/>
        <v>0</v>
      </c>
      <c r="BM42" s="21">
        <f t="shared" si="41"/>
        <v>50249</v>
      </c>
      <c r="BN42" s="21">
        <f t="shared" si="41"/>
        <v>0</v>
      </c>
      <c r="BO42" s="21">
        <f t="shared" si="41"/>
        <v>111.2</v>
      </c>
      <c r="BP42" s="21">
        <f t="shared" ref="BP42:EA42" si="42">IF(AND(BP43="нд",BP43=BP132,BP132=BP171),"нд",SUMIF(BP43,"&lt;&gt;0",BP43)+SUMIF(BP132,"&lt;&gt;0",BP132)+SUMIF(BP171,"&lt;&gt;0",BP171))</f>
        <v>0</v>
      </c>
      <c r="BQ42" s="21">
        <f t="shared" si="42"/>
        <v>152.44755331708035</v>
      </c>
      <c r="BR42" s="21">
        <f t="shared" si="42"/>
        <v>71</v>
      </c>
      <c r="BS42" s="21">
        <f t="shared" si="42"/>
        <v>0</v>
      </c>
      <c r="BT42" s="21">
        <f t="shared" si="42"/>
        <v>0</v>
      </c>
      <c r="BU42" s="21">
        <f t="shared" si="42"/>
        <v>0</v>
      </c>
      <c r="BV42" s="21">
        <f t="shared" si="42"/>
        <v>19182</v>
      </c>
      <c r="BW42" s="21">
        <f t="shared" si="42"/>
        <v>0</v>
      </c>
      <c r="BX42" s="21">
        <f t="shared" si="42"/>
        <v>0</v>
      </c>
      <c r="BY42" s="21">
        <f t="shared" si="42"/>
        <v>0</v>
      </c>
      <c r="BZ42" s="21">
        <f t="shared" si="42"/>
        <v>17.5</v>
      </c>
      <c r="CA42" s="21">
        <f t="shared" si="42"/>
        <v>0</v>
      </c>
      <c r="CB42" s="21">
        <f t="shared" si="42"/>
        <v>0</v>
      </c>
      <c r="CC42" s="21">
        <f t="shared" si="42"/>
        <v>0</v>
      </c>
      <c r="CD42" s="21">
        <f t="shared" si="42"/>
        <v>0</v>
      </c>
      <c r="CE42" s="21">
        <f t="shared" si="42"/>
        <v>1692</v>
      </c>
      <c r="CF42" s="21">
        <f t="shared" si="42"/>
        <v>0</v>
      </c>
      <c r="CG42" s="21">
        <f t="shared" si="42"/>
        <v>56.3</v>
      </c>
      <c r="CH42" s="21">
        <f t="shared" si="42"/>
        <v>0</v>
      </c>
      <c r="CI42" s="21">
        <f t="shared" si="42"/>
        <v>74.551396006666664</v>
      </c>
      <c r="CJ42" s="21">
        <f t="shared" si="42"/>
        <v>0</v>
      </c>
      <c r="CK42" s="21">
        <f t="shared" si="42"/>
        <v>0</v>
      </c>
      <c r="CL42" s="21">
        <f t="shared" si="42"/>
        <v>25.8</v>
      </c>
      <c r="CM42" s="21">
        <f t="shared" si="42"/>
        <v>0</v>
      </c>
      <c r="CN42" s="21">
        <f t="shared" si="42"/>
        <v>84405</v>
      </c>
      <c r="CO42" s="21">
        <f t="shared" si="42"/>
        <v>0</v>
      </c>
      <c r="CP42" s="21">
        <f t="shared" si="42"/>
        <v>0</v>
      </c>
      <c r="CQ42" s="21">
        <f t="shared" si="42"/>
        <v>0</v>
      </c>
      <c r="CR42" s="21">
        <f t="shared" si="42"/>
        <v>6.5</v>
      </c>
      <c r="CS42" s="21">
        <f t="shared" si="42"/>
        <v>0</v>
      </c>
      <c r="CT42" s="21">
        <f t="shared" si="42"/>
        <v>0</v>
      </c>
      <c r="CU42" s="21">
        <f t="shared" si="42"/>
        <v>0</v>
      </c>
      <c r="CV42" s="21">
        <f t="shared" si="42"/>
        <v>0</v>
      </c>
      <c r="CW42" s="21">
        <f t="shared" si="42"/>
        <v>1752</v>
      </c>
      <c r="CX42" s="21">
        <f t="shared" si="42"/>
        <v>0</v>
      </c>
      <c r="CY42" s="21">
        <f t="shared" si="42"/>
        <v>0</v>
      </c>
      <c r="CZ42" s="21">
        <f t="shared" si="42"/>
        <v>0</v>
      </c>
      <c r="DA42" s="21">
        <f t="shared" si="42"/>
        <v>39.478937886866667</v>
      </c>
      <c r="DB42" s="21">
        <f t="shared" si="42"/>
        <v>0</v>
      </c>
      <c r="DC42" s="21">
        <f t="shared" si="42"/>
        <v>0</v>
      </c>
      <c r="DD42" s="21">
        <f t="shared" si="42"/>
        <v>0</v>
      </c>
      <c r="DE42" s="21">
        <f t="shared" si="42"/>
        <v>0</v>
      </c>
      <c r="DF42" s="21">
        <f t="shared" si="42"/>
        <v>2707</v>
      </c>
      <c r="DG42" s="21">
        <f t="shared" si="42"/>
        <v>0</v>
      </c>
      <c r="DH42" s="21">
        <f t="shared" si="42"/>
        <v>0</v>
      </c>
      <c r="DI42" s="21">
        <f t="shared" si="42"/>
        <v>0</v>
      </c>
      <c r="DJ42" s="21">
        <f t="shared" si="42"/>
        <v>55.744435773640788</v>
      </c>
      <c r="DK42" s="21">
        <f t="shared" si="42"/>
        <v>0</v>
      </c>
      <c r="DL42" s="21">
        <f t="shared" si="42"/>
        <v>0</v>
      </c>
      <c r="DM42" s="21">
        <f t="shared" si="42"/>
        <v>0</v>
      </c>
      <c r="DN42" s="21">
        <f t="shared" si="42"/>
        <v>0</v>
      </c>
      <c r="DO42" s="21">
        <f t="shared" si="42"/>
        <v>2525</v>
      </c>
      <c r="DP42" s="21">
        <f t="shared" si="42"/>
        <v>0</v>
      </c>
      <c r="DQ42" s="21" t="s">
        <v>180</v>
      </c>
      <c r="DR42" s="21" t="s">
        <v>180</v>
      </c>
      <c r="DS42" s="21" t="s">
        <v>180</v>
      </c>
      <c r="DT42" s="21" t="s">
        <v>180</v>
      </c>
      <c r="DU42" s="21" t="s">
        <v>180</v>
      </c>
      <c r="DV42" s="21" t="s">
        <v>180</v>
      </c>
      <c r="DW42" s="21" t="s">
        <v>180</v>
      </c>
      <c r="DX42" s="21" t="s">
        <v>180</v>
      </c>
      <c r="DY42" s="21" t="s">
        <v>180</v>
      </c>
      <c r="DZ42" s="21">
        <f t="shared" si="42"/>
        <v>258.77600000000001</v>
      </c>
      <c r="EA42" s="21">
        <f t="shared" si="42"/>
        <v>0</v>
      </c>
      <c r="EB42" s="21">
        <f t="shared" ref="EB42:EQ42" si="43">IF(AND(EB43="нд",EB43=EB132,EB132=EB171),"нд",SUMIF(EB43,"&lt;&gt;0",EB43)+SUMIF(EB132,"&lt;&gt;0",EB132)+SUMIF(EB171,"&lt;&gt;0",EB171))</f>
        <v>1272.3499999999999</v>
      </c>
      <c r="EC42" s="21">
        <f t="shared" si="43"/>
        <v>0</v>
      </c>
      <c r="ED42" s="21">
        <f t="shared" si="43"/>
        <v>51.734000000000002</v>
      </c>
      <c r="EE42" s="21">
        <f t="shared" si="43"/>
        <v>13.855</v>
      </c>
      <c r="EF42" s="21">
        <f t="shared" si="43"/>
        <v>0</v>
      </c>
      <c r="EG42" s="21">
        <f t="shared" si="43"/>
        <v>129521</v>
      </c>
      <c r="EH42" s="21">
        <f t="shared" si="43"/>
        <v>0</v>
      </c>
      <c r="EI42" s="21">
        <f t="shared" si="43"/>
        <v>316.16200000000003</v>
      </c>
      <c r="EJ42" s="21">
        <f t="shared" si="43"/>
        <v>0</v>
      </c>
      <c r="EK42" s="21">
        <f t="shared" si="43"/>
        <v>980.0616482625129</v>
      </c>
      <c r="EL42" s="21">
        <f t="shared" si="43"/>
        <v>71</v>
      </c>
      <c r="EM42" s="21">
        <f t="shared" si="43"/>
        <v>61.213999999999999</v>
      </c>
      <c r="EN42" s="21">
        <f t="shared" si="43"/>
        <v>39.655000000000001</v>
      </c>
      <c r="EO42" s="21">
        <f t="shared" si="43"/>
        <v>0</v>
      </c>
      <c r="EP42" s="21">
        <f t="shared" si="43"/>
        <v>111095</v>
      </c>
      <c r="EQ42" s="21">
        <f t="shared" si="43"/>
        <v>0</v>
      </c>
      <c r="ER42" s="22" t="s">
        <v>180</v>
      </c>
    </row>
    <row r="43" spans="1:148" s="14" customFormat="1" ht="47.25" x14ac:dyDescent="0.25">
      <c r="A43" s="59" t="s">
        <v>222</v>
      </c>
      <c r="B43" s="26" t="s">
        <v>223</v>
      </c>
      <c r="C43" s="26" t="s">
        <v>179</v>
      </c>
      <c r="D43" s="21">
        <f t="shared" ref="D43:BO43" si="44">IF(AND(D44="нд",D44=D80,D80=D116,D116=D119,D119=D130,D130=D131),"нд",SUMIF(D44,"&lt;&gt;0",D44)+SUMIF(D80,"&lt;&gt;0",D80)+SUMIF(D116,"&lt;&gt;0",D116)+SUMIF(D119,"&lt;&gt;0",D119)+SUMIF(D130,"&lt;&gt;0",D130)+SUMIF(D131,"&lt;&gt;0",D131))+D197</f>
        <v>338.93599999999998</v>
      </c>
      <c r="E43" s="21">
        <f t="shared" si="44"/>
        <v>0</v>
      </c>
      <c r="F43" s="21">
        <f t="shared" si="44"/>
        <v>1375.5580082983333</v>
      </c>
      <c r="G43" s="21">
        <f t="shared" si="44"/>
        <v>2.74</v>
      </c>
      <c r="H43" s="21">
        <f t="shared" si="44"/>
        <v>55.32</v>
      </c>
      <c r="I43" s="21">
        <f t="shared" si="44"/>
        <v>13.855</v>
      </c>
      <c r="J43" s="21">
        <f t="shared" si="44"/>
        <v>0</v>
      </c>
      <c r="K43" s="21">
        <f t="shared" si="44"/>
        <v>134260</v>
      </c>
      <c r="L43" s="21">
        <f t="shared" si="44"/>
        <v>0</v>
      </c>
      <c r="M43" s="21">
        <f t="shared" si="44"/>
        <v>410.43100000000004</v>
      </c>
      <c r="N43" s="21">
        <f t="shared" si="44"/>
        <v>0</v>
      </c>
      <c r="O43" s="21">
        <f t="shared" si="44"/>
        <v>1310.5793482625131</v>
      </c>
      <c r="P43" s="21">
        <f t="shared" si="44"/>
        <v>73.739999999999995</v>
      </c>
      <c r="Q43" s="21">
        <f t="shared" si="44"/>
        <v>67.8</v>
      </c>
      <c r="R43" s="21">
        <f t="shared" si="44"/>
        <v>39.655000000000001</v>
      </c>
      <c r="S43" s="21">
        <f t="shared" si="44"/>
        <v>0</v>
      </c>
      <c r="T43" s="21">
        <f t="shared" si="44"/>
        <v>113945</v>
      </c>
      <c r="U43" s="21">
        <f t="shared" si="44"/>
        <v>0</v>
      </c>
      <c r="V43" s="21">
        <f t="shared" si="44"/>
        <v>0</v>
      </c>
      <c r="W43" s="21">
        <f t="shared" si="44"/>
        <v>0</v>
      </c>
      <c r="X43" s="21">
        <f t="shared" si="44"/>
        <v>19.583333333333336</v>
      </c>
      <c r="Y43" s="21">
        <f t="shared" si="44"/>
        <v>0</v>
      </c>
      <c r="Z43" s="21">
        <f t="shared" si="44"/>
        <v>0</v>
      </c>
      <c r="AA43" s="21">
        <f t="shared" si="44"/>
        <v>0</v>
      </c>
      <c r="AB43" s="21">
        <f t="shared" si="44"/>
        <v>0</v>
      </c>
      <c r="AC43" s="21">
        <f t="shared" si="44"/>
        <v>65</v>
      </c>
      <c r="AD43" s="21">
        <f t="shared" si="44"/>
        <v>0</v>
      </c>
      <c r="AE43" s="21">
        <f t="shared" si="44"/>
        <v>14.109</v>
      </c>
      <c r="AF43" s="21">
        <f t="shared" si="44"/>
        <v>0</v>
      </c>
      <c r="AG43" s="21">
        <f t="shared" si="44"/>
        <v>296.512</v>
      </c>
      <c r="AH43" s="21">
        <f t="shared" si="44"/>
        <v>0</v>
      </c>
      <c r="AI43" s="21">
        <f t="shared" si="44"/>
        <v>0</v>
      </c>
      <c r="AJ43" s="21">
        <f t="shared" si="44"/>
        <v>0</v>
      </c>
      <c r="AK43" s="21">
        <f t="shared" si="44"/>
        <v>0</v>
      </c>
      <c r="AL43" s="21">
        <f t="shared" si="44"/>
        <v>3170</v>
      </c>
      <c r="AM43" s="21">
        <f t="shared" si="44"/>
        <v>0</v>
      </c>
      <c r="AN43" s="21">
        <f t="shared" si="44"/>
        <v>258.77600000000001</v>
      </c>
      <c r="AO43" s="21">
        <f t="shared" si="44"/>
        <v>0</v>
      </c>
      <c r="AP43" s="21">
        <f t="shared" si="44"/>
        <v>1232.03</v>
      </c>
      <c r="AQ43" s="21">
        <f t="shared" si="44"/>
        <v>0</v>
      </c>
      <c r="AR43" s="21">
        <f t="shared" si="44"/>
        <v>51.734000000000002</v>
      </c>
      <c r="AS43" s="21">
        <f t="shared" si="44"/>
        <v>13.855</v>
      </c>
      <c r="AT43" s="21">
        <f t="shared" si="44"/>
        <v>0</v>
      </c>
      <c r="AU43" s="21">
        <f t="shared" si="44"/>
        <v>74260</v>
      </c>
      <c r="AV43" s="21">
        <f t="shared" si="44"/>
        <v>0</v>
      </c>
      <c r="AW43" s="21">
        <f t="shared" si="44"/>
        <v>148.66199999999998</v>
      </c>
      <c r="AX43" s="21">
        <f t="shared" si="44"/>
        <v>0</v>
      </c>
      <c r="AY43" s="21">
        <f t="shared" si="44"/>
        <v>657.83932527825834</v>
      </c>
      <c r="AZ43" s="21">
        <f t="shared" si="44"/>
        <v>0</v>
      </c>
      <c r="BA43" s="21">
        <f t="shared" si="44"/>
        <v>61.213999999999999</v>
      </c>
      <c r="BB43" s="21">
        <f t="shared" si="44"/>
        <v>13.855</v>
      </c>
      <c r="BC43" s="21">
        <f t="shared" si="44"/>
        <v>0</v>
      </c>
      <c r="BD43" s="21">
        <f t="shared" si="44"/>
        <v>665</v>
      </c>
      <c r="BE43" s="21">
        <f t="shared" si="44"/>
        <v>0</v>
      </c>
      <c r="BF43" s="21">
        <f t="shared" si="44"/>
        <v>0</v>
      </c>
      <c r="BG43" s="21">
        <f t="shared" si="44"/>
        <v>0</v>
      </c>
      <c r="BH43" s="21">
        <f t="shared" si="44"/>
        <v>16.32</v>
      </c>
      <c r="BI43" s="21">
        <f t="shared" si="44"/>
        <v>0</v>
      </c>
      <c r="BJ43" s="21">
        <f t="shared" si="44"/>
        <v>0</v>
      </c>
      <c r="BK43" s="21">
        <f t="shared" si="44"/>
        <v>0</v>
      </c>
      <c r="BL43" s="21">
        <f t="shared" si="44"/>
        <v>0</v>
      </c>
      <c r="BM43" s="21">
        <f t="shared" si="44"/>
        <v>48682</v>
      </c>
      <c r="BN43" s="21">
        <f t="shared" si="44"/>
        <v>0</v>
      </c>
      <c r="BO43" s="21">
        <f t="shared" si="44"/>
        <v>111.2</v>
      </c>
      <c r="BP43" s="21">
        <f t="shared" ref="BP43:EA43" si="45">IF(AND(BP44="нд",BP44=BP80,BP80=BP116,BP116=BP119,BP119=BP130,BP130=BP131),"нд",SUMIF(BP44,"&lt;&gt;0",BP44)+SUMIF(BP80,"&lt;&gt;0",BP80)+SUMIF(BP116,"&lt;&gt;0",BP116)+SUMIF(BP119,"&lt;&gt;0",BP119)+SUMIF(BP130,"&lt;&gt;0",BP130)+SUMIF(BP131,"&lt;&gt;0",BP131))+BP197</f>
        <v>0</v>
      </c>
      <c r="BQ43" s="21">
        <f t="shared" si="45"/>
        <v>152.44755331708035</v>
      </c>
      <c r="BR43" s="21">
        <f t="shared" si="45"/>
        <v>71</v>
      </c>
      <c r="BS43" s="21">
        <f t="shared" si="45"/>
        <v>0</v>
      </c>
      <c r="BT43" s="21">
        <f t="shared" si="45"/>
        <v>0</v>
      </c>
      <c r="BU43" s="21">
        <f t="shared" si="45"/>
        <v>0</v>
      </c>
      <c r="BV43" s="21">
        <f t="shared" si="45"/>
        <v>17576</v>
      </c>
      <c r="BW43" s="21">
        <f t="shared" si="45"/>
        <v>0</v>
      </c>
      <c r="BX43" s="21">
        <f t="shared" si="45"/>
        <v>0</v>
      </c>
      <c r="BY43" s="21">
        <f t="shared" si="45"/>
        <v>0</v>
      </c>
      <c r="BZ43" s="21">
        <f t="shared" si="45"/>
        <v>17.5</v>
      </c>
      <c r="CA43" s="21">
        <f t="shared" si="45"/>
        <v>0</v>
      </c>
      <c r="CB43" s="21">
        <f t="shared" si="45"/>
        <v>0</v>
      </c>
      <c r="CC43" s="21">
        <f t="shared" si="45"/>
        <v>0</v>
      </c>
      <c r="CD43" s="21">
        <f t="shared" si="45"/>
        <v>0</v>
      </c>
      <c r="CE43" s="21">
        <f t="shared" si="45"/>
        <v>127</v>
      </c>
      <c r="CF43" s="21">
        <f t="shared" si="45"/>
        <v>0</v>
      </c>
      <c r="CG43" s="21">
        <f t="shared" si="45"/>
        <v>56.3</v>
      </c>
      <c r="CH43" s="21">
        <f t="shared" si="45"/>
        <v>0</v>
      </c>
      <c r="CI43" s="21">
        <f t="shared" si="45"/>
        <v>74.551396006666664</v>
      </c>
      <c r="CJ43" s="21">
        <f t="shared" si="45"/>
        <v>0</v>
      </c>
      <c r="CK43" s="21">
        <f t="shared" si="45"/>
        <v>0</v>
      </c>
      <c r="CL43" s="21">
        <f t="shared" si="45"/>
        <v>25.8</v>
      </c>
      <c r="CM43" s="21">
        <f t="shared" si="45"/>
        <v>0</v>
      </c>
      <c r="CN43" s="21">
        <f t="shared" si="45"/>
        <v>82798</v>
      </c>
      <c r="CO43" s="21">
        <f t="shared" si="45"/>
        <v>0</v>
      </c>
      <c r="CP43" s="21">
        <f t="shared" si="45"/>
        <v>0</v>
      </c>
      <c r="CQ43" s="21">
        <f t="shared" si="45"/>
        <v>0</v>
      </c>
      <c r="CR43" s="21">
        <f t="shared" si="45"/>
        <v>6.5</v>
      </c>
      <c r="CS43" s="21">
        <f t="shared" si="45"/>
        <v>0</v>
      </c>
      <c r="CT43" s="21">
        <f t="shared" si="45"/>
        <v>0</v>
      </c>
      <c r="CU43" s="21">
        <f t="shared" si="45"/>
        <v>0</v>
      </c>
      <c r="CV43" s="21">
        <f t="shared" si="45"/>
        <v>0</v>
      </c>
      <c r="CW43" s="21">
        <f t="shared" si="45"/>
        <v>148</v>
      </c>
      <c r="CX43" s="21">
        <f t="shared" si="45"/>
        <v>0</v>
      </c>
      <c r="CY43" s="21">
        <f t="shared" si="45"/>
        <v>0</v>
      </c>
      <c r="CZ43" s="21">
        <f t="shared" si="45"/>
        <v>0</v>
      </c>
      <c r="DA43" s="21">
        <f t="shared" si="45"/>
        <v>39.478937886866667</v>
      </c>
      <c r="DB43" s="21">
        <f t="shared" si="45"/>
        <v>0</v>
      </c>
      <c r="DC43" s="21">
        <f t="shared" si="45"/>
        <v>0</v>
      </c>
      <c r="DD43" s="21">
        <f t="shared" si="45"/>
        <v>0</v>
      </c>
      <c r="DE43" s="21">
        <f t="shared" si="45"/>
        <v>0</v>
      </c>
      <c r="DF43" s="21">
        <f t="shared" si="45"/>
        <v>1099</v>
      </c>
      <c r="DG43" s="21">
        <f t="shared" si="45"/>
        <v>0</v>
      </c>
      <c r="DH43" s="21">
        <f t="shared" si="45"/>
        <v>0</v>
      </c>
      <c r="DI43" s="21">
        <f t="shared" si="45"/>
        <v>0</v>
      </c>
      <c r="DJ43" s="21">
        <f t="shared" si="45"/>
        <v>55.744435773640788</v>
      </c>
      <c r="DK43" s="21">
        <f t="shared" si="45"/>
        <v>0</v>
      </c>
      <c r="DL43" s="21">
        <f t="shared" si="45"/>
        <v>0</v>
      </c>
      <c r="DM43" s="21">
        <f t="shared" si="45"/>
        <v>0</v>
      </c>
      <c r="DN43" s="21">
        <f t="shared" si="45"/>
        <v>0</v>
      </c>
      <c r="DO43" s="21">
        <f t="shared" si="45"/>
        <v>990</v>
      </c>
      <c r="DP43" s="21">
        <f t="shared" si="45"/>
        <v>0</v>
      </c>
      <c r="DQ43" s="21" t="s">
        <v>180</v>
      </c>
      <c r="DR43" s="21" t="s">
        <v>180</v>
      </c>
      <c r="DS43" s="21" t="s">
        <v>180</v>
      </c>
      <c r="DT43" s="21" t="s">
        <v>180</v>
      </c>
      <c r="DU43" s="21" t="s">
        <v>180</v>
      </c>
      <c r="DV43" s="21" t="s">
        <v>180</v>
      </c>
      <c r="DW43" s="21" t="s">
        <v>180</v>
      </c>
      <c r="DX43" s="21" t="s">
        <v>180</v>
      </c>
      <c r="DY43" s="21" t="s">
        <v>180</v>
      </c>
      <c r="DZ43" s="21">
        <f t="shared" si="45"/>
        <v>258.77600000000001</v>
      </c>
      <c r="EA43" s="21">
        <f t="shared" si="45"/>
        <v>0</v>
      </c>
      <c r="EB43" s="21">
        <f t="shared" ref="EB43:EQ43" si="46">IF(AND(EB44="нд",EB44=EB80,EB80=EB116,EB116=EB119,EB119=EB130,EB130=EB131),"нд",SUMIF(EB44,"&lt;&gt;0",EB44)+SUMIF(EB80,"&lt;&gt;0",EB80)+SUMIF(EB116,"&lt;&gt;0",EB116)+SUMIF(EB119,"&lt;&gt;0",EB119)+SUMIF(EB130,"&lt;&gt;0",EB130)+SUMIF(EB131,"&lt;&gt;0",EB131))+EB197</f>
        <v>1272.3499999999999</v>
      </c>
      <c r="EC43" s="21">
        <f t="shared" si="46"/>
        <v>0</v>
      </c>
      <c r="ED43" s="21">
        <f t="shared" si="46"/>
        <v>51.734000000000002</v>
      </c>
      <c r="EE43" s="21">
        <f t="shared" si="46"/>
        <v>13.855</v>
      </c>
      <c r="EF43" s="21">
        <f t="shared" si="46"/>
        <v>0</v>
      </c>
      <c r="EG43" s="21">
        <f t="shared" si="46"/>
        <v>123217</v>
      </c>
      <c r="EH43" s="21">
        <f t="shared" si="46"/>
        <v>0</v>
      </c>
      <c r="EI43" s="21">
        <f t="shared" si="46"/>
        <v>316.16200000000003</v>
      </c>
      <c r="EJ43" s="21">
        <f t="shared" si="46"/>
        <v>0</v>
      </c>
      <c r="EK43" s="21">
        <f t="shared" si="46"/>
        <v>980.0616482625129</v>
      </c>
      <c r="EL43" s="21">
        <f t="shared" si="46"/>
        <v>71</v>
      </c>
      <c r="EM43" s="21">
        <f t="shared" si="46"/>
        <v>61.213999999999999</v>
      </c>
      <c r="EN43" s="21">
        <f t="shared" si="46"/>
        <v>39.655000000000001</v>
      </c>
      <c r="EO43" s="21">
        <f t="shared" si="46"/>
        <v>0</v>
      </c>
      <c r="EP43" s="21">
        <f t="shared" si="46"/>
        <v>103128</v>
      </c>
      <c r="EQ43" s="21">
        <f t="shared" si="46"/>
        <v>0</v>
      </c>
      <c r="ER43" s="22" t="s">
        <v>180</v>
      </c>
    </row>
    <row r="44" spans="1:148" s="14" customFormat="1" x14ac:dyDescent="0.25">
      <c r="A44" s="59" t="s">
        <v>224</v>
      </c>
      <c r="B44" s="60" t="s">
        <v>225</v>
      </c>
      <c r="C44" s="26" t="s">
        <v>179</v>
      </c>
      <c r="D44" s="21">
        <f t="shared" ref="D44:BO44" si="47">IF(AND(D45="нд",D45=D56,D56=D59,D59=D71),"нд",SUMIF(D45,"&lt;&gt;0",D45)+SUMIF(D56,"&lt;&gt;0",D56)+SUMIF(D59,"&lt;&gt;0",D59)+SUMIF(D71,"&lt;&gt;0",D71))</f>
        <v>192.76</v>
      </c>
      <c r="E44" s="21">
        <f t="shared" si="47"/>
        <v>0</v>
      </c>
      <c r="F44" s="21">
        <f t="shared" si="47"/>
        <v>98.32500829833333</v>
      </c>
      <c r="G44" s="21">
        <f t="shared" si="47"/>
        <v>2.74</v>
      </c>
      <c r="H44" s="21">
        <f t="shared" si="47"/>
        <v>55.32</v>
      </c>
      <c r="I44" s="21">
        <f t="shared" si="47"/>
        <v>13.855</v>
      </c>
      <c r="J44" s="21">
        <f t="shared" si="47"/>
        <v>0</v>
      </c>
      <c r="K44" s="21">
        <f t="shared" si="47"/>
        <v>3861</v>
      </c>
      <c r="L44" s="21">
        <f t="shared" si="47"/>
        <v>0</v>
      </c>
      <c r="M44" s="21">
        <f t="shared" si="47"/>
        <v>132.86000000000001</v>
      </c>
      <c r="N44" s="21">
        <f t="shared" si="47"/>
        <v>0</v>
      </c>
      <c r="O44" s="21">
        <f t="shared" si="47"/>
        <v>267.24234826251285</v>
      </c>
      <c r="P44" s="21">
        <f t="shared" si="47"/>
        <v>73.739999999999995</v>
      </c>
      <c r="Q44" s="21">
        <f t="shared" si="47"/>
        <v>67.8</v>
      </c>
      <c r="R44" s="21">
        <f t="shared" si="47"/>
        <v>13.855</v>
      </c>
      <c r="S44" s="21">
        <f t="shared" si="47"/>
        <v>0</v>
      </c>
      <c r="T44" s="21">
        <f t="shared" si="47"/>
        <v>7579</v>
      </c>
      <c r="U44" s="21">
        <f t="shared" si="47"/>
        <v>0</v>
      </c>
      <c r="V44" s="21">
        <f t="shared" si="47"/>
        <v>0</v>
      </c>
      <c r="W44" s="21">
        <f t="shared" si="47"/>
        <v>0</v>
      </c>
      <c r="X44" s="21">
        <f t="shared" si="47"/>
        <v>4.5833333333333339</v>
      </c>
      <c r="Y44" s="21">
        <f t="shared" si="47"/>
        <v>0</v>
      </c>
      <c r="Z44" s="21">
        <f t="shared" si="47"/>
        <v>0</v>
      </c>
      <c r="AA44" s="21">
        <f t="shared" si="47"/>
        <v>0</v>
      </c>
      <c r="AB44" s="21">
        <f t="shared" si="47"/>
        <v>0</v>
      </c>
      <c r="AC44" s="21">
        <f t="shared" si="47"/>
        <v>65</v>
      </c>
      <c r="AD44" s="21">
        <f t="shared" si="47"/>
        <v>0</v>
      </c>
      <c r="AE44" s="21">
        <f t="shared" si="47"/>
        <v>0.1</v>
      </c>
      <c r="AF44" s="21">
        <f t="shared" si="47"/>
        <v>0</v>
      </c>
      <c r="AG44" s="21">
        <f t="shared" si="47"/>
        <v>12.349</v>
      </c>
      <c r="AH44" s="21">
        <f t="shared" si="47"/>
        <v>0</v>
      </c>
      <c r="AI44" s="21">
        <f t="shared" si="47"/>
        <v>0</v>
      </c>
      <c r="AJ44" s="21">
        <f t="shared" si="47"/>
        <v>0</v>
      </c>
      <c r="AK44" s="21">
        <f t="shared" si="47"/>
        <v>0</v>
      </c>
      <c r="AL44" s="21">
        <f t="shared" si="47"/>
        <v>3170</v>
      </c>
      <c r="AM44" s="21">
        <f t="shared" si="47"/>
        <v>0</v>
      </c>
      <c r="AN44" s="21">
        <f t="shared" si="47"/>
        <v>112.6</v>
      </c>
      <c r="AO44" s="21">
        <f t="shared" si="47"/>
        <v>0</v>
      </c>
      <c r="AP44" s="21">
        <f t="shared" si="47"/>
        <v>17.375</v>
      </c>
      <c r="AQ44" s="21">
        <f t="shared" si="47"/>
        <v>0</v>
      </c>
      <c r="AR44" s="21">
        <f t="shared" si="47"/>
        <v>51.734000000000002</v>
      </c>
      <c r="AS44" s="21">
        <f t="shared" si="47"/>
        <v>13.855</v>
      </c>
      <c r="AT44" s="21">
        <f t="shared" si="47"/>
        <v>0</v>
      </c>
      <c r="AU44" s="21">
        <f t="shared" si="47"/>
        <v>85</v>
      </c>
      <c r="AV44" s="21">
        <f t="shared" si="47"/>
        <v>0</v>
      </c>
      <c r="AW44" s="21">
        <f t="shared" si="47"/>
        <v>32.6</v>
      </c>
      <c r="AX44" s="21">
        <f t="shared" si="47"/>
        <v>0</v>
      </c>
      <c r="AY44" s="21">
        <f t="shared" si="47"/>
        <v>47.521325278258381</v>
      </c>
      <c r="AZ44" s="21">
        <f t="shared" si="47"/>
        <v>0</v>
      </c>
      <c r="BA44" s="21">
        <f t="shared" si="47"/>
        <v>61.213999999999999</v>
      </c>
      <c r="BB44" s="21">
        <f t="shared" si="47"/>
        <v>13.855</v>
      </c>
      <c r="BC44" s="21">
        <f t="shared" si="47"/>
        <v>0</v>
      </c>
      <c r="BD44" s="21">
        <f t="shared" si="47"/>
        <v>665</v>
      </c>
      <c r="BE44" s="21">
        <f t="shared" si="47"/>
        <v>0</v>
      </c>
      <c r="BF44" s="21">
        <f t="shared" si="47"/>
        <v>0</v>
      </c>
      <c r="BG44" s="21">
        <f t="shared" si="47"/>
        <v>0</v>
      </c>
      <c r="BH44" s="21">
        <f t="shared" si="47"/>
        <v>4.5</v>
      </c>
      <c r="BI44" s="21">
        <f t="shared" si="47"/>
        <v>0</v>
      </c>
      <c r="BJ44" s="21">
        <f t="shared" si="47"/>
        <v>0</v>
      </c>
      <c r="BK44" s="21">
        <f t="shared" si="47"/>
        <v>0</v>
      </c>
      <c r="BL44" s="21">
        <f t="shared" si="47"/>
        <v>0</v>
      </c>
      <c r="BM44" s="21">
        <f t="shared" si="47"/>
        <v>106</v>
      </c>
      <c r="BN44" s="21">
        <f t="shared" si="47"/>
        <v>0</v>
      </c>
      <c r="BO44" s="21">
        <f t="shared" si="47"/>
        <v>20</v>
      </c>
      <c r="BP44" s="21">
        <f t="shared" ref="BP44:EA44" si="48">IF(AND(BP45="нд",BP45=BP56,BP56=BP59,BP59=BP71),"нд",SUMIF(BP45,"&lt;&gt;0",BP45)+SUMIF(BP56,"&lt;&gt;0",BP56)+SUMIF(BP59,"&lt;&gt;0",BP59)+SUMIF(BP71,"&lt;&gt;0",BP71))</f>
        <v>0</v>
      </c>
      <c r="BQ44" s="21">
        <f t="shared" si="48"/>
        <v>65.149553317080361</v>
      </c>
      <c r="BR44" s="21">
        <f t="shared" si="48"/>
        <v>71</v>
      </c>
      <c r="BS44" s="21">
        <f t="shared" si="48"/>
        <v>0</v>
      </c>
      <c r="BT44" s="21">
        <f t="shared" si="48"/>
        <v>0</v>
      </c>
      <c r="BU44" s="21">
        <f t="shared" si="48"/>
        <v>0</v>
      </c>
      <c r="BV44" s="21">
        <f t="shared" si="48"/>
        <v>771</v>
      </c>
      <c r="BW44" s="21">
        <f t="shared" si="48"/>
        <v>0</v>
      </c>
      <c r="BX44" s="21">
        <f t="shared" si="48"/>
        <v>0</v>
      </c>
      <c r="BY44" s="21">
        <f t="shared" si="48"/>
        <v>0</v>
      </c>
      <c r="BZ44" s="21">
        <f t="shared" si="48"/>
        <v>5.5</v>
      </c>
      <c r="CA44" s="21">
        <f t="shared" si="48"/>
        <v>0</v>
      </c>
      <c r="CB44" s="21">
        <f t="shared" si="48"/>
        <v>0</v>
      </c>
      <c r="CC44" s="21">
        <f t="shared" si="48"/>
        <v>0</v>
      </c>
      <c r="CD44" s="21">
        <f t="shared" si="48"/>
        <v>0</v>
      </c>
      <c r="CE44" s="21">
        <f t="shared" si="48"/>
        <v>127</v>
      </c>
      <c r="CF44" s="21">
        <f t="shared" si="48"/>
        <v>0</v>
      </c>
      <c r="CG44" s="21">
        <f t="shared" si="48"/>
        <v>0</v>
      </c>
      <c r="CH44" s="21">
        <f t="shared" si="48"/>
        <v>0</v>
      </c>
      <c r="CI44" s="21">
        <f t="shared" si="48"/>
        <v>36.751396006666667</v>
      </c>
      <c r="CJ44" s="21">
        <f t="shared" si="48"/>
        <v>0</v>
      </c>
      <c r="CK44" s="21">
        <f t="shared" si="48"/>
        <v>0</v>
      </c>
      <c r="CL44" s="21">
        <f t="shared" si="48"/>
        <v>0</v>
      </c>
      <c r="CM44" s="21">
        <f t="shared" si="48"/>
        <v>0</v>
      </c>
      <c r="CN44" s="21">
        <f t="shared" si="48"/>
        <v>881</v>
      </c>
      <c r="CO44" s="21">
        <f t="shared" si="48"/>
        <v>0</v>
      </c>
      <c r="CP44" s="21">
        <f t="shared" si="48"/>
        <v>0</v>
      </c>
      <c r="CQ44" s="21">
        <f t="shared" si="48"/>
        <v>0</v>
      </c>
      <c r="CR44" s="21">
        <f t="shared" si="48"/>
        <v>6.5</v>
      </c>
      <c r="CS44" s="21">
        <f t="shared" si="48"/>
        <v>0</v>
      </c>
      <c r="CT44" s="21">
        <f t="shared" si="48"/>
        <v>0</v>
      </c>
      <c r="CU44" s="21">
        <f t="shared" si="48"/>
        <v>0</v>
      </c>
      <c r="CV44" s="21">
        <f t="shared" si="48"/>
        <v>0</v>
      </c>
      <c r="CW44" s="21">
        <f t="shared" si="48"/>
        <v>148</v>
      </c>
      <c r="CX44" s="21">
        <f t="shared" si="48"/>
        <v>0</v>
      </c>
      <c r="CY44" s="21">
        <f t="shared" si="48"/>
        <v>0</v>
      </c>
      <c r="CZ44" s="21">
        <f t="shared" si="48"/>
        <v>0</v>
      </c>
      <c r="DA44" s="21">
        <f t="shared" si="48"/>
        <v>39.478937886866667</v>
      </c>
      <c r="DB44" s="21">
        <f t="shared" si="48"/>
        <v>0</v>
      </c>
      <c r="DC44" s="21">
        <f t="shared" si="48"/>
        <v>0</v>
      </c>
      <c r="DD44" s="21">
        <f t="shared" si="48"/>
        <v>0</v>
      </c>
      <c r="DE44" s="21">
        <f t="shared" si="48"/>
        <v>0</v>
      </c>
      <c r="DF44" s="21">
        <f t="shared" si="48"/>
        <v>1099</v>
      </c>
      <c r="DG44" s="21">
        <f t="shared" si="48"/>
        <v>0</v>
      </c>
      <c r="DH44" s="21">
        <f t="shared" si="48"/>
        <v>0</v>
      </c>
      <c r="DI44" s="21">
        <f t="shared" si="48"/>
        <v>0</v>
      </c>
      <c r="DJ44" s="21">
        <f t="shared" si="48"/>
        <v>55.744435773640788</v>
      </c>
      <c r="DK44" s="21">
        <f t="shared" si="48"/>
        <v>0</v>
      </c>
      <c r="DL44" s="21">
        <f t="shared" si="48"/>
        <v>0</v>
      </c>
      <c r="DM44" s="21">
        <f t="shared" si="48"/>
        <v>0</v>
      </c>
      <c r="DN44" s="21">
        <f t="shared" si="48"/>
        <v>0</v>
      </c>
      <c r="DO44" s="21">
        <f t="shared" si="48"/>
        <v>990</v>
      </c>
      <c r="DP44" s="21">
        <f t="shared" si="48"/>
        <v>0</v>
      </c>
      <c r="DQ44" s="21" t="s">
        <v>180</v>
      </c>
      <c r="DR44" s="21" t="s">
        <v>180</v>
      </c>
      <c r="DS44" s="21" t="s">
        <v>180</v>
      </c>
      <c r="DT44" s="21" t="s">
        <v>180</v>
      </c>
      <c r="DU44" s="21" t="s">
        <v>180</v>
      </c>
      <c r="DV44" s="21" t="s">
        <v>180</v>
      </c>
      <c r="DW44" s="21" t="s">
        <v>180</v>
      </c>
      <c r="DX44" s="21" t="s">
        <v>180</v>
      </c>
      <c r="DY44" s="21" t="s">
        <v>180</v>
      </c>
      <c r="DZ44" s="21">
        <f t="shared" si="48"/>
        <v>112.6</v>
      </c>
      <c r="EA44" s="21">
        <f t="shared" si="48"/>
        <v>0</v>
      </c>
      <c r="EB44" s="21">
        <f t="shared" ref="EB44:EQ44" si="49">IF(AND(EB45="нд",EB45=EB56,EB56=EB59,EB59=EB71),"нд",SUMIF(EB45,"&lt;&gt;0",EB45)+SUMIF(EB56,"&lt;&gt;0",EB56)+SUMIF(EB59,"&lt;&gt;0",EB59)+SUMIF(EB71,"&lt;&gt;0",EB71))</f>
        <v>33.875</v>
      </c>
      <c r="EC44" s="21">
        <f t="shared" si="49"/>
        <v>0</v>
      </c>
      <c r="ED44" s="21">
        <f t="shared" si="49"/>
        <v>51.734000000000002</v>
      </c>
      <c r="EE44" s="21">
        <f t="shared" si="49"/>
        <v>13.855</v>
      </c>
      <c r="EF44" s="21">
        <f t="shared" si="49"/>
        <v>0</v>
      </c>
      <c r="EG44" s="21">
        <f t="shared" si="49"/>
        <v>466</v>
      </c>
      <c r="EH44" s="21">
        <f t="shared" si="49"/>
        <v>0</v>
      </c>
      <c r="EI44" s="21">
        <f t="shared" si="49"/>
        <v>52.6</v>
      </c>
      <c r="EJ44" s="21">
        <f t="shared" si="49"/>
        <v>0</v>
      </c>
      <c r="EK44" s="21">
        <f t="shared" si="49"/>
        <v>244.64564826251288</v>
      </c>
      <c r="EL44" s="21">
        <f t="shared" si="49"/>
        <v>71</v>
      </c>
      <c r="EM44" s="21">
        <f t="shared" si="49"/>
        <v>61.213999999999999</v>
      </c>
      <c r="EN44" s="21">
        <f t="shared" si="49"/>
        <v>13.855</v>
      </c>
      <c r="EO44" s="21">
        <f t="shared" si="49"/>
        <v>0</v>
      </c>
      <c r="EP44" s="21">
        <f t="shared" si="49"/>
        <v>4406</v>
      </c>
      <c r="EQ44" s="21">
        <f t="shared" si="49"/>
        <v>0</v>
      </c>
      <c r="ER44" s="22" t="s">
        <v>180</v>
      </c>
    </row>
    <row r="45" spans="1:148" s="14" customFormat="1" ht="31.5" x14ac:dyDescent="0.25">
      <c r="A45" s="59" t="s">
        <v>226</v>
      </c>
      <c r="B45" s="60" t="s">
        <v>227</v>
      </c>
      <c r="C45" s="26" t="s">
        <v>179</v>
      </c>
      <c r="D45" s="21">
        <f t="shared" ref="D45:BO45" si="50">IF(AND(D46="нд",D46=D47,D47=D48),"нд",SUMIF(D46,"&lt;&gt;0",D46)+SUMIF(D47,"&lt;&gt;0",D47)+SUMIF(D48,"&lt;&gt;0",D48))</f>
        <v>92.759999999999991</v>
      </c>
      <c r="E45" s="21">
        <f t="shared" si="50"/>
        <v>0</v>
      </c>
      <c r="F45" s="21">
        <f t="shared" si="50"/>
        <v>94.725008298333336</v>
      </c>
      <c r="G45" s="21">
        <f t="shared" si="50"/>
        <v>2.74</v>
      </c>
      <c r="H45" s="21">
        <f t="shared" si="50"/>
        <v>55.32</v>
      </c>
      <c r="I45" s="21">
        <f>IF(AND(I46="нд",I46=I47,I47=I48),"нд",SUMIF(I46,"&lt;&gt;0",I46)+SUMIF(I47,"&lt;&gt;0",I47)+SUMIF(I48,"&lt;&gt;0",I48))</f>
        <v>13.855</v>
      </c>
      <c r="J45" s="21">
        <f t="shared" si="50"/>
        <v>0</v>
      </c>
      <c r="K45" s="21">
        <f t="shared" si="50"/>
        <v>3856</v>
      </c>
      <c r="L45" s="21">
        <f t="shared" si="50"/>
        <v>0</v>
      </c>
      <c r="M45" s="21">
        <f t="shared" si="50"/>
        <v>112.86</v>
      </c>
      <c r="N45" s="21">
        <f t="shared" si="50"/>
        <v>0</v>
      </c>
      <c r="O45" s="21">
        <f t="shared" si="50"/>
        <v>238.34234826251287</v>
      </c>
      <c r="P45" s="21">
        <f t="shared" si="50"/>
        <v>73.739999999999995</v>
      </c>
      <c r="Q45" s="21">
        <f t="shared" si="50"/>
        <v>62.32</v>
      </c>
      <c r="R45" s="21">
        <f>IF(AND(R46="нд",R46=R47,R47=R48),"нд",SUMIF(R46,"&lt;&gt;0",R46)+SUMIF(R47,"&lt;&gt;0",R47)+SUMIF(R48,"&lt;&gt;0",R48))</f>
        <v>13.855</v>
      </c>
      <c r="S45" s="21">
        <f t="shared" si="50"/>
        <v>0</v>
      </c>
      <c r="T45" s="21">
        <f t="shared" si="50"/>
        <v>7574</v>
      </c>
      <c r="U45" s="21">
        <f t="shared" si="50"/>
        <v>0</v>
      </c>
      <c r="V45" s="21">
        <f t="shared" si="50"/>
        <v>0</v>
      </c>
      <c r="W45" s="21">
        <f t="shared" si="50"/>
        <v>0</v>
      </c>
      <c r="X45" s="21">
        <f t="shared" si="50"/>
        <v>4.5833333333333339</v>
      </c>
      <c r="Y45" s="21">
        <f t="shared" si="50"/>
        <v>0</v>
      </c>
      <c r="Z45" s="21">
        <f t="shared" si="50"/>
        <v>0</v>
      </c>
      <c r="AA45" s="21">
        <f>IF(AND(AA46="нд",AA46=AA47,AA47=AA48),"нд",SUMIF(AA46,"&lt;&gt;0",AA46)+SUMIF(AA47,"&lt;&gt;0",AA47)+SUMIF(AA48,"&lt;&gt;0",AA48))</f>
        <v>0</v>
      </c>
      <c r="AB45" s="21">
        <f t="shared" si="50"/>
        <v>0</v>
      </c>
      <c r="AC45" s="21">
        <f t="shared" si="50"/>
        <v>63</v>
      </c>
      <c r="AD45" s="21">
        <f t="shared" si="50"/>
        <v>0</v>
      </c>
      <c r="AE45" s="21">
        <f t="shared" si="50"/>
        <v>0.1</v>
      </c>
      <c r="AF45" s="21">
        <f t="shared" si="50"/>
        <v>0</v>
      </c>
      <c r="AG45" s="21">
        <f t="shared" si="50"/>
        <v>12.349</v>
      </c>
      <c r="AH45" s="21">
        <f t="shared" si="50"/>
        <v>0</v>
      </c>
      <c r="AI45" s="21">
        <f t="shared" si="50"/>
        <v>0</v>
      </c>
      <c r="AJ45" s="21">
        <f t="shared" si="50"/>
        <v>0</v>
      </c>
      <c r="AK45" s="21">
        <f t="shared" si="50"/>
        <v>0</v>
      </c>
      <c r="AL45" s="21">
        <f t="shared" si="50"/>
        <v>3170</v>
      </c>
      <c r="AM45" s="21">
        <f t="shared" si="50"/>
        <v>0</v>
      </c>
      <c r="AN45" s="21">
        <f t="shared" si="50"/>
        <v>12.6</v>
      </c>
      <c r="AO45" s="21">
        <f t="shared" si="50"/>
        <v>0</v>
      </c>
      <c r="AP45" s="21">
        <f t="shared" si="50"/>
        <v>13.775</v>
      </c>
      <c r="AQ45" s="21">
        <f t="shared" si="50"/>
        <v>0</v>
      </c>
      <c r="AR45" s="21">
        <f t="shared" si="50"/>
        <v>51.734000000000002</v>
      </c>
      <c r="AS45" s="21">
        <f t="shared" si="50"/>
        <v>13.855</v>
      </c>
      <c r="AT45" s="21">
        <f t="shared" si="50"/>
        <v>0</v>
      </c>
      <c r="AU45" s="21">
        <f t="shared" si="50"/>
        <v>84</v>
      </c>
      <c r="AV45" s="21">
        <f t="shared" si="50"/>
        <v>0</v>
      </c>
      <c r="AW45" s="21">
        <f t="shared" si="50"/>
        <v>12.6</v>
      </c>
      <c r="AX45" s="21">
        <f t="shared" si="50"/>
        <v>0</v>
      </c>
      <c r="AY45" s="21">
        <f t="shared" si="50"/>
        <v>43.921325278258379</v>
      </c>
      <c r="AZ45" s="21">
        <f t="shared" si="50"/>
        <v>0</v>
      </c>
      <c r="BA45" s="21">
        <f t="shared" si="50"/>
        <v>55.734000000000002</v>
      </c>
      <c r="BB45" s="21">
        <f t="shared" si="50"/>
        <v>13.855</v>
      </c>
      <c r="BC45" s="21">
        <f t="shared" si="50"/>
        <v>0</v>
      </c>
      <c r="BD45" s="21">
        <f t="shared" si="50"/>
        <v>660</v>
      </c>
      <c r="BE45" s="21">
        <f t="shared" si="50"/>
        <v>0</v>
      </c>
      <c r="BF45" s="21">
        <f t="shared" si="50"/>
        <v>0</v>
      </c>
      <c r="BG45" s="21">
        <f t="shared" si="50"/>
        <v>0</v>
      </c>
      <c r="BH45" s="21">
        <f t="shared" si="50"/>
        <v>4.5</v>
      </c>
      <c r="BI45" s="21">
        <f t="shared" si="50"/>
        <v>0</v>
      </c>
      <c r="BJ45" s="21">
        <f t="shared" si="50"/>
        <v>0</v>
      </c>
      <c r="BK45" s="21">
        <f t="shared" si="50"/>
        <v>0</v>
      </c>
      <c r="BL45" s="21">
        <f t="shared" si="50"/>
        <v>0</v>
      </c>
      <c r="BM45" s="21">
        <f t="shared" si="50"/>
        <v>106</v>
      </c>
      <c r="BN45" s="21">
        <f t="shared" si="50"/>
        <v>0</v>
      </c>
      <c r="BO45" s="21">
        <f t="shared" si="50"/>
        <v>20</v>
      </c>
      <c r="BP45" s="21">
        <f t="shared" ref="BP45:EA45" si="51">IF(AND(BP46="нд",BP46=BP47,BP47=BP48),"нд",SUMIF(BP46,"&lt;&gt;0",BP46)+SUMIF(BP47,"&lt;&gt;0",BP47)+SUMIF(BP48,"&lt;&gt;0",BP48))</f>
        <v>0</v>
      </c>
      <c r="BQ45" s="21">
        <f t="shared" si="51"/>
        <v>39.849553317080364</v>
      </c>
      <c r="BR45" s="21">
        <f t="shared" si="51"/>
        <v>71</v>
      </c>
      <c r="BS45" s="21">
        <f t="shared" si="51"/>
        <v>0</v>
      </c>
      <c r="BT45" s="21">
        <f t="shared" si="51"/>
        <v>0</v>
      </c>
      <c r="BU45" s="21">
        <f t="shared" si="51"/>
        <v>0</v>
      </c>
      <c r="BV45" s="21">
        <f t="shared" si="51"/>
        <v>771</v>
      </c>
      <c r="BW45" s="21">
        <f t="shared" si="51"/>
        <v>0</v>
      </c>
      <c r="BX45" s="21">
        <f t="shared" si="51"/>
        <v>0</v>
      </c>
      <c r="BY45" s="21">
        <f t="shared" si="51"/>
        <v>0</v>
      </c>
      <c r="BZ45" s="21">
        <f t="shared" si="51"/>
        <v>5.5</v>
      </c>
      <c r="CA45" s="21">
        <f t="shared" si="51"/>
        <v>0</v>
      </c>
      <c r="CB45" s="21">
        <f t="shared" si="51"/>
        <v>0</v>
      </c>
      <c r="CC45" s="21">
        <f t="shared" si="51"/>
        <v>0</v>
      </c>
      <c r="CD45" s="21">
        <f t="shared" si="51"/>
        <v>0</v>
      </c>
      <c r="CE45" s="21">
        <f t="shared" si="51"/>
        <v>127</v>
      </c>
      <c r="CF45" s="21">
        <f t="shared" si="51"/>
        <v>0</v>
      </c>
      <c r="CG45" s="21">
        <f t="shared" si="51"/>
        <v>0</v>
      </c>
      <c r="CH45" s="21">
        <f t="shared" si="51"/>
        <v>0</v>
      </c>
      <c r="CI45" s="21">
        <f t="shared" si="51"/>
        <v>36.751396006666667</v>
      </c>
      <c r="CJ45" s="21">
        <f t="shared" si="51"/>
        <v>0</v>
      </c>
      <c r="CK45" s="21">
        <f t="shared" si="51"/>
        <v>0</v>
      </c>
      <c r="CL45" s="21">
        <f t="shared" si="51"/>
        <v>0</v>
      </c>
      <c r="CM45" s="21">
        <f t="shared" si="51"/>
        <v>0</v>
      </c>
      <c r="CN45" s="21">
        <f t="shared" si="51"/>
        <v>881</v>
      </c>
      <c r="CO45" s="21">
        <f t="shared" si="51"/>
        <v>0</v>
      </c>
      <c r="CP45" s="21">
        <f t="shared" si="51"/>
        <v>0</v>
      </c>
      <c r="CQ45" s="21">
        <f t="shared" si="51"/>
        <v>0</v>
      </c>
      <c r="CR45" s="21">
        <f t="shared" si="51"/>
        <v>6.5</v>
      </c>
      <c r="CS45" s="21">
        <f t="shared" si="51"/>
        <v>0</v>
      </c>
      <c r="CT45" s="21">
        <f t="shared" si="51"/>
        <v>0</v>
      </c>
      <c r="CU45" s="21">
        <f t="shared" si="51"/>
        <v>0</v>
      </c>
      <c r="CV45" s="21">
        <f t="shared" si="51"/>
        <v>0</v>
      </c>
      <c r="CW45" s="21">
        <f t="shared" si="51"/>
        <v>148</v>
      </c>
      <c r="CX45" s="21">
        <f t="shared" si="51"/>
        <v>0</v>
      </c>
      <c r="CY45" s="21">
        <f t="shared" si="51"/>
        <v>0</v>
      </c>
      <c r="CZ45" s="21">
        <f t="shared" si="51"/>
        <v>0</v>
      </c>
      <c r="DA45" s="21">
        <f t="shared" si="51"/>
        <v>39.478937886866667</v>
      </c>
      <c r="DB45" s="21">
        <f t="shared" si="51"/>
        <v>0</v>
      </c>
      <c r="DC45" s="21">
        <f t="shared" si="51"/>
        <v>0</v>
      </c>
      <c r="DD45" s="21">
        <f t="shared" si="51"/>
        <v>0</v>
      </c>
      <c r="DE45" s="21">
        <f t="shared" si="51"/>
        <v>0</v>
      </c>
      <c r="DF45" s="21">
        <f t="shared" si="51"/>
        <v>1099</v>
      </c>
      <c r="DG45" s="21">
        <f t="shared" si="51"/>
        <v>0</v>
      </c>
      <c r="DH45" s="21">
        <f t="shared" si="51"/>
        <v>0</v>
      </c>
      <c r="DI45" s="21">
        <f t="shared" si="51"/>
        <v>0</v>
      </c>
      <c r="DJ45" s="21">
        <f t="shared" si="51"/>
        <v>55.744435773640788</v>
      </c>
      <c r="DK45" s="21">
        <f t="shared" si="51"/>
        <v>0</v>
      </c>
      <c r="DL45" s="21">
        <f t="shared" si="51"/>
        <v>0</v>
      </c>
      <c r="DM45" s="21">
        <f t="shared" si="51"/>
        <v>0</v>
      </c>
      <c r="DN45" s="21">
        <f t="shared" si="51"/>
        <v>0</v>
      </c>
      <c r="DO45" s="21">
        <f t="shared" si="51"/>
        <v>990</v>
      </c>
      <c r="DP45" s="21">
        <f t="shared" si="51"/>
        <v>0</v>
      </c>
      <c r="DQ45" s="21" t="s">
        <v>180</v>
      </c>
      <c r="DR45" s="21" t="s">
        <v>180</v>
      </c>
      <c r="DS45" s="21" t="s">
        <v>180</v>
      </c>
      <c r="DT45" s="21" t="s">
        <v>180</v>
      </c>
      <c r="DU45" s="21" t="s">
        <v>180</v>
      </c>
      <c r="DV45" s="21" t="s">
        <v>180</v>
      </c>
      <c r="DW45" s="21" t="s">
        <v>180</v>
      </c>
      <c r="DX45" s="21" t="s">
        <v>180</v>
      </c>
      <c r="DY45" s="21" t="s">
        <v>180</v>
      </c>
      <c r="DZ45" s="21">
        <f t="shared" si="51"/>
        <v>12.6</v>
      </c>
      <c r="EA45" s="21">
        <f t="shared" si="51"/>
        <v>0</v>
      </c>
      <c r="EB45" s="21">
        <f t="shared" ref="EB45:EQ45" si="52">IF(AND(EB46="нд",EB46=EB47,EB47=EB48),"нд",SUMIF(EB46,"&lt;&gt;0",EB46)+SUMIF(EB47,"&lt;&gt;0",EB47)+SUMIF(EB48,"&lt;&gt;0",EB48))</f>
        <v>30.274999999999999</v>
      </c>
      <c r="EC45" s="21">
        <f t="shared" si="52"/>
        <v>0</v>
      </c>
      <c r="ED45" s="21">
        <f t="shared" si="52"/>
        <v>51.734000000000002</v>
      </c>
      <c r="EE45" s="21">
        <f t="shared" si="52"/>
        <v>13.855</v>
      </c>
      <c r="EF45" s="21">
        <f t="shared" si="52"/>
        <v>0</v>
      </c>
      <c r="EG45" s="21">
        <f t="shared" si="52"/>
        <v>465</v>
      </c>
      <c r="EH45" s="21">
        <f t="shared" si="52"/>
        <v>0</v>
      </c>
      <c r="EI45" s="21">
        <f t="shared" si="52"/>
        <v>32.6</v>
      </c>
      <c r="EJ45" s="21">
        <f t="shared" si="52"/>
        <v>0</v>
      </c>
      <c r="EK45" s="21">
        <f t="shared" si="52"/>
        <v>215.74564826251287</v>
      </c>
      <c r="EL45" s="21">
        <f t="shared" si="52"/>
        <v>71</v>
      </c>
      <c r="EM45" s="21">
        <f t="shared" si="52"/>
        <v>55.734000000000002</v>
      </c>
      <c r="EN45" s="21">
        <f t="shared" si="52"/>
        <v>13.855</v>
      </c>
      <c r="EO45" s="21">
        <f t="shared" si="52"/>
        <v>0</v>
      </c>
      <c r="EP45" s="21">
        <f t="shared" si="52"/>
        <v>4401</v>
      </c>
      <c r="EQ45" s="21">
        <f t="shared" si="52"/>
        <v>0</v>
      </c>
      <c r="ER45" s="22" t="s">
        <v>180</v>
      </c>
    </row>
    <row r="46" spans="1:148" s="14" customFormat="1" ht="47.25" x14ac:dyDescent="0.25">
      <c r="A46" s="61" t="s">
        <v>228</v>
      </c>
      <c r="B46" s="60" t="s">
        <v>229</v>
      </c>
      <c r="C46" s="26" t="s">
        <v>179</v>
      </c>
      <c r="D46" s="62">
        <f>'[1]Формат ИПР'!H39</f>
        <v>0.16</v>
      </c>
      <c r="E46" s="62">
        <f>'[1]Формат ИПР'!I39</f>
        <v>0</v>
      </c>
      <c r="F46" s="62">
        <f>'[1]Формат ИПР'!J39</f>
        <v>57.916674964999999</v>
      </c>
      <c r="G46" s="62">
        <f>'[1]Формат ИПР'!K39</f>
        <v>0</v>
      </c>
      <c r="H46" s="62">
        <f>'[1]Формат ИПР'!L39</f>
        <v>0</v>
      </c>
      <c r="I46" s="62">
        <f>'[1]Формат ИПР'!M39</f>
        <v>0</v>
      </c>
      <c r="J46" s="62">
        <f>'[1]Формат ИПР'!N39</f>
        <v>0</v>
      </c>
      <c r="K46" s="62">
        <f>'[1]Формат ИПР'!O39</f>
        <v>3324</v>
      </c>
      <c r="L46" s="62">
        <f>'[1]Формат ИПР'!P39</f>
        <v>0</v>
      </c>
      <c r="M46" s="62">
        <f>'[1]Формат ИПР'!Q39</f>
        <v>0.26</v>
      </c>
      <c r="N46" s="62">
        <f>'[1]Формат ИПР'!R39</f>
        <v>0</v>
      </c>
      <c r="O46" s="62">
        <f>'[1]Формат ИПР'!S39</f>
        <v>183.33750273035119</v>
      </c>
      <c r="P46" s="62">
        <f>'[1]Формат ИПР'!T39</f>
        <v>0</v>
      </c>
      <c r="Q46" s="62">
        <f>'[1]Формат ИПР'!U39</f>
        <v>0</v>
      </c>
      <c r="R46" s="62">
        <f>'[1]Формат ИПР'!V39</f>
        <v>0</v>
      </c>
      <c r="S46" s="62">
        <f>'[1]Формат ИПР'!W39</f>
        <v>0</v>
      </c>
      <c r="T46" s="62">
        <f>'[1]Формат ИПР'!X39</f>
        <v>6873</v>
      </c>
      <c r="U46" s="62">
        <f>'[1]Формат ИПР'!Y39</f>
        <v>0</v>
      </c>
      <c r="V46" s="62">
        <f>'[1]Формат ИПР'!KS39</f>
        <v>0</v>
      </c>
      <c r="W46" s="62">
        <f>'[1]Формат ИПР'!KV39</f>
        <v>0</v>
      </c>
      <c r="X46" s="62">
        <f>'[1]Формат ИПР'!KO39</f>
        <v>4.5833333333333339</v>
      </c>
      <c r="Y46" s="62">
        <f>'[1]Формат ИПР'!KP39</f>
        <v>0</v>
      </c>
      <c r="Z46" s="62">
        <f>'[1]Формат ИПР'!KQ39</f>
        <v>0</v>
      </c>
      <c r="AA46" s="62">
        <f>'[1]Формат ИПР'!KR39</f>
        <v>0</v>
      </c>
      <c r="AB46" s="62">
        <f>'[1]Формат ИПР'!KW39</f>
        <v>0</v>
      </c>
      <c r="AC46" s="62">
        <f>'[1]Формат ИПР'!KT39</f>
        <v>0</v>
      </c>
      <c r="AD46" s="62">
        <f>'[1]Формат ИПР'!KU39</f>
        <v>0</v>
      </c>
      <c r="AE46" s="62">
        <f>'[1]Формат ИПР'!LC39</f>
        <v>0.1</v>
      </c>
      <c r="AF46" s="62">
        <f>'[1]Формат ИПР'!LF39</f>
        <v>0</v>
      </c>
      <c r="AG46" s="62">
        <f>'[1]Формат ИПР'!KY39</f>
        <v>12.349</v>
      </c>
      <c r="AH46" s="62">
        <f>'[1]Формат ИПР'!KZ39</f>
        <v>0</v>
      </c>
      <c r="AI46" s="62">
        <f>'[1]Формат ИПР'!LA39</f>
        <v>0</v>
      </c>
      <c r="AJ46" s="62">
        <f>'[1]Формат ИПР'!LB39</f>
        <v>0</v>
      </c>
      <c r="AK46" s="62">
        <f>'[1]Формат ИПР'!LG39</f>
        <v>0</v>
      </c>
      <c r="AL46" s="62">
        <f>'[1]Формат ИПР'!LD39</f>
        <v>3106</v>
      </c>
      <c r="AM46" s="62">
        <f>'[1]Формат ИПР'!LE39</f>
        <v>0</v>
      </c>
      <c r="AN46" s="62">
        <f>'[1]Формат ИПР'!LM39</f>
        <v>0</v>
      </c>
      <c r="AO46" s="62">
        <f>'[1]Формат ИПР'!LP39</f>
        <v>0</v>
      </c>
      <c r="AP46" s="62">
        <f>'[1]Формат ИПР'!LI39</f>
        <v>3.5</v>
      </c>
      <c r="AQ46" s="62">
        <f>'[1]Формат ИПР'!LJ39</f>
        <v>0</v>
      </c>
      <c r="AR46" s="62">
        <f>'[1]Формат ИПР'!LK39</f>
        <v>0</v>
      </c>
      <c r="AS46" s="62">
        <f>'[1]Формат ИПР'!LL39</f>
        <v>0</v>
      </c>
      <c r="AT46" s="62">
        <f>'[1]Формат ИПР'!LQ39</f>
        <v>0</v>
      </c>
      <c r="AU46" s="62">
        <f>'[1]Формат ИПР'!LN39</f>
        <v>0</v>
      </c>
      <c r="AV46" s="62">
        <f>'[1]Формат ИПР'!LO39</f>
        <v>0</v>
      </c>
      <c r="AW46" s="62">
        <f>'[1]Формат ИПР'!LW39</f>
        <v>0</v>
      </c>
      <c r="AX46" s="62">
        <f>'[1]Формат ИПР'!LZ39</f>
        <v>0</v>
      </c>
      <c r="AY46" s="62">
        <f>'[1]Формат ИПР'!LS39</f>
        <v>27.492983611591715</v>
      </c>
      <c r="AZ46" s="62">
        <f>'[1]Формат ИПР'!LT39</f>
        <v>0</v>
      </c>
      <c r="BA46" s="62">
        <f>'[1]Формат ИПР'!LU39</f>
        <v>0</v>
      </c>
      <c r="BB46" s="62">
        <f>'[1]Формат ИПР'!LV39</f>
        <v>0</v>
      </c>
      <c r="BC46" s="62">
        <f>'[1]Формат ИПР'!MA39</f>
        <v>0</v>
      </c>
      <c r="BD46" s="62">
        <f>'[1]Формат ИПР'!LX39</f>
        <v>576</v>
      </c>
      <c r="BE46" s="62">
        <f>'[1]Формат ИПР'!LY39</f>
        <v>0</v>
      </c>
      <c r="BF46" s="62">
        <f>'[1]Формат ИПР'!MG39</f>
        <v>0</v>
      </c>
      <c r="BG46" s="62">
        <f>'[1]Формат ИПР'!MJ39</f>
        <v>0</v>
      </c>
      <c r="BH46" s="62">
        <f>'[1]Формат ИПР'!MC39</f>
        <v>4.5</v>
      </c>
      <c r="BI46" s="62">
        <f>'[1]Формат ИПР'!MD39</f>
        <v>0</v>
      </c>
      <c r="BJ46" s="62">
        <f>'[1]Формат ИПР'!ME39</f>
        <v>0</v>
      </c>
      <c r="BK46" s="62">
        <f>'[1]Формат ИПР'!MF39</f>
        <v>0</v>
      </c>
      <c r="BL46" s="62">
        <f>'[1]Формат ИПР'!MK39</f>
        <v>0</v>
      </c>
      <c r="BM46" s="62">
        <f>'[1]Формат ИПР'!MH39</f>
        <v>0</v>
      </c>
      <c r="BN46" s="62">
        <f>'[1]Формат ИПР'!MI39</f>
        <v>0</v>
      </c>
      <c r="BO46" s="62">
        <f>'[1]Формат ИПР'!MQ39</f>
        <v>0</v>
      </c>
      <c r="BP46" s="62">
        <f>'[1]Формат ИПР'!MT39</f>
        <v>0</v>
      </c>
      <c r="BQ46" s="62">
        <f>'[1]Формат ИПР'!MM39</f>
        <v>32.616611400413696</v>
      </c>
      <c r="BR46" s="62">
        <f>'[1]Формат ИПР'!MN39</f>
        <v>0</v>
      </c>
      <c r="BS46" s="62">
        <f>'[1]Формат ИПР'!MO39</f>
        <v>0</v>
      </c>
      <c r="BT46" s="62">
        <f>'[1]Формат ИПР'!MP39</f>
        <v>0</v>
      </c>
      <c r="BU46" s="62">
        <f>'[1]Формат ИПР'!MU39</f>
        <v>0</v>
      </c>
      <c r="BV46" s="62">
        <f>'[1]Формат ИПР'!MR39</f>
        <v>665</v>
      </c>
      <c r="BW46" s="62">
        <f>'[1]Формат ИПР'!MS39</f>
        <v>0</v>
      </c>
      <c r="BX46" s="62">
        <f>'[1]Формат ИПР'!NA39</f>
        <v>0</v>
      </c>
      <c r="BY46" s="62">
        <f>'[1]Формат ИПР'!ND39</f>
        <v>0</v>
      </c>
      <c r="BZ46" s="62">
        <f>'[1]Формат ИПР'!MW39</f>
        <v>5.5</v>
      </c>
      <c r="CA46" s="62">
        <f>'[1]Формат ИПР'!MX39</f>
        <v>0</v>
      </c>
      <c r="CB46" s="62">
        <f>'[1]Формат ИПР'!MY39</f>
        <v>0</v>
      </c>
      <c r="CC46" s="62">
        <f>'[1]Формат ИПР'!MZ39</f>
        <v>0</v>
      </c>
      <c r="CD46" s="62">
        <f>'[1]Формат ИПР'!NE39</f>
        <v>0</v>
      </c>
      <c r="CE46" s="62">
        <f>'[1]Формат ИПР'!NB39</f>
        <v>0</v>
      </c>
      <c r="CF46" s="62">
        <f>'[1]Формат ИПР'!NC39</f>
        <v>0</v>
      </c>
      <c r="CG46" s="62">
        <f>'[1]Формат ИПР'!NK39</f>
        <v>0</v>
      </c>
      <c r="CH46" s="62">
        <f>'[1]Формат ИПР'!NN39</f>
        <v>0</v>
      </c>
      <c r="CI46" s="62">
        <f>'[1]Формат ИПР'!NG39</f>
        <v>28.436465832500001</v>
      </c>
      <c r="CJ46" s="62">
        <f>'[1]Формат ИПР'!NH39</f>
        <v>0</v>
      </c>
      <c r="CK46" s="62">
        <f>'[1]Формат ИПР'!NI39</f>
        <v>0</v>
      </c>
      <c r="CL46" s="62">
        <f>'[1]Формат ИПР'!NJ39</f>
        <v>0</v>
      </c>
      <c r="CM46" s="62">
        <f>'[1]Формат ИПР'!NO39</f>
        <v>0</v>
      </c>
      <c r="CN46" s="62">
        <f>'[1]Формат ИПР'!NL39</f>
        <v>754</v>
      </c>
      <c r="CO46" s="62">
        <f>'[1]Формат ИПР'!NM39</f>
        <v>0</v>
      </c>
      <c r="CP46" s="62">
        <f>'[1]Формат ИПР'!NU39</f>
        <v>0</v>
      </c>
      <c r="CQ46" s="62">
        <f>'[1]Формат ИПР'!NX39</f>
        <v>0</v>
      </c>
      <c r="CR46" s="62">
        <f>'[1]Формат ИПР'!NQ39</f>
        <v>6.5</v>
      </c>
      <c r="CS46" s="62">
        <f>'[1]Формат ИПР'!NR39</f>
        <v>0</v>
      </c>
      <c r="CT46" s="62">
        <f>'[1]Формат ИПР'!NS39</f>
        <v>0</v>
      </c>
      <c r="CU46" s="62">
        <f>'[1]Формат ИПР'!NT39</f>
        <v>0</v>
      </c>
      <c r="CV46" s="62">
        <f>'[1]Формат ИПР'!NY39</f>
        <v>0</v>
      </c>
      <c r="CW46" s="62">
        <f>'[1]Формат ИПР'!NV39</f>
        <v>0</v>
      </c>
      <c r="CX46" s="62">
        <f>'[1]Формат ИПР'!NW39</f>
        <v>0</v>
      </c>
      <c r="CY46" s="62">
        <f>'[1]Формат ИПР'!OE39</f>
        <v>0</v>
      </c>
      <c r="CZ46" s="62">
        <f>'[1]Формат ИПР'!OH39</f>
        <v>0</v>
      </c>
      <c r="DA46" s="62">
        <f>'[1]Формат ИПР'!OA39</f>
        <v>30.079559807475</v>
      </c>
      <c r="DB46" s="62">
        <f>'[1]Формат ИПР'!OB39</f>
        <v>0</v>
      </c>
      <c r="DC46" s="62">
        <f>'[1]Формат ИПР'!OC39</f>
        <v>0</v>
      </c>
      <c r="DD46" s="62">
        <f>'[1]Формат ИПР'!OD39</f>
        <v>0</v>
      </c>
      <c r="DE46" s="62">
        <f>'[1]Формат ИПР'!OI39</f>
        <v>0</v>
      </c>
      <c r="DF46" s="62">
        <f>'[1]Формат ИПР'!OF39</f>
        <v>930</v>
      </c>
      <c r="DG46" s="62">
        <f>'[1]Формат ИПР'!OG39</f>
        <v>0</v>
      </c>
      <c r="DH46" s="62">
        <f>'[1]Формат ИПР'!OO39</f>
        <v>0</v>
      </c>
      <c r="DI46" s="62">
        <f>'[1]Формат ИПР'!OR39</f>
        <v>0</v>
      </c>
      <c r="DJ46" s="62">
        <f>'[1]Формат ИПР'!OK39</f>
        <v>44.065182078370789</v>
      </c>
      <c r="DK46" s="62">
        <f>'[1]Формат ИПР'!OL39</f>
        <v>0</v>
      </c>
      <c r="DL46" s="62">
        <f>'[1]Формат ИПР'!OM39</f>
        <v>0</v>
      </c>
      <c r="DM46" s="62">
        <f>'[1]Формат ИПР'!ON39</f>
        <v>0</v>
      </c>
      <c r="DN46" s="62">
        <f>'[1]Формат ИПР'!OS39</f>
        <v>0</v>
      </c>
      <c r="DO46" s="62">
        <f>'[1]Формат ИПР'!OP39</f>
        <v>842</v>
      </c>
      <c r="DP46" s="62">
        <f>'[1]Формат ИПР'!OQ39</f>
        <v>0</v>
      </c>
      <c r="DQ46" s="62" t="s">
        <v>180</v>
      </c>
      <c r="DR46" s="62" t="s">
        <v>180</v>
      </c>
      <c r="DS46" s="62" t="s">
        <v>180</v>
      </c>
      <c r="DT46" s="62" t="s">
        <v>180</v>
      </c>
      <c r="DU46" s="62" t="s">
        <v>180</v>
      </c>
      <c r="DV46" s="62" t="s">
        <v>180</v>
      </c>
      <c r="DW46" s="62" t="s">
        <v>180</v>
      </c>
      <c r="DX46" s="62" t="s">
        <v>180</v>
      </c>
      <c r="DY46" s="62" t="s">
        <v>180</v>
      </c>
      <c r="DZ46" s="62">
        <f t="shared" ref="DZ46:EH47" si="53">AN46+BF46+BX46+CP46</f>
        <v>0</v>
      </c>
      <c r="EA46" s="62">
        <f t="shared" si="53"/>
        <v>0</v>
      </c>
      <c r="EB46" s="62">
        <f t="shared" si="53"/>
        <v>20</v>
      </c>
      <c r="EC46" s="62">
        <f t="shared" si="53"/>
        <v>0</v>
      </c>
      <c r="ED46" s="62">
        <f t="shared" si="53"/>
        <v>0</v>
      </c>
      <c r="EE46" s="62">
        <f t="shared" si="53"/>
        <v>0</v>
      </c>
      <c r="EF46" s="62">
        <f t="shared" si="53"/>
        <v>0</v>
      </c>
      <c r="EG46" s="62">
        <f t="shared" si="53"/>
        <v>0</v>
      </c>
      <c r="EH46" s="62">
        <f t="shared" si="53"/>
        <v>0</v>
      </c>
      <c r="EI46" s="62">
        <f t="shared" ref="EI46:EQ47" si="54">AW46+BO46+CG46+CY46+DH46</f>
        <v>0</v>
      </c>
      <c r="EJ46" s="62">
        <f t="shared" si="54"/>
        <v>0</v>
      </c>
      <c r="EK46" s="62">
        <f t="shared" si="54"/>
        <v>162.69080273035121</v>
      </c>
      <c r="EL46" s="62">
        <f t="shared" si="54"/>
        <v>0</v>
      </c>
      <c r="EM46" s="62">
        <f t="shared" si="54"/>
        <v>0</v>
      </c>
      <c r="EN46" s="62">
        <f t="shared" si="54"/>
        <v>0</v>
      </c>
      <c r="EO46" s="62">
        <f t="shared" si="54"/>
        <v>0</v>
      </c>
      <c r="EP46" s="62">
        <f t="shared" si="54"/>
        <v>3767</v>
      </c>
      <c r="EQ46" s="62">
        <f t="shared" si="54"/>
        <v>0</v>
      </c>
      <c r="ER46" s="63" t="str">
        <f>'[1]Формат ИПР'!WS39</f>
        <v>нд</v>
      </c>
    </row>
    <row r="47" spans="1:148" s="14" customFormat="1" ht="47.25" x14ac:dyDescent="0.25">
      <c r="A47" s="61" t="s">
        <v>230</v>
      </c>
      <c r="B47" s="60" t="s">
        <v>231</v>
      </c>
      <c r="C47" s="26" t="s">
        <v>179</v>
      </c>
      <c r="D47" s="62">
        <f>'[1]Формат ИПР'!H42</f>
        <v>0</v>
      </c>
      <c r="E47" s="62">
        <f>'[1]Формат ИПР'!I42</f>
        <v>0</v>
      </c>
      <c r="F47" s="62">
        <f>'[1]Формат ИПР'!J42</f>
        <v>26.533333333333335</v>
      </c>
      <c r="G47" s="62">
        <f>'[1]Формат ИПР'!K42</f>
        <v>0</v>
      </c>
      <c r="H47" s="62">
        <f>'[1]Формат ИПР'!L42</f>
        <v>0</v>
      </c>
      <c r="I47" s="62">
        <f>'[1]Формат ИПР'!M42</f>
        <v>0</v>
      </c>
      <c r="J47" s="62">
        <f>'[1]Формат ИПР'!N42</f>
        <v>0</v>
      </c>
      <c r="K47" s="62">
        <f>'[1]Формат ИПР'!O42</f>
        <v>531</v>
      </c>
      <c r="L47" s="62">
        <f>'[1]Формат ИПР'!P42</f>
        <v>0</v>
      </c>
      <c r="M47" s="62">
        <f>'[1]Формат ИПР'!Q42</f>
        <v>0</v>
      </c>
      <c r="N47" s="62">
        <f>'[1]Формат ИПР'!R42</f>
        <v>0</v>
      </c>
      <c r="O47" s="62">
        <f>'[1]Формат ИПР'!S42</f>
        <v>44.729845532161669</v>
      </c>
      <c r="P47" s="62">
        <f>'[1]Формат ИПР'!T42</f>
        <v>0</v>
      </c>
      <c r="Q47" s="62">
        <f>'[1]Формат ИПР'!U42</f>
        <v>3</v>
      </c>
      <c r="R47" s="62">
        <f>'[1]Формат ИПР'!V42</f>
        <v>0</v>
      </c>
      <c r="S47" s="62">
        <f>'[1]Формат ИПР'!W42</f>
        <v>0</v>
      </c>
      <c r="T47" s="62">
        <f>'[1]Формат ИПР'!X42</f>
        <v>701</v>
      </c>
      <c r="U47" s="62">
        <f>'[1]Формат ИПР'!Y42</f>
        <v>0</v>
      </c>
      <c r="V47" s="62">
        <f>'[1]Формат ИПР'!KS42</f>
        <v>0</v>
      </c>
      <c r="W47" s="62">
        <f>'[1]Формат ИПР'!KV42</f>
        <v>0</v>
      </c>
      <c r="X47" s="62">
        <f>'[1]Формат ИПР'!KO42</f>
        <v>0</v>
      </c>
      <c r="Y47" s="62">
        <f>'[1]Формат ИПР'!KP42</f>
        <v>0</v>
      </c>
      <c r="Z47" s="62">
        <f>'[1]Формат ИПР'!KQ42</f>
        <v>0</v>
      </c>
      <c r="AA47" s="62">
        <f>'[1]Формат ИПР'!KR42</f>
        <v>0</v>
      </c>
      <c r="AB47" s="62">
        <f>'[1]Формат ИПР'!KW42</f>
        <v>0</v>
      </c>
      <c r="AC47" s="62">
        <f>'[1]Формат ИПР'!KT42</f>
        <v>63</v>
      </c>
      <c r="AD47" s="62">
        <f>'[1]Формат ИПР'!KU42</f>
        <v>0</v>
      </c>
      <c r="AE47" s="62">
        <f>'[1]Формат ИПР'!LC42</f>
        <v>0</v>
      </c>
      <c r="AF47" s="62">
        <f>'[1]Формат ИПР'!LF42</f>
        <v>0</v>
      </c>
      <c r="AG47" s="62">
        <f>'[1]Формат ИПР'!KY42</f>
        <v>0</v>
      </c>
      <c r="AH47" s="62">
        <f>'[1]Формат ИПР'!KZ42</f>
        <v>0</v>
      </c>
      <c r="AI47" s="62">
        <f>'[1]Формат ИПР'!LA42</f>
        <v>0</v>
      </c>
      <c r="AJ47" s="62">
        <f>'[1]Формат ИПР'!LB42</f>
        <v>0</v>
      </c>
      <c r="AK47" s="62">
        <f>'[1]Формат ИПР'!LG42</f>
        <v>0</v>
      </c>
      <c r="AL47" s="62">
        <f>'[1]Формат ИПР'!LD42</f>
        <v>64</v>
      </c>
      <c r="AM47" s="62">
        <f>'[1]Формат ИПР'!LE42</f>
        <v>0</v>
      </c>
      <c r="AN47" s="62">
        <f>'[1]Формат ИПР'!LM42</f>
        <v>0</v>
      </c>
      <c r="AO47" s="62">
        <f>'[1]Формат ИПР'!LP42</f>
        <v>0</v>
      </c>
      <c r="AP47" s="62">
        <f>'[1]Формат ИПР'!LI42</f>
        <v>0</v>
      </c>
      <c r="AQ47" s="62">
        <f>'[1]Формат ИПР'!LJ42</f>
        <v>0</v>
      </c>
      <c r="AR47" s="62">
        <f>'[1]Формат ИПР'!LK42</f>
        <v>0</v>
      </c>
      <c r="AS47" s="62">
        <f>'[1]Формат ИПР'!LL42</f>
        <v>0</v>
      </c>
      <c r="AT47" s="62">
        <f>'[1]Формат ИПР'!LQ42</f>
        <v>0</v>
      </c>
      <c r="AU47" s="62">
        <f>'[1]Формат ИПР'!LN42</f>
        <v>84</v>
      </c>
      <c r="AV47" s="62">
        <f>'[1]Формат ИПР'!LO42</f>
        <v>0</v>
      </c>
      <c r="AW47" s="62">
        <f>'[1]Формат ИПР'!LW42</f>
        <v>0</v>
      </c>
      <c r="AX47" s="62">
        <f>'[1]Формат ИПР'!LZ42</f>
        <v>0</v>
      </c>
      <c r="AY47" s="62">
        <f>'[1]Формат ИПР'!LS42</f>
        <v>6.153341666666666</v>
      </c>
      <c r="AZ47" s="62">
        <f>'[1]Формат ИПР'!LT42</f>
        <v>0</v>
      </c>
      <c r="BA47" s="62">
        <f>'[1]Формат ИПР'!LU42</f>
        <v>0</v>
      </c>
      <c r="BB47" s="62">
        <f>'[1]Формат ИПР'!LV42</f>
        <v>0</v>
      </c>
      <c r="BC47" s="62">
        <f>'[1]Формат ИПР'!MA42</f>
        <v>0</v>
      </c>
      <c r="BD47" s="62">
        <f>'[1]Формат ИПР'!LX42</f>
        <v>84</v>
      </c>
      <c r="BE47" s="62">
        <f>'[1]Формат ИПР'!LY42</f>
        <v>0</v>
      </c>
      <c r="BF47" s="62">
        <f>'[1]Формат ИПР'!MG42</f>
        <v>0</v>
      </c>
      <c r="BG47" s="62">
        <f>'[1]Формат ИПР'!MJ42</f>
        <v>0</v>
      </c>
      <c r="BH47" s="62">
        <f>'[1]Формат ИПР'!MC42</f>
        <v>0</v>
      </c>
      <c r="BI47" s="62">
        <f>'[1]Формат ИПР'!MD42</f>
        <v>0</v>
      </c>
      <c r="BJ47" s="62">
        <f>'[1]Формат ИПР'!ME42</f>
        <v>0</v>
      </c>
      <c r="BK47" s="62">
        <f>'[1]Формат ИПР'!MF42</f>
        <v>0</v>
      </c>
      <c r="BL47" s="62">
        <f>'[1]Формат ИПР'!MK42</f>
        <v>0</v>
      </c>
      <c r="BM47" s="62">
        <f>'[1]Формат ИПР'!MH42</f>
        <v>106</v>
      </c>
      <c r="BN47" s="62">
        <f>'[1]Формат ИПР'!MI42</f>
        <v>0</v>
      </c>
      <c r="BO47" s="62">
        <f>'[1]Формат ИПР'!MQ42</f>
        <v>0</v>
      </c>
      <c r="BP47" s="62">
        <f>'[1]Формат ИПР'!MT42</f>
        <v>0</v>
      </c>
      <c r="BQ47" s="62">
        <f>'[1]Формат ИПР'!MM42</f>
        <v>7.2329419166666664</v>
      </c>
      <c r="BR47" s="62">
        <f>'[1]Формат ИПР'!MN42</f>
        <v>0</v>
      </c>
      <c r="BS47" s="62">
        <f>'[1]Формат ИПР'!MO42</f>
        <v>0</v>
      </c>
      <c r="BT47" s="62">
        <f>'[1]Формат ИПР'!MP42</f>
        <v>0</v>
      </c>
      <c r="BU47" s="62">
        <f>'[1]Формат ИПР'!MU42</f>
        <v>0</v>
      </c>
      <c r="BV47" s="62">
        <f>'[1]Формат ИПР'!MR42</f>
        <v>106</v>
      </c>
      <c r="BW47" s="62">
        <f>'[1]Формат ИПР'!MS42</f>
        <v>0</v>
      </c>
      <c r="BX47" s="62">
        <f>'[1]Формат ИПР'!NA42</f>
        <v>0</v>
      </c>
      <c r="BY47" s="62">
        <f>'[1]Формат ИПР'!ND42</f>
        <v>0</v>
      </c>
      <c r="BZ47" s="62">
        <f>'[1]Формат ИПР'!MW42</f>
        <v>0</v>
      </c>
      <c r="CA47" s="62">
        <f>'[1]Формат ИПР'!MX42</f>
        <v>0</v>
      </c>
      <c r="CB47" s="62">
        <f>'[1]Формат ИПР'!MY42</f>
        <v>0</v>
      </c>
      <c r="CC47" s="62">
        <f>'[1]Формат ИПР'!MZ42</f>
        <v>0</v>
      </c>
      <c r="CD47" s="62">
        <f>'[1]Формат ИПР'!NE42</f>
        <v>0</v>
      </c>
      <c r="CE47" s="62">
        <f>'[1]Формат ИПР'!NB42</f>
        <v>127</v>
      </c>
      <c r="CF47" s="62">
        <f>'[1]Формат ИПР'!NC42</f>
        <v>0</v>
      </c>
      <c r="CG47" s="62">
        <f>'[1]Формат ИПР'!NK42</f>
        <v>0</v>
      </c>
      <c r="CH47" s="62">
        <f>'[1]Формат ИПР'!NN42</f>
        <v>0</v>
      </c>
      <c r="CI47" s="62">
        <f>'[1]Формат ИПР'!NG42</f>
        <v>8.3149301741666672</v>
      </c>
      <c r="CJ47" s="62">
        <f>'[1]Формат ИПР'!NH42</f>
        <v>0</v>
      </c>
      <c r="CK47" s="62">
        <f>'[1]Формат ИПР'!NI42</f>
        <v>0</v>
      </c>
      <c r="CL47" s="62">
        <f>'[1]Формат ИПР'!NJ42</f>
        <v>0</v>
      </c>
      <c r="CM47" s="62">
        <f>'[1]Формат ИПР'!NO42</f>
        <v>0</v>
      </c>
      <c r="CN47" s="62">
        <f>'[1]Формат ИПР'!NL42</f>
        <v>127</v>
      </c>
      <c r="CO47" s="62">
        <f>'[1]Формат ИПР'!NM42</f>
        <v>0</v>
      </c>
      <c r="CP47" s="62">
        <f>'[1]Формат ИПР'!NU42</f>
        <v>0</v>
      </c>
      <c r="CQ47" s="62">
        <f>'[1]Формат ИПР'!NX42</f>
        <v>0</v>
      </c>
      <c r="CR47" s="62">
        <f>'[1]Формат ИПР'!NQ42</f>
        <v>0</v>
      </c>
      <c r="CS47" s="62">
        <f>'[1]Формат ИПР'!NR42</f>
        <v>0</v>
      </c>
      <c r="CT47" s="62">
        <f>'[1]Формат ИПР'!NS42</f>
        <v>0</v>
      </c>
      <c r="CU47" s="62">
        <f>'[1]Формат ИПР'!NT42</f>
        <v>0</v>
      </c>
      <c r="CV47" s="62">
        <f>'[1]Формат ИПР'!NY42</f>
        <v>0</v>
      </c>
      <c r="CW47" s="62">
        <f>'[1]Формат ИПР'!NV42</f>
        <v>148</v>
      </c>
      <c r="CX47" s="62">
        <f>'[1]Формат ИПР'!NW42</f>
        <v>0</v>
      </c>
      <c r="CY47" s="62">
        <f>'[1]Формат ИПР'!OE42</f>
        <v>0</v>
      </c>
      <c r="CZ47" s="62">
        <f>'[1]Формат ИПР'!OH42</f>
        <v>0</v>
      </c>
      <c r="DA47" s="62">
        <f>'[1]Формат ИПР'!OA42</f>
        <v>9.399378079391667</v>
      </c>
      <c r="DB47" s="62">
        <f>'[1]Формат ИПР'!OB42</f>
        <v>0</v>
      </c>
      <c r="DC47" s="62">
        <f>'[1]Формат ИПР'!OC42</f>
        <v>0</v>
      </c>
      <c r="DD47" s="62">
        <f>'[1]Формат ИПР'!OD42</f>
        <v>0</v>
      </c>
      <c r="DE47" s="62">
        <f>'[1]Формат ИПР'!OI42</f>
        <v>0</v>
      </c>
      <c r="DF47" s="62">
        <f>'[1]Формат ИПР'!OF42</f>
        <v>169</v>
      </c>
      <c r="DG47" s="62">
        <f>'[1]Формат ИПР'!OG42</f>
        <v>0</v>
      </c>
      <c r="DH47" s="62">
        <f>'[1]Формат ИПР'!OO42</f>
        <v>0</v>
      </c>
      <c r="DI47" s="62">
        <f>'[1]Формат ИПР'!OR42</f>
        <v>0</v>
      </c>
      <c r="DJ47" s="62">
        <f>'[1]Формат ИПР'!OK42</f>
        <v>11.679253695269999</v>
      </c>
      <c r="DK47" s="62">
        <f>'[1]Формат ИПР'!OL42</f>
        <v>0</v>
      </c>
      <c r="DL47" s="62">
        <f>'[1]Формат ИПР'!OM42</f>
        <v>0</v>
      </c>
      <c r="DM47" s="62">
        <f>'[1]Формат ИПР'!ON42</f>
        <v>0</v>
      </c>
      <c r="DN47" s="62">
        <f>'[1]Формат ИПР'!OS42</f>
        <v>0</v>
      </c>
      <c r="DO47" s="62">
        <f>'[1]Формат ИПР'!OP42</f>
        <v>148</v>
      </c>
      <c r="DP47" s="62">
        <f>'[1]Формат ИПР'!OQ42</f>
        <v>0</v>
      </c>
      <c r="DQ47" s="62" t="s">
        <v>180</v>
      </c>
      <c r="DR47" s="62" t="s">
        <v>180</v>
      </c>
      <c r="DS47" s="62" t="s">
        <v>180</v>
      </c>
      <c r="DT47" s="62" t="s">
        <v>180</v>
      </c>
      <c r="DU47" s="62" t="s">
        <v>180</v>
      </c>
      <c r="DV47" s="62" t="s">
        <v>180</v>
      </c>
      <c r="DW47" s="62" t="s">
        <v>180</v>
      </c>
      <c r="DX47" s="62" t="s">
        <v>180</v>
      </c>
      <c r="DY47" s="62" t="s">
        <v>180</v>
      </c>
      <c r="DZ47" s="62">
        <f t="shared" si="53"/>
        <v>0</v>
      </c>
      <c r="EA47" s="62">
        <f t="shared" si="53"/>
        <v>0</v>
      </c>
      <c r="EB47" s="62">
        <f t="shared" si="53"/>
        <v>0</v>
      </c>
      <c r="EC47" s="62">
        <f t="shared" si="53"/>
        <v>0</v>
      </c>
      <c r="ED47" s="62">
        <f t="shared" si="53"/>
        <v>0</v>
      </c>
      <c r="EE47" s="62">
        <f t="shared" si="53"/>
        <v>0</v>
      </c>
      <c r="EF47" s="62">
        <f t="shared" si="53"/>
        <v>0</v>
      </c>
      <c r="EG47" s="62">
        <f t="shared" si="53"/>
        <v>465</v>
      </c>
      <c r="EH47" s="62">
        <f t="shared" si="53"/>
        <v>0</v>
      </c>
      <c r="EI47" s="62">
        <f t="shared" si="54"/>
        <v>0</v>
      </c>
      <c r="EJ47" s="62">
        <f t="shared" si="54"/>
        <v>0</v>
      </c>
      <c r="EK47" s="62">
        <f t="shared" si="54"/>
        <v>42.779845532161666</v>
      </c>
      <c r="EL47" s="62">
        <f t="shared" si="54"/>
        <v>0</v>
      </c>
      <c r="EM47" s="62">
        <f t="shared" si="54"/>
        <v>0</v>
      </c>
      <c r="EN47" s="62">
        <f t="shared" si="54"/>
        <v>0</v>
      </c>
      <c r="EO47" s="62">
        <f t="shared" si="54"/>
        <v>0</v>
      </c>
      <c r="EP47" s="62">
        <f t="shared" si="54"/>
        <v>634</v>
      </c>
      <c r="EQ47" s="62">
        <f t="shared" si="54"/>
        <v>0</v>
      </c>
      <c r="ER47" s="63" t="str">
        <f>'[1]Формат ИПР'!WS42</f>
        <v>нд</v>
      </c>
    </row>
    <row r="48" spans="1:148" s="14" customFormat="1" ht="31.5" x14ac:dyDescent="0.25">
      <c r="A48" s="59" t="s">
        <v>232</v>
      </c>
      <c r="B48" s="60" t="s">
        <v>233</v>
      </c>
      <c r="C48" s="26" t="s">
        <v>179</v>
      </c>
      <c r="D48" s="21">
        <f t="shared" ref="D48:BO48" si="55">IF((COUNTIF(D49:D55,"нд"))=(COUNTA(D49:D55)),"нд",SUMIF(D49:D55,"&lt;&gt;0",D49:D55))</f>
        <v>92.6</v>
      </c>
      <c r="E48" s="21">
        <f t="shared" si="55"/>
        <v>0</v>
      </c>
      <c r="F48" s="21">
        <f t="shared" si="55"/>
        <v>10.275</v>
      </c>
      <c r="G48" s="21">
        <f t="shared" si="55"/>
        <v>2.74</v>
      </c>
      <c r="H48" s="21">
        <f t="shared" si="55"/>
        <v>55.32</v>
      </c>
      <c r="I48" s="21">
        <f t="shared" si="55"/>
        <v>13.855</v>
      </c>
      <c r="J48" s="21">
        <f t="shared" si="55"/>
        <v>0</v>
      </c>
      <c r="K48" s="21">
        <f t="shared" si="55"/>
        <v>1</v>
      </c>
      <c r="L48" s="21">
        <f t="shared" si="55"/>
        <v>0</v>
      </c>
      <c r="M48" s="21">
        <f t="shared" si="55"/>
        <v>112.6</v>
      </c>
      <c r="N48" s="21">
        <f t="shared" si="55"/>
        <v>0</v>
      </c>
      <c r="O48" s="21">
        <f t="shared" si="55"/>
        <v>10.275</v>
      </c>
      <c r="P48" s="21">
        <f t="shared" si="55"/>
        <v>73.739999999999995</v>
      </c>
      <c r="Q48" s="21">
        <f t="shared" si="55"/>
        <v>59.32</v>
      </c>
      <c r="R48" s="21">
        <f t="shared" si="55"/>
        <v>13.855</v>
      </c>
      <c r="S48" s="21">
        <f t="shared" si="55"/>
        <v>0</v>
      </c>
      <c r="T48" s="21">
        <f t="shared" si="55"/>
        <v>0</v>
      </c>
      <c r="U48" s="21">
        <f t="shared" si="55"/>
        <v>0</v>
      </c>
      <c r="V48" s="21">
        <f t="shared" si="55"/>
        <v>0</v>
      </c>
      <c r="W48" s="21">
        <f t="shared" si="55"/>
        <v>0</v>
      </c>
      <c r="X48" s="21">
        <f t="shared" si="55"/>
        <v>0</v>
      </c>
      <c r="Y48" s="21">
        <f t="shared" si="55"/>
        <v>0</v>
      </c>
      <c r="Z48" s="21">
        <f t="shared" si="55"/>
        <v>0</v>
      </c>
      <c r="AA48" s="21">
        <f t="shared" si="55"/>
        <v>0</v>
      </c>
      <c r="AB48" s="21">
        <f t="shared" si="55"/>
        <v>0</v>
      </c>
      <c r="AC48" s="21">
        <f t="shared" si="55"/>
        <v>0</v>
      </c>
      <c r="AD48" s="21">
        <f t="shared" si="55"/>
        <v>0</v>
      </c>
      <c r="AE48" s="21">
        <f t="shared" si="55"/>
        <v>0</v>
      </c>
      <c r="AF48" s="21">
        <f t="shared" si="55"/>
        <v>0</v>
      </c>
      <c r="AG48" s="21">
        <f t="shared" si="55"/>
        <v>0</v>
      </c>
      <c r="AH48" s="21">
        <f t="shared" si="55"/>
        <v>0</v>
      </c>
      <c r="AI48" s="21">
        <f t="shared" si="55"/>
        <v>0</v>
      </c>
      <c r="AJ48" s="21">
        <f t="shared" si="55"/>
        <v>0</v>
      </c>
      <c r="AK48" s="21">
        <f t="shared" si="55"/>
        <v>0</v>
      </c>
      <c r="AL48" s="21">
        <f t="shared" si="55"/>
        <v>0</v>
      </c>
      <c r="AM48" s="21">
        <f t="shared" si="55"/>
        <v>0</v>
      </c>
      <c r="AN48" s="21">
        <f t="shared" si="55"/>
        <v>12.6</v>
      </c>
      <c r="AO48" s="21">
        <f t="shared" si="55"/>
        <v>0</v>
      </c>
      <c r="AP48" s="21">
        <f t="shared" si="55"/>
        <v>10.275</v>
      </c>
      <c r="AQ48" s="21">
        <f t="shared" si="55"/>
        <v>0</v>
      </c>
      <c r="AR48" s="21">
        <f t="shared" si="55"/>
        <v>51.734000000000002</v>
      </c>
      <c r="AS48" s="21">
        <f t="shared" si="55"/>
        <v>13.855</v>
      </c>
      <c r="AT48" s="21">
        <f t="shared" si="55"/>
        <v>0</v>
      </c>
      <c r="AU48" s="21">
        <f t="shared" si="55"/>
        <v>0</v>
      </c>
      <c r="AV48" s="21">
        <f t="shared" si="55"/>
        <v>0</v>
      </c>
      <c r="AW48" s="21">
        <f t="shared" si="55"/>
        <v>12.6</v>
      </c>
      <c r="AX48" s="21">
        <f t="shared" si="55"/>
        <v>0</v>
      </c>
      <c r="AY48" s="21">
        <f t="shared" si="55"/>
        <v>10.275</v>
      </c>
      <c r="AZ48" s="21">
        <f t="shared" si="55"/>
        <v>0</v>
      </c>
      <c r="BA48" s="21">
        <f t="shared" si="55"/>
        <v>55.734000000000002</v>
      </c>
      <c r="BB48" s="21">
        <f t="shared" si="55"/>
        <v>13.855</v>
      </c>
      <c r="BC48" s="21">
        <f t="shared" si="55"/>
        <v>0</v>
      </c>
      <c r="BD48" s="21">
        <f t="shared" si="55"/>
        <v>0</v>
      </c>
      <c r="BE48" s="21">
        <f t="shared" si="55"/>
        <v>0</v>
      </c>
      <c r="BF48" s="21">
        <f t="shared" si="55"/>
        <v>0</v>
      </c>
      <c r="BG48" s="21">
        <f t="shared" si="55"/>
        <v>0</v>
      </c>
      <c r="BH48" s="21">
        <f t="shared" si="55"/>
        <v>0</v>
      </c>
      <c r="BI48" s="21">
        <f t="shared" si="55"/>
        <v>0</v>
      </c>
      <c r="BJ48" s="21">
        <f t="shared" si="55"/>
        <v>0</v>
      </c>
      <c r="BK48" s="21">
        <f t="shared" si="55"/>
        <v>0</v>
      </c>
      <c r="BL48" s="21">
        <f t="shared" si="55"/>
        <v>0</v>
      </c>
      <c r="BM48" s="21">
        <f t="shared" si="55"/>
        <v>0</v>
      </c>
      <c r="BN48" s="21">
        <f t="shared" si="55"/>
        <v>0</v>
      </c>
      <c r="BO48" s="21">
        <f t="shared" si="55"/>
        <v>20</v>
      </c>
      <c r="BP48" s="21">
        <f t="shared" ref="BP48:EA48" si="56">IF((COUNTIF(BP49:BP55,"нд"))=(COUNTA(BP49:BP55)),"нд",SUMIF(BP49:BP55,"&lt;&gt;0",BP49:BP55))</f>
        <v>0</v>
      </c>
      <c r="BQ48" s="21">
        <f t="shared" si="56"/>
        <v>0</v>
      </c>
      <c r="BR48" s="21">
        <f t="shared" si="56"/>
        <v>71</v>
      </c>
      <c r="BS48" s="21">
        <f t="shared" si="56"/>
        <v>0</v>
      </c>
      <c r="BT48" s="21">
        <f t="shared" si="56"/>
        <v>0</v>
      </c>
      <c r="BU48" s="21">
        <f t="shared" si="56"/>
        <v>0</v>
      </c>
      <c r="BV48" s="21">
        <f t="shared" si="56"/>
        <v>0</v>
      </c>
      <c r="BW48" s="21">
        <f t="shared" si="56"/>
        <v>0</v>
      </c>
      <c r="BX48" s="21">
        <f t="shared" si="56"/>
        <v>0</v>
      </c>
      <c r="BY48" s="21">
        <f t="shared" si="56"/>
        <v>0</v>
      </c>
      <c r="BZ48" s="21">
        <f t="shared" si="56"/>
        <v>0</v>
      </c>
      <c r="CA48" s="21">
        <f t="shared" si="56"/>
        <v>0</v>
      </c>
      <c r="CB48" s="21">
        <f t="shared" si="56"/>
        <v>0</v>
      </c>
      <c r="CC48" s="21">
        <f t="shared" si="56"/>
        <v>0</v>
      </c>
      <c r="CD48" s="21">
        <f t="shared" si="56"/>
        <v>0</v>
      </c>
      <c r="CE48" s="21">
        <f t="shared" si="56"/>
        <v>0</v>
      </c>
      <c r="CF48" s="21">
        <f t="shared" si="56"/>
        <v>0</v>
      </c>
      <c r="CG48" s="21">
        <f t="shared" si="56"/>
        <v>0</v>
      </c>
      <c r="CH48" s="21">
        <f t="shared" si="56"/>
        <v>0</v>
      </c>
      <c r="CI48" s="21">
        <f t="shared" si="56"/>
        <v>0</v>
      </c>
      <c r="CJ48" s="21">
        <f t="shared" si="56"/>
        <v>0</v>
      </c>
      <c r="CK48" s="21">
        <f t="shared" si="56"/>
        <v>0</v>
      </c>
      <c r="CL48" s="21">
        <f t="shared" si="56"/>
        <v>0</v>
      </c>
      <c r="CM48" s="21">
        <f t="shared" si="56"/>
        <v>0</v>
      </c>
      <c r="CN48" s="21">
        <f t="shared" si="56"/>
        <v>0</v>
      </c>
      <c r="CO48" s="21">
        <f t="shared" si="56"/>
        <v>0</v>
      </c>
      <c r="CP48" s="21">
        <f t="shared" si="56"/>
        <v>0</v>
      </c>
      <c r="CQ48" s="21">
        <f t="shared" si="56"/>
        <v>0</v>
      </c>
      <c r="CR48" s="21">
        <f t="shared" si="56"/>
        <v>0</v>
      </c>
      <c r="CS48" s="21">
        <f t="shared" si="56"/>
        <v>0</v>
      </c>
      <c r="CT48" s="21">
        <f t="shared" si="56"/>
        <v>0</v>
      </c>
      <c r="CU48" s="21">
        <f t="shared" si="56"/>
        <v>0</v>
      </c>
      <c r="CV48" s="21">
        <f t="shared" si="56"/>
        <v>0</v>
      </c>
      <c r="CW48" s="21">
        <f t="shared" si="56"/>
        <v>0</v>
      </c>
      <c r="CX48" s="21">
        <f t="shared" si="56"/>
        <v>0</v>
      </c>
      <c r="CY48" s="21">
        <f t="shared" si="56"/>
        <v>0</v>
      </c>
      <c r="CZ48" s="21">
        <f t="shared" si="56"/>
        <v>0</v>
      </c>
      <c r="DA48" s="21">
        <f t="shared" si="56"/>
        <v>0</v>
      </c>
      <c r="DB48" s="21">
        <f t="shared" si="56"/>
        <v>0</v>
      </c>
      <c r="DC48" s="21">
        <f t="shared" si="56"/>
        <v>0</v>
      </c>
      <c r="DD48" s="21">
        <f t="shared" si="56"/>
        <v>0</v>
      </c>
      <c r="DE48" s="21">
        <f t="shared" si="56"/>
        <v>0</v>
      </c>
      <c r="DF48" s="21">
        <f t="shared" si="56"/>
        <v>0</v>
      </c>
      <c r="DG48" s="21">
        <f t="shared" si="56"/>
        <v>0</v>
      </c>
      <c r="DH48" s="21">
        <f t="shared" si="56"/>
        <v>0</v>
      </c>
      <c r="DI48" s="21">
        <f t="shared" si="56"/>
        <v>0</v>
      </c>
      <c r="DJ48" s="21">
        <f t="shared" si="56"/>
        <v>0</v>
      </c>
      <c r="DK48" s="21">
        <f t="shared" si="56"/>
        <v>0</v>
      </c>
      <c r="DL48" s="21">
        <f t="shared" si="56"/>
        <v>0</v>
      </c>
      <c r="DM48" s="21">
        <f t="shared" si="56"/>
        <v>0</v>
      </c>
      <c r="DN48" s="21">
        <f t="shared" si="56"/>
        <v>0</v>
      </c>
      <c r="DO48" s="21">
        <f t="shared" si="56"/>
        <v>0</v>
      </c>
      <c r="DP48" s="21">
        <f t="shared" si="56"/>
        <v>0</v>
      </c>
      <c r="DQ48" s="21" t="s">
        <v>180</v>
      </c>
      <c r="DR48" s="21" t="s">
        <v>180</v>
      </c>
      <c r="DS48" s="21" t="s">
        <v>180</v>
      </c>
      <c r="DT48" s="21" t="s">
        <v>180</v>
      </c>
      <c r="DU48" s="21" t="s">
        <v>180</v>
      </c>
      <c r="DV48" s="21" t="s">
        <v>180</v>
      </c>
      <c r="DW48" s="21" t="s">
        <v>180</v>
      </c>
      <c r="DX48" s="21" t="s">
        <v>180</v>
      </c>
      <c r="DY48" s="21" t="s">
        <v>180</v>
      </c>
      <c r="DZ48" s="21">
        <f t="shared" si="56"/>
        <v>12.6</v>
      </c>
      <c r="EA48" s="21">
        <f t="shared" si="56"/>
        <v>0</v>
      </c>
      <c r="EB48" s="21">
        <f t="shared" ref="EB48:EQ48" si="57">IF((COUNTIF(EB49:EB55,"нд"))=(COUNTA(EB49:EB55)),"нд",SUMIF(EB49:EB55,"&lt;&gt;0",EB49:EB55))</f>
        <v>10.275</v>
      </c>
      <c r="EC48" s="21">
        <f t="shared" si="57"/>
        <v>0</v>
      </c>
      <c r="ED48" s="21">
        <f t="shared" si="57"/>
        <v>51.734000000000002</v>
      </c>
      <c r="EE48" s="21">
        <f t="shared" si="57"/>
        <v>13.855</v>
      </c>
      <c r="EF48" s="21">
        <f t="shared" si="57"/>
        <v>0</v>
      </c>
      <c r="EG48" s="21">
        <f t="shared" si="57"/>
        <v>0</v>
      </c>
      <c r="EH48" s="21">
        <f t="shared" si="57"/>
        <v>0</v>
      </c>
      <c r="EI48" s="21">
        <f t="shared" si="57"/>
        <v>32.6</v>
      </c>
      <c r="EJ48" s="21">
        <f t="shared" si="57"/>
        <v>0</v>
      </c>
      <c r="EK48" s="21">
        <f t="shared" si="57"/>
        <v>10.275</v>
      </c>
      <c r="EL48" s="21">
        <f t="shared" si="57"/>
        <v>71</v>
      </c>
      <c r="EM48" s="21">
        <f t="shared" si="57"/>
        <v>55.734000000000002</v>
      </c>
      <c r="EN48" s="21">
        <f t="shared" si="57"/>
        <v>13.855</v>
      </c>
      <c r="EO48" s="21">
        <f t="shared" si="57"/>
        <v>0</v>
      </c>
      <c r="EP48" s="21">
        <f t="shared" si="57"/>
        <v>0</v>
      </c>
      <c r="EQ48" s="21">
        <f t="shared" si="57"/>
        <v>0</v>
      </c>
      <c r="ER48" s="22" t="s">
        <v>180</v>
      </c>
    </row>
    <row r="49" spans="1:148" s="14" customFormat="1" ht="173.25" x14ac:dyDescent="0.25">
      <c r="A49" s="64" t="str">
        <f>'[1]Формат ИПР'!B46</f>
        <v>1.1.1.1.3</v>
      </c>
      <c r="B49" s="65" t="str">
        <f>'[1]Формат ИПР'!C46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49" s="66" t="str">
        <f>'[1]Формат ИПР'!D46</f>
        <v>I_Che146</v>
      </c>
      <c r="D49" s="23">
        <f>'[1]Формат ИПР'!H46</f>
        <v>80</v>
      </c>
      <c r="E49" s="23">
        <f>'[1]Формат ИПР'!I46</f>
        <v>0</v>
      </c>
      <c r="F49" s="23">
        <f>'[1]Формат ИПР'!J46</f>
        <v>0</v>
      </c>
      <c r="G49" s="23">
        <f>'[1]Формат ИПР'!K46</f>
        <v>2.74</v>
      </c>
      <c r="H49" s="23">
        <f>'[1]Формат ИПР'!L46</f>
        <v>46</v>
      </c>
      <c r="I49" s="23">
        <f>'[1]Формат ИПР'!M46</f>
        <v>0</v>
      </c>
      <c r="J49" s="23">
        <f>'[1]Формат ИПР'!N46</f>
        <v>0</v>
      </c>
      <c r="K49" s="23">
        <f>'[1]Формат ИПР'!O46</f>
        <v>0</v>
      </c>
      <c r="L49" s="23">
        <f>'[1]Формат ИПР'!P46</f>
        <v>0</v>
      </c>
      <c r="M49" s="23">
        <f>'[1]Формат ИПР'!Q46</f>
        <v>80</v>
      </c>
      <c r="N49" s="23">
        <f>'[1]Формат ИПР'!R46</f>
        <v>0</v>
      </c>
      <c r="O49" s="23">
        <f>'[1]Формат ИПР'!S46</f>
        <v>0</v>
      </c>
      <c r="P49" s="23">
        <f>'[1]Формат ИПР'!T46</f>
        <v>2.74</v>
      </c>
      <c r="Q49" s="23">
        <f>'[1]Формат ИПР'!U46</f>
        <v>46</v>
      </c>
      <c r="R49" s="23">
        <f>'[1]Формат ИПР'!V46</f>
        <v>0</v>
      </c>
      <c r="S49" s="23">
        <f>'[1]Формат ИПР'!W46</f>
        <v>0</v>
      </c>
      <c r="T49" s="23">
        <f>'[1]Формат ИПР'!X46</f>
        <v>0</v>
      </c>
      <c r="U49" s="23">
        <f>'[1]Формат ИПР'!Y46</f>
        <v>0</v>
      </c>
      <c r="V49" s="23">
        <f>'[1]Формат ИПР'!KS46</f>
        <v>0</v>
      </c>
      <c r="W49" s="23">
        <f>'[1]Формат ИПР'!KV46</f>
        <v>0</v>
      </c>
      <c r="X49" s="23">
        <f>'[1]Формат ИПР'!KO46</f>
        <v>0</v>
      </c>
      <c r="Y49" s="23">
        <f>'[1]Формат ИПР'!KP46</f>
        <v>0</v>
      </c>
      <c r="Z49" s="23">
        <f>'[1]Формат ИПР'!KQ46</f>
        <v>0</v>
      </c>
      <c r="AA49" s="23">
        <f>'[1]Формат ИПР'!KR46</f>
        <v>0</v>
      </c>
      <c r="AB49" s="23">
        <f>'[1]Формат ИПР'!KW46</f>
        <v>0</v>
      </c>
      <c r="AC49" s="23">
        <f>'[1]Формат ИПР'!KT46</f>
        <v>0</v>
      </c>
      <c r="AD49" s="23">
        <f>'[1]Формат ИПР'!KU46</f>
        <v>0</v>
      </c>
      <c r="AE49" s="23">
        <f>'[1]Формат ИПР'!LC46</f>
        <v>0</v>
      </c>
      <c r="AF49" s="23">
        <f>'[1]Формат ИПР'!LF46</f>
        <v>0</v>
      </c>
      <c r="AG49" s="23">
        <f>'[1]Формат ИПР'!KY46</f>
        <v>0</v>
      </c>
      <c r="AH49" s="23">
        <f>'[1]Формат ИПР'!KZ46</f>
        <v>0</v>
      </c>
      <c r="AI49" s="23">
        <f>'[1]Формат ИПР'!LA46</f>
        <v>0</v>
      </c>
      <c r="AJ49" s="23">
        <f>'[1]Формат ИПР'!LB46</f>
        <v>0</v>
      </c>
      <c r="AK49" s="23">
        <f>'[1]Формат ИПР'!LG46</f>
        <v>0</v>
      </c>
      <c r="AL49" s="23">
        <f>'[1]Формат ИПР'!LD46</f>
        <v>0</v>
      </c>
      <c r="AM49" s="23">
        <f>'[1]Формат ИПР'!LE46</f>
        <v>0</v>
      </c>
      <c r="AN49" s="23">
        <f>'[1]Формат ИПР'!LM46</f>
        <v>0</v>
      </c>
      <c r="AO49" s="23">
        <f>'[1]Формат ИПР'!LP46</f>
        <v>0</v>
      </c>
      <c r="AP49" s="23">
        <f>'[1]Формат ИПР'!LI46</f>
        <v>0</v>
      </c>
      <c r="AQ49" s="23">
        <f>'[1]Формат ИПР'!LJ46</f>
        <v>0</v>
      </c>
      <c r="AR49" s="23">
        <f>'[1]Формат ИПР'!LK46</f>
        <v>42.414000000000001</v>
      </c>
      <c r="AS49" s="23">
        <f>'[1]Формат ИПР'!LL46</f>
        <v>0</v>
      </c>
      <c r="AT49" s="23">
        <f>'[1]Формат ИПР'!LQ46</f>
        <v>0</v>
      </c>
      <c r="AU49" s="23">
        <f>'[1]Формат ИПР'!LN46</f>
        <v>0</v>
      </c>
      <c r="AV49" s="23">
        <f>'[1]Формат ИПР'!LO46</f>
        <v>0</v>
      </c>
      <c r="AW49" s="23">
        <f>'[1]Формат ИПР'!LW46</f>
        <v>0</v>
      </c>
      <c r="AX49" s="23">
        <f>'[1]Формат ИПР'!LZ46</f>
        <v>0</v>
      </c>
      <c r="AY49" s="23">
        <f>'[1]Формат ИПР'!LS46</f>
        <v>0</v>
      </c>
      <c r="AZ49" s="23">
        <f>'[1]Формат ИПР'!LT46</f>
        <v>0</v>
      </c>
      <c r="BA49" s="23">
        <f>'[1]Формат ИПР'!LU46</f>
        <v>42.414000000000001</v>
      </c>
      <c r="BB49" s="23">
        <f>'[1]Формат ИПР'!LV46</f>
        <v>0</v>
      </c>
      <c r="BC49" s="23">
        <f>'[1]Формат ИПР'!MA46</f>
        <v>0</v>
      </c>
      <c r="BD49" s="23">
        <f>'[1]Формат ИПР'!LX46</f>
        <v>0</v>
      </c>
      <c r="BE49" s="23">
        <f>'[1]Формат ИПР'!LY46</f>
        <v>0</v>
      </c>
      <c r="BF49" s="23">
        <f>'[1]Формат ИПР'!MG46</f>
        <v>0</v>
      </c>
      <c r="BG49" s="23">
        <f>'[1]Формат ИПР'!MJ46</f>
        <v>0</v>
      </c>
      <c r="BH49" s="23">
        <f>'[1]Формат ИПР'!MC46</f>
        <v>0</v>
      </c>
      <c r="BI49" s="23">
        <f>'[1]Формат ИПР'!MD46</f>
        <v>0</v>
      </c>
      <c r="BJ49" s="23">
        <f>'[1]Формат ИПР'!ME46</f>
        <v>0</v>
      </c>
      <c r="BK49" s="23">
        <f>'[1]Формат ИПР'!MF46</f>
        <v>0</v>
      </c>
      <c r="BL49" s="23">
        <f>'[1]Формат ИПР'!MK46</f>
        <v>0</v>
      </c>
      <c r="BM49" s="23">
        <f>'[1]Формат ИПР'!MH46</f>
        <v>0</v>
      </c>
      <c r="BN49" s="23">
        <f>'[1]Формат ИПР'!MI46</f>
        <v>0</v>
      </c>
      <c r="BO49" s="23">
        <f>'[1]Формат ИПР'!MQ46</f>
        <v>0</v>
      </c>
      <c r="BP49" s="23">
        <f>'[1]Формат ИПР'!MT46</f>
        <v>0</v>
      </c>
      <c r="BQ49" s="23">
        <f>'[1]Формат ИПР'!MM46</f>
        <v>0</v>
      </c>
      <c r="BR49" s="23">
        <f>'[1]Формат ИПР'!MN46</f>
        <v>0</v>
      </c>
      <c r="BS49" s="23">
        <f>'[1]Формат ИПР'!MO46</f>
        <v>0</v>
      </c>
      <c r="BT49" s="23">
        <f>'[1]Формат ИПР'!MP46</f>
        <v>0</v>
      </c>
      <c r="BU49" s="23">
        <f>'[1]Формат ИПР'!MU46</f>
        <v>0</v>
      </c>
      <c r="BV49" s="23">
        <f>'[1]Формат ИПР'!MR46</f>
        <v>0</v>
      </c>
      <c r="BW49" s="23">
        <f>'[1]Формат ИПР'!MS46</f>
        <v>0</v>
      </c>
      <c r="BX49" s="23">
        <f>'[1]Формат ИПР'!NA46</f>
        <v>0</v>
      </c>
      <c r="BY49" s="23">
        <f>'[1]Формат ИПР'!ND46</f>
        <v>0</v>
      </c>
      <c r="BZ49" s="23">
        <f>'[1]Формат ИПР'!MW46</f>
        <v>0</v>
      </c>
      <c r="CA49" s="23">
        <f>'[1]Формат ИПР'!MX46</f>
        <v>0</v>
      </c>
      <c r="CB49" s="23">
        <f>'[1]Формат ИПР'!MY46</f>
        <v>0</v>
      </c>
      <c r="CC49" s="23">
        <f>'[1]Формат ИПР'!MZ46</f>
        <v>0</v>
      </c>
      <c r="CD49" s="23">
        <f>'[1]Формат ИПР'!NE46</f>
        <v>0</v>
      </c>
      <c r="CE49" s="23">
        <f>'[1]Формат ИПР'!NB46</f>
        <v>0</v>
      </c>
      <c r="CF49" s="23">
        <f>'[1]Формат ИПР'!NC46</f>
        <v>0</v>
      </c>
      <c r="CG49" s="23">
        <f>'[1]Формат ИПР'!NK46</f>
        <v>0</v>
      </c>
      <c r="CH49" s="23">
        <f>'[1]Формат ИПР'!NN46</f>
        <v>0</v>
      </c>
      <c r="CI49" s="23">
        <f>'[1]Формат ИПР'!NG46</f>
        <v>0</v>
      </c>
      <c r="CJ49" s="23">
        <f>'[1]Формат ИПР'!NH46</f>
        <v>0</v>
      </c>
      <c r="CK49" s="23">
        <f>'[1]Формат ИПР'!NI46</f>
        <v>0</v>
      </c>
      <c r="CL49" s="23">
        <f>'[1]Формат ИПР'!NJ46</f>
        <v>0</v>
      </c>
      <c r="CM49" s="23">
        <f>'[1]Формат ИПР'!NO46</f>
        <v>0</v>
      </c>
      <c r="CN49" s="23">
        <f>'[1]Формат ИПР'!NL46</f>
        <v>0</v>
      </c>
      <c r="CO49" s="23">
        <f>'[1]Формат ИПР'!NM46</f>
        <v>0</v>
      </c>
      <c r="CP49" s="23">
        <f>'[1]Формат ИПР'!NU46</f>
        <v>0</v>
      </c>
      <c r="CQ49" s="23">
        <f>'[1]Формат ИПР'!NX46</f>
        <v>0</v>
      </c>
      <c r="CR49" s="23">
        <f>'[1]Формат ИПР'!NQ46</f>
        <v>0</v>
      </c>
      <c r="CS49" s="23">
        <f>'[1]Формат ИПР'!NR46</f>
        <v>0</v>
      </c>
      <c r="CT49" s="23">
        <f>'[1]Формат ИПР'!NS46</f>
        <v>0</v>
      </c>
      <c r="CU49" s="23">
        <f>'[1]Формат ИПР'!NT46</f>
        <v>0</v>
      </c>
      <c r="CV49" s="23">
        <f>'[1]Формат ИПР'!NY46</f>
        <v>0</v>
      </c>
      <c r="CW49" s="23">
        <f>'[1]Формат ИПР'!NV46</f>
        <v>0</v>
      </c>
      <c r="CX49" s="23">
        <f>'[1]Формат ИПР'!NW46</f>
        <v>0</v>
      </c>
      <c r="CY49" s="23">
        <f>'[1]Формат ИПР'!OE46</f>
        <v>0</v>
      </c>
      <c r="CZ49" s="23">
        <f>'[1]Формат ИПР'!OH46</f>
        <v>0</v>
      </c>
      <c r="DA49" s="23">
        <f>'[1]Формат ИПР'!OA46</f>
        <v>0</v>
      </c>
      <c r="DB49" s="23">
        <f>'[1]Формат ИПР'!OB46</f>
        <v>0</v>
      </c>
      <c r="DC49" s="23">
        <f>'[1]Формат ИПР'!OC46</f>
        <v>0</v>
      </c>
      <c r="DD49" s="23">
        <f>'[1]Формат ИПР'!OD46</f>
        <v>0</v>
      </c>
      <c r="DE49" s="23">
        <f>'[1]Формат ИПР'!OI46</f>
        <v>0</v>
      </c>
      <c r="DF49" s="23">
        <f>'[1]Формат ИПР'!OF46</f>
        <v>0</v>
      </c>
      <c r="DG49" s="23">
        <f>'[1]Формат ИПР'!OG46</f>
        <v>0</v>
      </c>
      <c r="DH49" s="23">
        <f>'[1]Формат ИПР'!OO46</f>
        <v>0</v>
      </c>
      <c r="DI49" s="23">
        <f>'[1]Формат ИПР'!OR46</f>
        <v>0</v>
      </c>
      <c r="DJ49" s="23">
        <f>'[1]Формат ИПР'!OK46</f>
        <v>0</v>
      </c>
      <c r="DK49" s="23">
        <f>'[1]Формат ИПР'!OL46</f>
        <v>0</v>
      </c>
      <c r="DL49" s="23">
        <f>'[1]Формат ИПР'!OM46</f>
        <v>0</v>
      </c>
      <c r="DM49" s="23">
        <f>'[1]Формат ИПР'!ON46</f>
        <v>0</v>
      </c>
      <c r="DN49" s="23">
        <f>'[1]Формат ИПР'!OS46</f>
        <v>0</v>
      </c>
      <c r="DO49" s="23">
        <f>'[1]Формат ИПР'!OP46</f>
        <v>0</v>
      </c>
      <c r="DP49" s="23">
        <f>'[1]Формат ИПР'!OQ46</f>
        <v>0</v>
      </c>
      <c r="DQ49" s="23" t="s">
        <v>180</v>
      </c>
      <c r="DR49" s="23" t="s">
        <v>180</v>
      </c>
      <c r="DS49" s="23" t="s">
        <v>180</v>
      </c>
      <c r="DT49" s="23" t="s">
        <v>180</v>
      </c>
      <c r="DU49" s="23" t="s">
        <v>180</v>
      </c>
      <c r="DV49" s="23" t="s">
        <v>180</v>
      </c>
      <c r="DW49" s="23" t="s">
        <v>180</v>
      </c>
      <c r="DX49" s="23" t="s">
        <v>180</v>
      </c>
      <c r="DY49" s="23" t="s">
        <v>180</v>
      </c>
      <c r="DZ49" s="67">
        <f t="shared" ref="DZ49:EH55" si="58">AN49+BF49+BX49+CP49</f>
        <v>0</v>
      </c>
      <c r="EA49" s="67">
        <f t="shared" si="58"/>
        <v>0</v>
      </c>
      <c r="EB49" s="67">
        <f t="shared" si="58"/>
        <v>0</v>
      </c>
      <c r="EC49" s="67">
        <f t="shared" si="58"/>
        <v>0</v>
      </c>
      <c r="ED49" s="67">
        <f t="shared" si="58"/>
        <v>42.414000000000001</v>
      </c>
      <c r="EE49" s="67">
        <f t="shared" si="58"/>
        <v>0</v>
      </c>
      <c r="EF49" s="67">
        <f t="shared" si="58"/>
        <v>0</v>
      </c>
      <c r="EG49" s="67">
        <f t="shared" si="58"/>
        <v>0</v>
      </c>
      <c r="EH49" s="67">
        <f t="shared" si="58"/>
        <v>0</v>
      </c>
      <c r="EI49" s="67">
        <f t="shared" ref="EI49:EQ55" si="59">AW49+BO49+CG49+CY49+DH49</f>
        <v>0</v>
      </c>
      <c r="EJ49" s="67">
        <f t="shared" si="59"/>
        <v>0</v>
      </c>
      <c r="EK49" s="67">
        <f t="shared" si="59"/>
        <v>0</v>
      </c>
      <c r="EL49" s="67">
        <f t="shared" si="59"/>
        <v>0</v>
      </c>
      <c r="EM49" s="67">
        <f t="shared" si="59"/>
        <v>42.414000000000001</v>
      </c>
      <c r="EN49" s="67">
        <f t="shared" si="59"/>
        <v>0</v>
      </c>
      <c r="EO49" s="67">
        <f t="shared" si="59"/>
        <v>0</v>
      </c>
      <c r="EP49" s="67">
        <f t="shared" si="59"/>
        <v>0</v>
      </c>
      <c r="EQ49" s="67">
        <f t="shared" si="59"/>
        <v>0</v>
      </c>
      <c r="ER49" s="27" t="str">
        <f>'[1]Формат ИПР'!WS46</f>
        <v>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Произведена корректировка оценки полной стоимости на основании корректировки ПСД. Произведена корректировка сроков реализации (финансирования) в соответствии с утв. Планом развития (Протокол СД от 22.12.2023 №638), графиков финансирования и освоения по факту исполнения 2023 года. Срок ввода в эксплуатацию не корректировался.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</c>
    </row>
    <row r="50" spans="1:148" s="14" customFormat="1" ht="110.25" x14ac:dyDescent="0.25">
      <c r="A50" s="64" t="str">
        <f>'[1]Формат ИПР'!B47</f>
        <v>1.1.1.1.3</v>
      </c>
      <c r="B50" s="65" t="str">
        <f>'[1]Формат ИПР'!C47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0" s="66" t="str">
        <f>'[1]Формат ИПР'!D47</f>
        <v>M_Che442</v>
      </c>
      <c r="D50" s="23">
        <f>'[1]Формат ИПР'!H47</f>
        <v>0</v>
      </c>
      <c r="E50" s="23">
        <f>'[1]Формат ИПР'!I47</f>
        <v>0</v>
      </c>
      <c r="F50" s="23">
        <f>'[1]Формат ИПР'!J47</f>
        <v>0</v>
      </c>
      <c r="G50" s="23">
        <f>'[1]Формат ИПР'!K47</f>
        <v>0</v>
      </c>
      <c r="H50" s="23">
        <f>'[1]Формат ИПР'!L47</f>
        <v>0</v>
      </c>
      <c r="I50" s="23">
        <f>'[1]Формат ИПР'!M47</f>
        <v>0</v>
      </c>
      <c r="J50" s="23">
        <f>'[1]Формат ИПР'!N47</f>
        <v>0</v>
      </c>
      <c r="K50" s="23">
        <f>'[1]Формат ИПР'!O47</f>
        <v>1</v>
      </c>
      <c r="L50" s="23">
        <f>'[1]Формат ИПР'!P47</f>
        <v>0</v>
      </c>
      <c r="M50" s="23">
        <f>'[1]Формат ИПР'!Q47</f>
        <v>20</v>
      </c>
      <c r="N50" s="23">
        <f>'[1]Формат ИПР'!R47</f>
        <v>0</v>
      </c>
      <c r="O50" s="23">
        <f>'[1]Формат ИПР'!S47</f>
        <v>0</v>
      </c>
      <c r="P50" s="23">
        <f>'[1]Формат ИПР'!T47</f>
        <v>71</v>
      </c>
      <c r="Q50" s="23">
        <f>'[1]Формат ИПР'!U47</f>
        <v>0</v>
      </c>
      <c r="R50" s="23">
        <f>'[1]Формат ИПР'!V47</f>
        <v>0</v>
      </c>
      <c r="S50" s="23">
        <f>'[1]Формат ИПР'!W47</f>
        <v>0</v>
      </c>
      <c r="T50" s="23">
        <f>'[1]Формат ИПР'!X47</f>
        <v>0</v>
      </c>
      <c r="U50" s="23">
        <f>'[1]Формат ИПР'!Y47</f>
        <v>0</v>
      </c>
      <c r="V50" s="23">
        <f>'[1]Формат ИПР'!KS47</f>
        <v>0</v>
      </c>
      <c r="W50" s="23">
        <f>'[1]Формат ИПР'!KV47</f>
        <v>0</v>
      </c>
      <c r="X50" s="23">
        <f>'[1]Формат ИПР'!KO47</f>
        <v>0</v>
      </c>
      <c r="Y50" s="23">
        <f>'[1]Формат ИПР'!KP47</f>
        <v>0</v>
      </c>
      <c r="Z50" s="23">
        <f>'[1]Формат ИПР'!KQ47</f>
        <v>0</v>
      </c>
      <c r="AA50" s="23">
        <f>'[1]Формат ИПР'!KR47</f>
        <v>0</v>
      </c>
      <c r="AB50" s="23">
        <f>'[1]Формат ИПР'!KW47</f>
        <v>0</v>
      </c>
      <c r="AC50" s="23">
        <f>'[1]Формат ИПР'!KT47</f>
        <v>0</v>
      </c>
      <c r="AD50" s="23">
        <f>'[1]Формат ИПР'!KU47</f>
        <v>0</v>
      </c>
      <c r="AE50" s="23">
        <f>'[1]Формат ИПР'!LC47</f>
        <v>0</v>
      </c>
      <c r="AF50" s="23">
        <f>'[1]Формат ИПР'!LF47</f>
        <v>0</v>
      </c>
      <c r="AG50" s="23">
        <f>'[1]Формат ИПР'!KY47</f>
        <v>0</v>
      </c>
      <c r="AH50" s="23">
        <f>'[1]Формат ИПР'!KZ47</f>
        <v>0</v>
      </c>
      <c r="AI50" s="23">
        <f>'[1]Формат ИПР'!LA47</f>
        <v>0</v>
      </c>
      <c r="AJ50" s="23">
        <f>'[1]Формат ИПР'!LB47</f>
        <v>0</v>
      </c>
      <c r="AK50" s="23">
        <f>'[1]Формат ИПР'!LG47</f>
        <v>0</v>
      </c>
      <c r="AL50" s="23">
        <f>'[1]Формат ИПР'!LD47</f>
        <v>0</v>
      </c>
      <c r="AM50" s="23">
        <f>'[1]Формат ИПР'!LE47</f>
        <v>0</v>
      </c>
      <c r="AN50" s="23">
        <f>'[1]Формат ИПР'!LM47</f>
        <v>0</v>
      </c>
      <c r="AO50" s="23">
        <f>'[1]Формат ИПР'!LP47</f>
        <v>0</v>
      </c>
      <c r="AP50" s="23">
        <f>'[1]Формат ИПР'!LI47</f>
        <v>0</v>
      </c>
      <c r="AQ50" s="23">
        <f>'[1]Формат ИПР'!LJ47</f>
        <v>0</v>
      </c>
      <c r="AR50" s="23">
        <f>'[1]Формат ИПР'!LK47</f>
        <v>0</v>
      </c>
      <c r="AS50" s="23">
        <f>'[1]Формат ИПР'!LL47</f>
        <v>0</v>
      </c>
      <c r="AT50" s="23">
        <f>'[1]Формат ИПР'!LQ47</f>
        <v>0</v>
      </c>
      <c r="AU50" s="23">
        <f>'[1]Формат ИПР'!LN47</f>
        <v>0</v>
      </c>
      <c r="AV50" s="23">
        <f>'[1]Формат ИПР'!LO47</f>
        <v>0</v>
      </c>
      <c r="AW50" s="23">
        <f>'[1]Формат ИПР'!LW47</f>
        <v>0</v>
      </c>
      <c r="AX50" s="23">
        <f>'[1]Формат ИПР'!LZ47</f>
        <v>0</v>
      </c>
      <c r="AY50" s="23">
        <f>'[1]Формат ИПР'!LS47</f>
        <v>0</v>
      </c>
      <c r="AZ50" s="23">
        <f>'[1]Формат ИПР'!LT47</f>
        <v>0</v>
      </c>
      <c r="BA50" s="23">
        <f>'[1]Формат ИПР'!LU47</f>
        <v>0</v>
      </c>
      <c r="BB50" s="23">
        <f>'[1]Формат ИПР'!LV47</f>
        <v>0</v>
      </c>
      <c r="BC50" s="23">
        <f>'[1]Формат ИПР'!MA47</f>
        <v>0</v>
      </c>
      <c r="BD50" s="23">
        <f>'[1]Формат ИПР'!LX47</f>
        <v>0</v>
      </c>
      <c r="BE50" s="23">
        <f>'[1]Формат ИПР'!LY47</f>
        <v>0</v>
      </c>
      <c r="BF50" s="23">
        <f>'[1]Формат ИПР'!MG47</f>
        <v>0</v>
      </c>
      <c r="BG50" s="23">
        <f>'[1]Формат ИПР'!MJ47</f>
        <v>0</v>
      </c>
      <c r="BH50" s="23">
        <f>'[1]Формат ИПР'!MC47</f>
        <v>0</v>
      </c>
      <c r="BI50" s="23">
        <f>'[1]Формат ИПР'!MD47</f>
        <v>0</v>
      </c>
      <c r="BJ50" s="23">
        <f>'[1]Формат ИПР'!ME47</f>
        <v>0</v>
      </c>
      <c r="BK50" s="23">
        <f>'[1]Формат ИПР'!MF47</f>
        <v>0</v>
      </c>
      <c r="BL50" s="23">
        <f>'[1]Формат ИПР'!MK47</f>
        <v>0</v>
      </c>
      <c r="BM50" s="23">
        <f>'[1]Формат ИПР'!MH47</f>
        <v>0</v>
      </c>
      <c r="BN50" s="23">
        <f>'[1]Формат ИПР'!MI47</f>
        <v>0</v>
      </c>
      <c r="BO50" s="23">
        <f>'[1]Формат ИПР'!MQ47</f>
        <v>20</v>
      </c>
      <c r="BP50" s="23">
        <f>'[1]Формат ИПР'!MT47</f>
        <v>0</v>
      </c>
      <c r="BQ50" s="23">
        <f>'[1]Формат ИПР'!MM47</f>
        <v>0</v>
      </c>
      <c r="BR50" s="23">
        <f>'[1]Формат ИПР'!MN47</f>
        <v>71</v>
      </c>
      <c r="BS50" s="23">
        <f>'[1]Формат ИПР'!MO47</f>
        <v>0</v>
      </c>
      <c r="BT50" s="23">
        <f>'[1]Формат ИПР'!MP47</f>
        <v>0</v>
      </c>
      <c r="BU50" s="23">
        <f>'[1]Формат ИПР'!MU47</f>
        <v>0</v>
      </c>
      <c r="BV50" s="23">
        <f>'[1]Формат ИПР'!MR47</f>
        <v>0</v>
      </c>
      <c r="BW50" s="23">
        <f>'[1]Формат ИПР'!MS47</f>
        <v>0</v>
      </c>
      <c r="BX50" s="23">
        <f>'[1]Формат ИПР'!NA47</f>
        <v>0</v>
      </c>
      <c r="BY50" s="23">
        <f>'[1]Формат ИПР'!ND47</f>
        <v>0</v>
      </c>
      <c r="BZ50" s="23">
        <f>'[1]Формат ИПР'!MW47</f>
        <v>0</v>
      </c>
      <c r="CA50" s="23">
        <f>'[1]Формат ИПР'!MX47</f>
        <v>0</v>
      </c>
      <c r="CB50" s="23">
        <f>'[1]Формат ИПР'!MY47</f>
        <v>0</v>
      </c>
      <c r="CC50" s="23">
        <f>'[1]Формат ИПР'!MZ47</f>
        <v>0</v>
      </c>
      <c r="CD50" s="23">
        <f>'[1]Формат ИПР'!NE47</f>
        <v>0</v>
      </c>
      <c r="CE50" s="23">
        <f>'[1]Формат ИПР'!NB47</f>
        <v>0</v>
      </c>
      <c r="CF50" s="23">
        <f>'[1]Формат ИПР'!NC47</f>
        <v>0</v>
      </c>
      <c r="CG50" s="23">
        <f>'[1]Формат ИПР'!NK47</f>
        <v>0</v>
      </c>
      <c r="CH50" s="23">
        <f>'[1]Формат ИПР'!NN47</f>
        <v>0</v>
      </c>
      <c r="CI50" s="23">
        <f>'[1]Формат ИПР'!NG47</f>
        <v>0</v>
      </c>
      <c r="CJ50" s="23">
        <f>'[1]Формат ИПР'!NH47</f>
        <v>0</v>
      </c>
      <c r="CK50" s="23">
        <f>'[1]Формат ИПР'!NI47</f>
        <v>0</v>
      </c>
      <c r="CL50" s="23">
        <f>'[1]Формат ИПР'!NJ47</f>
        <v>0</v>
      </c>
      <c r="CM50" s="23">
        <f>'[1]Формат ИПР'!NO47</f>
        <v>0</v>
      </c>
      <c r="CN50" s="23">
        <f>'[1]Формат ИПР'!NL47</f>
        <v>0</v>
      </c>
      <c r="CO50" s="23">
        <f>'[1]Формат ИПР'!NM47</f>
        <v>0</v>
      </c>
      <c r="CP50" s="23">
        <f>'[1]Формат ИПР'!NU47</f>
        <v>0</v>
      </c>
      <c r="CQ50" s="23">
        <f>'[1]Формат ИПР'!NX47</f>
        <v>0</v>
      </c>
      <c r="CR50" s="23">
        <f>'[1]Формат ИПР'!NQ47</f>
        <v>0</v>
      </c>
      <c r="CS50" s="23">
        <f>'[1]Формат ИПР'!NR47</f>
        <v>0</v>
      </c>
      <c r="CT50" s="23">
        <f>'[1]Формат ИПР'!NS47</f>
        <v>0</v>
      </c>
      <c r="CU50" s="23">
        <f>'[1]Формат ИПР'!NT47</f>
        <v>0</v>
      </c>
      <c r="CV50" s="23">
        <f>'[1]Формат ИПР'!NY47</f>
        <v>0</v>
      </c>
      <c r="CW50" s="23">
        <f>'[1]Формат ИПР'!NV47</f>
        <v>0</v>
      </c>
      <c r="CX50" s="23">
        <f>'[1]Формат ИПР'!NW47</f>
        <v>0</v>
      </c>
      <c r="CY50" s="23">
        <f>'[1]Формат ИПР'!OE47</f>
        <v>0</v>
      </c>
      <c r="CZ50" s="23">
        <f>'[1]Формат ИПР'!OH47</f>
        <v>0</v>
      </c>
      <c r="DA50" s="23">
        <f>'[1]Формат ИПР'!OA47</f>
        <v>0</v>
      </c>
      <c r="DB50" s="23">
        <f>'[1]Формат ИПР'!OB47</f>
        <v>0</v>
      </c>
      <c r="DC50" s="23">
        <f>'[1]Формат ИПР'!OC47</f>
        <v>0</v>
      </c>
      <c r="DD50" s="23">
        <f>'[1]Формат ИПР'!OD47</f>
        <v>0</v>
      </c>
      <c r="DE50" s="23">
        <f>'[1]Формат ИПР'!OI47</f>
        <v>0</v>
      </c>
      <c r="DF50" s="23">
        <f>'[1]Формат ИПР'!OF47</f>
        <v>0</v>
      </c>
      <c r="DG50" s="23">
        <f>'[1]Формат ИПР'!OG47</f>
        <v>0</v>
      </c>
      <c r="DH50" s="23">
        <f>'[1]Формат ИПР'!OO47</f>
        <v>0</v>
      </c>
      <c r="DI50" s="23">
        <f>'[1]Формат ИПР'!OR47</f>
        <v>0</v>
      </c>
      <c r="DJ50" s="23">
        <f>'[1]Формат ИПР'!OK47</f>
        <v>0</v>
      </c>
      <c r="DK50" s="23">
        <f>'[1]Формат ИПР'!OL47</f>
        <v>0</v>
      </c>
      <c r="DL50" s="23">
        <f>'[1]Формат ИПР'!OM47</f>
        <v>0</v>
      </c>
      <c r="DM50" s="23">
        <f>'[1]Формат ИПР'!ON47</f>
        <v>0</v>
      </c>
      <c r="DN50" s="23">
        <f>'[1]Формат ИПР'!OS47</f>
        <v>0</v>
      </c>
      <c r="DO50" s="23">
        <f>'[1]Формат ИПР'!OP47</f>
        <v>0</v>
      </c>
      <c r="DP50" s="23">
        <f>'[1]Формат ИПР'!OQ47</f>
        <v>0</v>
      </c>
      <c r="DQ50" s="23" t="s">
        <v>180</v>
      </c>
      <c r="DR50" s="23" t="s">
        <v>180</v>
      </c>
      <c r="DS50" s="23" t="s">
        <v>180</v>
      </c>
      <c r="DT50" s="23" t="s">
        <v>180</v>
      </c>
      <c r="DU50" s="23" t="s">
        <v>180</v>
      </c>
      <c r="DV50" s="23" t="s">
        <v>180</v>
      </c>
      <c r="DW50" s="23" t="s">
        <v>180</v>
      </c>
      <c r="DX50" s="23" t="s">
        <v>180</v>
      </c>
      <c r="DY50" s="23" t="s">
        <v>180</v>
      </c>
      <c r="DZ50" s="67">
        <f t="shared" si="58"/>
        <v>0</v>
      </c>
      <c r="EA50" s="67">
        <f t="shared" si="58"/>
        <v>0</v>
      </c>
      <c r="EB50" s="67">
        <f t="shared" si="58"/>
        <v>0</v>
      </c>
      <c r="EC50" s="67">
        <f t="shared" si="58"/>
        <v>0</v>
      </c>
      <c r="ED50" s="67">
        <f t="shared" si="58"/>
        <v>0</v>
      </c>
      <c r="EE50" s="67">
        <f t="shared" si="58"/>
        <v>0</v>
      </c>
      <c r="EF50" s="67">
        <f t="shared" si="58"/>
        <v>0</v>
      </c>
      <c r="EG50" s="67">
        <f t="shared" si="58"/>
        <v>0</v>
      </c>
      <c r="EH50" s="67">
        <f t="shared" si="58"/>
        <v>0</v>
      </c>
      <c r="EI50" s="67">
        <f t="shared" si="59"/>
        <v>20</v>
      </c>
      <c r="EJ50" s="67">
        <f t="shared" si="59"/>
        <v>0</v>
      </c>
      <c r="EK50" s="67">
        <f t="shared" si="59"/>
        <v>0</v>
      </c>
      <c r="EL50" s="67">
        <f t="shared" si="59"/>
        <v>71</v>
      </c>
      <c r="EM50" s="67">
        <f t="shared" si="59"/>
        <v>0</v>
      </c>
      <c r="EN50" s="67">
        <f t="shared" si="59"/>
        <v>0</v>
      </c>
      <c r="EO50" s="67">
        <f t="shared" si="59"/>
        <v>0</v>
      </c>
      <c r="EP50" s="67">
        <f t="shared" si="59"/>
        <v>0</v>
      </c>
      <c r="EQ50" s="67">
        <f t="shared" si="59"/>
        <v>0</v>
      </c>
      <c r="ER50" s="27" t="str">
        <f>'[1]Формат ИПР'!WS47</f>
        <v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в утв.ИПР был предусмотрен в объеме фактически произведенных затрат на разработку ПИР. При корректировке проекта ИПР в 2024 году объект включен в проект ИПР в полном объеме на основании пересмотра установленной платы за ТП (Решение ГосКомЦен ЧР от 27.11.2023 № 47-э). Включение объекта в целях исполнения обязательств по договору ТП от 24.12.2021 № 14769/2021/ЧЭ/ИКРЭС. Плата за ТП-4 058,695 млн руб. с НДС.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</c>
    </row>
    <row r="51" spans="1:148" s="14" customFormat="1" ht="110.25" x14ac:dyDescent="0.25">
      <c r="A51" s="64" t="str">
        <f>'[1]Формат ИПР'!B48</f>
        <v>1.1.1.1.3</v>
      </c>
      <c r="B51" s="65" t="str">
        <f>'[1]Формат ИПР'!C48</f>
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</c>
      <c r="C51" s="66" t="str">
        <f>'[1]Формат ИПР'!D48</f>
        <v>O_Che463_23</v>
      </c>
      <c r="D51" s="23" t="str">
        <f>'[1]Формат ИПР'!H48</f>
        <v>нд</v>
      </c>
      <c r="E51" s="23" t="str">
        <f>'[1]Формат ИПР'!I48</f>
        <v>нд</v>
      </c>
      <c r="F51" s="23" t="str">
        <f>'[1]Формат ИПР'!J48</f>
        <v>нд</v>
      </c>
      <c r="G51" s="23" t="str">
        <f>'[1]Формат ИПР'!K48</f>
        <v>нд</v>
      </c>
      <c r="H51" s="23" t="str">
        <f>'[1]Формат ИПР'!L48</f>
        <v>нд</v>
      </c>
      <c r="I51" s="23" t="str">
        <f>'[1]Формат ИПР'!M48</f>
        <v>нд</v>
      </c>
      <c r="J51" s="23" t="str">
        <f>'[1]Формат ИПР'!N48</f>
        <v>нд</v>
      </c>
      <c r="K51" s="23" t="str">
        <f>'[1]Формат ИПР'!O48</f>
        <v>нд</v>
      </c>
      <c r="L51" s="23" t="str">
        <f>'[1]Формат ИПР'!P48</f>
        <v>нд</v>
      </c>
      <c r="M51" s="23">
        <f>'[1]Формат ИПР'!Q48</f>
        <v>0</v>
      </c>
      <c r="N51" s="23">
        <f>'[1]Формат ИПР'!R48</f>
        <v>0</v>
      </c>
      <c r="O51" s="23">
        <f>'[1]Формат ИПР'!S48</f>
        <v>0</v>
      </c>
      <c r="P51" s="23">
        <f>'[1]Формат ИПР'!T48</f>
        <v>0</v>
      </c>
      <c r="Q51" s="23">
        <f>'[1]Формат ИПР'!U48</f>
        <v>4</v>
      </c>
      <c r="R51" s="23">
        <f>'[1]Формат ИПР'!V48</f>
        <v>0</v>
      </c>
      <c r="S51" s="23">
        <f>'[1]Формат ИПР'!W48</f>
        <v>0</v>
      </c>
      <c r="T51" s="23">
        <f>'[1]Формат ИПР'!X48</f>
        <v>0</v>
      </c>
      <c r="U51" s="23">
        <f>'[1]Формат ИПР'!Y48</f>
        <v>0</v>
      </c>
      <c r="V51" s="23" t="str">
        <f>'[1]Формат ИПР'!KS48</f>
        <v>нд</v>
      </c>
      <c r="W51" s="23" t="str">
        <f>'[1]Формат ИПР'!KV48</f>
        <v>нд</v>
      </c>
      <c r="X51" s="23" t="str">
        <f>'[1]Формат ИПР'!KO48</f>
        <v>нд</v>
      </c>
      <c r="Y51" s="23" t="str">
        <f>'[1]Формат ИПР'!KP48</f>
        <v>нд</v>
      </c>
      <c r="Z51" s="23" t="str">
        <f>'[1]Формат ИПР'!KQ48</f>
        <v>нд</v>
      </c>
      <c r="AA51" s="23" t="str">
        <f>'[1]Формат ИПР'!KR48</f>
        <v>нд</v>
      </c>
      <c r="AB51" s="23" t="str">
        <f>'[1]Формат ИПР'!KW48</f>
        <v>нд</v>
      </c>
      <c r="AC51" s="23" t="str">
        <f>'[1]Формат ИПР'!KT48</f>
        <v>нд</v>
      </c>
      <c r="AD51" s="23" t="str">
        <f>'[1]Формат ИПР'!KU48</f>
        <v>нд</v>
      </c>
      <c r="AE51" s="23">
        <f>'[1]Формат ИПР'!LC48</f>
        <v>0</v>
      </c>
      <c r="AF51" s="23">
        <f>'[1]Формат ИПР'!LF48</f>
        <v>0</v>
      </c>
      <c r="AG51" s="23">
        <f>'[1]Формат ИПР'!KY48</f>
        <v>0</v>
      </c>
      <c r="AH51" s="23">
        <f>'[1]Формат ИПР'!KZ48</f>
        <v>0</v>
      </c>
      <c r="AI51" s="23">
        <f>'[1]Формат ИПР'!LA48</f>
        <v>0</v>
      </c>
      <c r="AJ51" s="23">
        <f>'[1]Формат ИПР'!LB48</f>
        <v>0</v>
      </c>
      <c r="AK51" s="23">
        <f>'[1]Формат ИПР'!LG48</f>
        <v>0</v>
      </c>
      <c r="AL51" s="23">
        <f>'[1]Формат ИПР'!LD48</f>
        <v>0</v>
      </c>
      <c r="AM51" s="23">
        <f>'[1]Формат ИПР'!LE48</f>
        <v>0</v>
      </c>
      <c r="AN51" s="23" t="str">
        <f>'[1]Формат ИПР'!LM48</f>
        <v>нд</v>
      </c>
      <c r="AO51" s="23" t="str">
        <f>'[1]Формат ИПР'!LP48</f>
        <v>нд</v>
      </c>
      <c r="AP51" s="23" t="str">
        <f>'[1]Формат ИПР'!LI48</f>
        <v>нд</v>
      </c>
      <c r="AQ51" s="23" t="str">
        <f>'[1]Формат ИПР'!LJ48</f>
        <v>нд</v>
      </c>
      <c r="AR51" s="23" t="str">
        <f>'[1]Формат ИПР'!LK48</f>
        <v>нд</v>
      </c>
      <c r="AS51" s="23" t="str">
        <f>'[1]Формат ИПР'!LL48</f>
        <v>нд</v>
      </c>
      <c r="AT51" s="23" t="str">
        <f>'[1]Формат ИПР'!LQ48</f>
        <v>нд</v>
      </c>
      <c r="AU51" s="23" t="str">
        <f>'[1]Формат ИПР'!LN48</f>
        <v>нд</v>
      </c>
      <c r="AV51" s="23" t="str">
        <f>'[1]Формат ИПР'!LO48</f>
        <v>нд</v>
      </c>
      <c r="AW51" s="23">
        <f>'[1]Формат ИПР'!LW48</f>
        <v>0</v>
      </c>
      <c r="AX51" s="23">
        <f>'[1]Формат ИПР'!LZ48</f>
        <v>0</v>
      </c>
      <c r="AY51" s="23">
        <f>'[1]Формат ИПР'!LS48</f>
        <v>0</v>
      </c>
      <c r="AZ51" s="23">
        <f>'[1]Формат ИПР'!LT48</f>
        <v>0</v>
      </c>
      <c r="BA51" s="23">
        <f>'[1]Формат ИПР'!LU48</f>
        <v>4</v>
      </c>
      <c r="BB51" s="23">
        <f>'[1]Формат ИПР'!LV48</f>
        <v>0</v>
      </c>
      <c r="BC51" s="23">
        <f>'[1]Формат ИПР'!MA48</f>
        <v>0</v>
      </c>
      <c r="BD51" s="23">
        <f>'[1]Формат ИПР'!LX48</f>
        <v>0</v>
      </c>
      <c r="BE51" s="23">
        <f>'[1]Формат ИПР'!LY48</f>
        <v>0</v>
      </c>
      <c r="BF51" s="23" t="str">
        <f>'[1]Формат ИПР'!MG48</f>
        <v>нд</v>
      </c>
      <c r="BG51" s="23" t="str">
        <f>'[1]Формат ИПР'!MJ48</f>
        <v>нд</v>
      </c>
      <c r="BH51" s="23" t="str">
        <f>'[1]Формат ИПР'!MC48</f>
        <v>нд</v>
      </c>
      <c r="BI51" s="23" t="str">
        <f>'[1]Формат ИПР'!MD48</f>
        <v>нд</v>
      </c>
      <c r="BJ51" s="23" t="str">
        <f>'[1]Формат ИПР'!ME48</f>
        <v>нд</v>
      </c>
      <c r="BK51" s="23" t="str">
        <f>'[1]Формат ИПР'!MF48</f>
        <v>нд</v>
      </c>
      <c r="BL51" s="23" t="str">
        <f>'[1]Формат ИПР'!MK48</f>
        <v>нд</v>
      </c>
      <c r="BM51" s="23" t="str">
        <f>'[1]Формат ИПР'!MH48</f>
        <v>нд</v>
      </c>
      <c r="BN51" s="23" t="str">
        <f>'[1]Формат ИПР'!MI48</f>
        <v>нд</v>
      </c>
      <c r="BO51" s="23">
        <f>'[1]Формат ИПР'!MQ48</f>
        <v>0</v>
      </c>
      <c r="BP51" s="23">
        <f>'[1]Формат ИПР'!MT48</f>
        <v>0</v>
      </c>
      <c r="BQ51" s="23">
        <f>'[1]Формат ИПР'!MM48</f>
        <v>0</v>
      </c>
      <c r="BR51" s="23">
        <f>'[1]Формат ИПР'!MN48</f>
        <v>0</v>
      </c>
      <c r="BS51" s="23">
        <f>'[1]Формат ИПР'!MO48</f>
        <v>0</v>
      </c>
      <c r="BT51" s="23">
        <f>'[1]Формат ИПР'!MP48</f>
        <v>0</v>
      </c>
      <c r="BU51" s="23">
        <f>'[1]Формат ИПР'!MU48</f>
        <v>0</v>
      </c>
      <c r="BV51" s="23">
        <f>'[1]Формат ИПР'!MR48</f>
        <v>0</v>
      </c>
      <c r="BW51" s="23">
        <f>'[1]Формат ИПР'!MS48</f>
        <v>0</v>
      </c>
      <c r="BX51" s="23" t="str">
        <f>'[1]Формат ИПР'!NA48</f>
        <v>нд</v>
      </c>
      <c r="BY51" s="23" t="str">
        <f>'[1]Формат ИПР'!ND48</f>
        <v>нд</v>
      </c>
      <c r="BZ51" s="23" t="str">
        <f>'[1]Формат ИПР'!MW48</f>
        <v>нд</v>
      </c>
      <c r="CA51" s="23" t="str">
        <f>'[1]Формат ИПР'!MX48</f>
        <v>нд</v>
      </c>
      <c r="CB51" s="23" t="str">
        <f>'[1]Формат ИПР'!MY48</f>
        <v>нд</v>
      </c>
      <c r="CC51" s="23" t="str">
        <f>'[1]Формат ИПР'!MZ48</f>
        <v>нд</v>
      </c>
      <c r="CD51" s="23" t="str">
        <f>'[1]Формат ИПР'!NE48</f>
        <v>нд</v>
      </c>
      <c r="CE51" s="23" t="str">
        <f>'[1]Формат ИПР'!NB48</f>
        <v>нд</v>
      </c>
      <c r="CF51" s="23" t="str">
        <f>'[1]Формат ИПР'!NC48</f>
        <v>нд</v>
      </c>
      <c r="CG51" s="23">
        <f>'[1]Формат ИПР'!NK48</f>
        <v>0</v>
      </c>
      <c r="CH51" s="23">
        <f>'[1]Формат ИПР'!NN48</f>
        <v>0</v>
      </c>
      <c r="CI51" s="23">
        <f>'[1]Формат ИПР'!NG48</f>
        <v>0</v>
      </c>
      <c r="CJ51" s="23">
        <f>'[1]Формат ИПР'!NH48</f>
        <v>0</v>
      </c>
      <c r="CK51" s="23">
        <f>'[1]Формат ИПР'!NI48</f>
        <v>0</v>
      </c>
      <c r="CL51" s="23">
        <f>'[1]Формат ИПР'!NJ48</f>
        <v>0</v>
      </c>
      <c r="CM51" s="23">
        <f>'[1]Формат ИПР'!NO48</f>
        <v>0</v>
      </c>
      <c r="CN51" s="23">
        <f>'[1]Формат ИПР'!NL48</f>
        <v>0</v>
      </c>
      <c r="CO51" s="23">
        <f>'[1]Формат ИПР'!NM48</f>
        <v>0</v>
      </c>
      <c r="CP51" s="23" t="str">
        <f>'[1]Формат ИПР'!NU48</f>
        <v>нд</v>
      </c>
      <c r="CQ51" s="23" t="str">
        <f>'[1]Формат ИПР'!NX48</f>
        <v>нд</v>
      </c>
      <c r="CR51" s="23" t="str">
        <f>'[1]Формат ИПР'!NQ48</f>
        <v>нд</v>
      </c>
      <c r="CS51" s="23" t="str">
        <f>'[1]Формат ИПР'!NR48</f>
        <v>нд</v>
      </c>
      <c r="CT51" s="23" t="str">
        <f>'[1]Формат ИПР'!NS48</f>
        <v>нд</v>
      </c>
      <c r="CU51" s="23" t="str">
        <f>'[1]Формат ИПР'!NT48</f>
        <v>нд</v>
      </c>
      <c r="CV51" s="23" t="str">
        <f>'[1]Формат ИПР'!NY48</f>
        <v>нд</v>
      </c>
      <c r="CW51" s="23" t="str">
        <f>'[1]Формат ИПР'!NV48</f>
        <v>нд</v>
      </c>
      <c r="CX51" s="23" t="str">
        <f>'[1]Формат ИПР'!NW48</f>
        <v>нд</v>
      </c>
      <c r="CY51" s="23">
        <f>'[1]Формат ИПР'!OE48</f>
        <v>0</v>
      </c>
      <c r="CZ51" s="23">
        <f>'[1]Формат ИПР'!OH48</f>
        <v>0</v>
      </c>
      <c r="DA51" s="23">
        <f>'[1]Формат ИПР'!OA48</f>
        <v>0</v>
      </c>
      <c r="DB51" s="23">
        <f>'[1]Формат ИПР'!OB48</f>
        <v>0</v>
      </c>
      <c r="DC51" s="23">
        <f>'[1]Формат ИПР'!OC48</f>
        <v>0</v>
      </c>
      <c r="DD51" s="23">
        <f>'[1]Формат ИПР'!OD48</f>
        <v>0</v>
      </c>
      <c r="DE51" s="23">
        <f>'[1]Формат ИПР'!OI48</f>
        <v>0</v>
      </c>
      <c r="DF51" s="23">
        <f>'[1]Формат ИПР'!OF48</f>
        <v>0</v>
      </c>
      <c r="DG51" s="23">
        <f>'[1]Формат ИПР'!OG48</f>
        <v>0</v>
      </c>
      <c r="DH51" s="23">
        <f>'[1]Формат ИПР'!OO48</f>
        <v>0</v>
      </c>
      <c r="DI51" s="23">
        <f>'[1]Формат ИПР'!OR48</f>
        <v>0</v>
      </c>
      <c r="DJ51" s="23">
        <f>'[1]Формат ИПР'!OK48</f>
        <v>0</v>
      </c>
      <c r="DK51" s="23">
        <f>'[1]Формат ИПР'!OL48</f>
        <v>0</v>
      </c>
      <c r="DL51" s="23">
        <f>'[1]Формат ИПР'!OM48</f>
        <v>0</v>
      </c>
      <c r="DM51" s="23">
        <f>'[1]Формат ИПР'!ON48</f>
        <v>0</v>
      </c>
      <c r="DN51" s="23">
        <f>'[1]Формат ИПР'!OS48</f>
        <v>0</v>
      </c>
      <c r="DO51" s="23">
        <f>'[1]Формат ИПР'!OP48</f>
        <v>0</v>
      </c>
      <c r="DP51" s="23">
        <f>'[1]Формат ИПР'!OQ48</f>
        <v>0</v>
      </c>
      <c r="DQ51" s="23" t="s">
        <v>180</v>
      </c>
      <c r="DR51" s="23" t="s">
        <v>180</v>
      </c>
      <c r="DS51" s="23" t="s">
        <v>180</v>
      </c>
      <c r="DT51" s="23" t="s">
        <v>180</v>
      </c>
      <c r="DU51" s="23" t="s">
        <v>180</v>
      </c>
      <c r="DV51" s="23" t="s">
        <v>180</v>
      </c>
      <c r="DW51" s="23" t="s">
        <v>180</v>
      </c>
      <c r="DX51" s="23" t="s">
        <v>180</v>
      </c>
      <c r="DY51" s="23" t="s">
        <v>180</v>
      </c>
      <c r="DZ51" s="67" t="s">
        <v>180</v>
      </c>
      <c r="EA51" s="67" t="s">
        <v>180</v>
      </c>
      <c r="EB51" s="67" t="s">
        <v>180</v>
      </c>
      <c r="EC51" s="67" t="s">
        <v>180</v>
      </c>
      <c r="ED51" s="67" t="s">
        <v>180</v>
      </c>
      <c r="EE51" s="67" t="s">
        <v>180</v>
      </c>
      <c r="EF51" s="67" t="s">
        <v>180</v>
      </c>
      <c r="EG51" s="67" t="s">
        <v>180</v>
      </c>
      <c r="EH51" s="67" t="s">
        <v>180</v>
      </c>
      <c r="EI51" s="67">
        <f t="shared" si="59"/>
        <v>0</v>
      </c>
      <c r="EJ51" s="67">
        <f t="shared" si="59"/>
        <v>0</v>
      </c>
      <c r="EK51" s="67">
        <f t="shared" si="59"/>
        <v>0</v>
      </c>
      <c r="EL51" s="67">
        <f t="shared" si="59"/>
        <v>0</v>
      </c>
      <c r="EM51" s="67">
        <f t="shared" si="59"/>
        <v>4</v>
      </c>
      <c r="EN51" s="67">
        <f t="shared" si="59"/>
        <v>0</v>
      </c>
      <c r="EO51" s="67">
        <f t="shared" si="59"/>
        <v>0</v>
      </c>
      <c r="EP51" s="67">
        <f t="shared" si="59"/>
        <v>0</v>
      </c>
      <c r="EQ51" s="67">
        <f t="shared" si="59"/>
        <v>0</v>
      </c>
      <c r="ER51" s="27" t="str">
        <f>'[1]Формат ИПР'!WS48</f>
        <v>Включение объекта в целях исполнения обязательств по договору ТП от 10.02.2023 № 22468/2022/ЧЭ/ГРОГЭС. Плата за ТП-16,616 млн руб. с НДС</v>
      </c>
    </row>
    <row r="52" spans="1:148" s="14" customFormat="1" ht="78.75" x14ac:dyDescent="0.25">
      <c r="A52" s="64" t="str">
        <f>'[1]Формат ИПР'!B49</f>
        <v>1.1.1.1.3</v>
      </c>
      <c r="B52" s="65" t="str">
        <f>'[1]Формат ИПР'!C49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C52" s="66" t="str">
        <f>'[1]Формат ИПР'!D49</f>
        <v>M_Che424</v>
      </c>
      <c r="D52" s="23">
        <f>'[1]Формат ИПР'!H49</f>
        <v>0</v>
      </c>
      <c r="E52" s="23">
        <f>'[1]Формат ИПР'!I49</f>
        <v>0</v>
      </c>
      <c r="F52" s="23">
        <f>'[1]Формат ИПР'!J49</f>
        <v>0</v>
      </c>
      <c r="G52" s="23">
        <f>'[1]Формат ИПР'!K49</f>
        <v>0</v>
      </c>
      <c r="H52" s="23">
        <f>'[1]Формат ИПР'!L49</f>
        <v>5.74</v>
      </c>
      <c r="I52" s="23">
        <f>'[1]Формат ИПР'!M49</f>
        <v>0</v>
      </c>
      <c r="J52" s="23">
        <f>'[1]Формат ИПР'!N49</f>
        <v>0</v>
      </c>
      <c r="K52" s="23">
        <f>'[1]Формат ИПР'!O49</f>
        <v>0</v>
      </c>
      <c r="L52" s="23">
        <f>'[1]Формат ИПР'!P49</f>
        <v>0</v>
      </c>
      <c r="M52" s="23">
        <f>'[1]Формат ИПР'!Q49</f>
        <v>0</v>
      </c>
      <c r="N52" s="23">
        <f>'[1]Формат ИПР'!R49</f>
        <v>0</v>
      </c>
      <c r="O52" s="23">
        <f>'[1]Формат ИПР'!S49</f>
        <v>0</v>
      </c>
      <c r="P52" s="23">
        <f>'[1]Формат ИПР'!T49</f>
        <v>0</v>
      </c>
      <c r="Q52" s="23">
        <f>'[1]Формат ИПР'!U49</f>
        <v>5.74</v>
      </c>
      <c r="R52" s="23">
        <f>'[1]Формат ИПР'!V49</f>
        <v>0</v>
      </c>
      <c r="S52" s="23">
        <f>'[1]Формат ИПР'!W49</f>
        <v>0</v>
      </c>
      <c r="T52" s="23">
        <f>'[1]Формат ИПР'!X49</f>
        <v>0</v>
      </c>
      <c r="U52" s="23">
        <f>'[1]Формат ИПР'!Y49</f>
        <v>0</v>
      </c>
      <c r="V52" s="23">
        <f>'[1]Формат ИПР'!KS49</f>
        <v>0</v>
      </c>
      <c r="W52" s="23">
        <f>'[1]Формат ИПР'!KV49</f>
        <v>0</v>
      </c>
      <c r="X52" s="23">
        <f>'[1]Формат ИПР'!KO49</f>
        <v>0</v>
      </c>
      <c r="Y52" s="23">
        <f>'[1]Формат ИПР'!KP49</f>
        <v>0</v>
      </c>
      <c r="Z52" s="23">
        <f>'[1]Формат ИПР'!KQ49</f>
        <v>0</v>
      </c>
      <c r="AA52" s="23">
        <f>'[1]Формат ИПР'!KR49</f>
        <v>0</v>
      </c>
      <c r="AB52" s="23">
        <f>'[1]Формат ИПР'!KW49</f>
        <v>0</v>
      </c>
      <c r="AC52" s="23">
        <f>'[1]Формат ИПР'!KT49</f>
        <v>0</v>
      </c>
      <c r="AD52" s="23">
        <f>'[1]Формат ИПР'!KU49</f>
        <v>0</v>
      </c>
      <c r="AE52" s="23">
        <f>'[1]Формат ИПР'!LC49</f>
        <v>0</v>
      </c>
      <c r="AF52" s="23">
        <f>'[1]Формат ИПР'!LF49</f>
        <v>0</v>
      </c>
      <c r="AG52" s="23">
        <f>'[1]Формат ИПР'!KY49</f>
        <v>0</v>
      </c>
      <c r="AH52" s="23">
        <f>'[1]Формат ИПР'!KZ49</f>
        <v>0</v>
      </c>
      <c r="AI52" s="23">
        <f>'[1]Формат ИПР'!LA49</f>
        <v>0</v>
      </c>
      <c r="AJ52" s="23">
        <f>'[1]Формат ИПР'!LB49</f>
        <v>0</v>
      </c>
      <c r="AK52" s="23">
        <f>'[1]Формат ИПР'!LG49</f>
        <v>0</v>
      </c>
      <c r="AL52" s="23">
        <f>'[1]Формат ИПР'!LD49</f>
        <v>0</v>
      </c>
      <c r="AM52" s="23">
        <f>'[1]Формат ИПР'!LE49</f>
        <v>0</v>
      </c>
      <c r="AN52" s="23">
        <f>'[1]Формат ИПР'!LM49</f>
        <v>0</v>
      </c>
      <c r="AO52" s="23">
        <f>'[1]Формат ИПР'!LP49</f>
        <v>0</v>
      </c>
      <c r="AP52" s="23">
        <f>'[1]Формат ИПР'!LI49</f>
        <v>0</v>
      </c>
      <c r="AQ52" s="23">
        <f>'[1]Формат ИПР'!LJ49</f>
        <v>0</v>
      </c>
      <c r="AR52" s="23">
        <f>'[1]Формат ИПР'!LK49</f>
        <v>5.74</v>
      </c>
      <c r="AS52" s="23">
        <f>'[1]Формат ИПР'!LL49</f>
        <v>0</v>
      </c>
      <c r="AT52" s="23">
        <f>'[1]Формат ИПР'!LQ49</f>
        <v>0</v>
      </c>
      <c r="AU52" s="23">
        <f>'[1]Формат ИПР'!LN49</f>
        <v>0</v>
      </c>
      <c r="AV52" s="23">
        <f>'[1]Формат ИПР'!LO49</f>
        <v>0</v>
      </c>
      <c r="AW52" s="23">
        <f>'[1]Формат ИПР'!LW49</f>
        <v>0</v>
      </c>
      <c r="AX52" s="23">
        <f>'[1]Формат ИПР'!LZ49</f>
        <v>0</v>
      </c>
      <c r="AY52" s="23">
        <f>'[1]Формат ИПР'!LS49</f>
        <v>0</v>
      </c>
      <c r="AZ52" s="23">
        <f>'[1]Формат ИПР'!LT49</f>
        <v>0</v>
      </c>
      <c r="BA52" s="23">
        <f>'[1]Формат ИПР'!LU49</f>
        <v>5.74</v>
      </c>
      <c r="BB52" s="23">
        <f>'[1]Формат ИПР'!LV49</f>
        <v>0</v>
      </c>
      <c r="BC52" s="23">
        <f>'[1]Формат ИПР'!MA49</f>
        <v>0</v>
      </c>
      <c r="BD52" s="23">
        <f>'[1]Формат ИПР'!LX49</f>
        <v>0</v>
      </c>
      <c r="BE52" s="23">
        <f>'[1]Формат ИПР'!LY49</f>
        <v>0</v>
      </c>
      <c r="BF52" s="23">
        <f>'[1]Формат ИПР'!MG49</f>
        <v>0</v>
      </c>
      <c r="BG52" s="23">
        <f>'[1]Формат ИПР'!MJ49</f>
        <v>0</v>
      </c>
      <c r="BH52" s="23">
        <f>'[1]Формат ИПР'!MC49</f>
        <v>0</v>
      </c>
      <c r="BI52" s="23">
        <f>'[1]Формат ИПР'!MD49</f>
        <v>0</v>
      </c>
      <c r="BJ52" s="23">
        <f>'[1]Формат ИПР'!ME49</f>
        <v>0</v>
      </c>
      <c r="BK52" s="23">
        <f>'[1]Формат ИПР'!MF49</f>
        <v>0</v>
      </c>
      <c r="BL52" s="23">
        <f>'[1]Формат ИПР'!MK49</f>
        <v>0</v>
      </c>
      <c r="BM52" s="23">
        <f>'[1]Формат ИПР'!MH49</f>
        <v>0</v>
      </c>
      <c r="BN52" s="23">
        <f>'[1]Формат ИПР'!MI49</f>
        <v>0</v>
      </c>
      <c r="BO52" s="23">
        <f>'[1]Формат ИПР'!MQ49</f>
        <v>0</v>
      </c>
      <c r="BP52" s="23">
        <f>'[1]Формат ИПР'!MT49</f>
        <v>0</v>
      </c>
      <c r="BQ52" s="23">
        <f>'[1]Формат ИПР'!MM49</f>
        <v>0</v>
      </c>
      <c r="BR52" s="23">
        <f>'[1]Формат ИПР'!MN49</f>
        <v>0</v>
      </c>
      <c r="BS52" s="23">
        <f>'[1]Формат ИПР'!MO49</f>
        <v>0</v>
      </c>
      <c r="BT52" s="23">
        <f>'[1]Формат ИПР'!MP49</f>
        <v>0</v>
      </c>
      <c r="BU52" s="23">
        <f>'[1]Формат ИПР'!MU49</f>
        <v>0</v>
      </c>
      <c r="BV52" s="23">
        <f>'[1]Формат ИПР'!MR49</f>
        <v>0</v>
      </c>
      <c r="BW52" s="23">
        <f>'[1]Формат ИПР'!MS49</f>
        <v>0</v>
      </c>
      <c r="BX52" s="23">
        <f>'[1]Формат ИПР'!NA49</f>
        <v>0</v>
      </c>
      <c r="BY52" s="23">
        <f>'[1]Формат ИПР'!ND49</f>
        <v>0</v>
      </c>
      <c r="BZ52" s="23">
        <f>'[1]Формат ИПР'!MW49</f>
        <v>0</v>
      </c>
      <c r="CA52" s="23">
        <f>'[1]Формат ИПР'!MX49</f>
        <v>0</v>
      </c>
      <c r="CB52" s="23">
        <f>'[1]Формат ИПР'!MY49</f>
        <v>0</v>
      </c>
      <c r="CC52" s="23">
        <f>'[1]Формат ИПР'!MZ49</f>
        <v>0</v>
      </c>
      <c r="CD52" s="23">
        <f>'[1]Формат ИПР'!NE49</f>
        <v>0</v>
      </c>
      <c r="CE52" s="23">
        <f>'[1]Формат ИПР'!NB49</f>
        <v>0</v>
      </c>
      <c r="CF52" s="23">
        <f>'[1]Формат ИПР'!NC49</f>
        <v>0</v>
      </c>
      <c r="CG52" s="23">
        <f>'[1]Формат ИПР'!NK49</f>
        <v>0</v>
      </c>
      <c r="CH52" s="23">
        <f>'[1]Формат ИПР'!NN49</f>
        <v>0</v>
      </c>
      <c r="CI52" s="23">
        <f>'[1]Формат ИПР'!NG49</f>
        <v>0</v>
      </c>
      <c r="CJ52" s="23">
        <f>'[1]Формат ИПР'!NH49</f>
        <v>0</v>
      </c>
      <c r="CK52" s="23">
        <f>'[1]Формат ИПР'!NI49</f>
        <v>0</v>
      </c>
      <c r="CL52" s="23">
        <f>'[1]Формат ИПР'!NJ49</f>
        <v>0</v>
      </c>
      <c r="CM52" s="23">
        <f>'[1]Формат ИПР'!NO49</f>
        <v>0</v>
      </c>
      <c r="CN52" s="23">
        <f>'[1]Формат ИПР'!NL49</f>
        <v>0</v>
      </c>
      <c r="CO52" s="23">
        <f>'[1]Формат ИПР'!NM49</f>
        <v>0</v>
      </c>
      <c r="CP52" s="23">
        <f>'[1]Формат ИПР'!NU49</f>
        <v>0</v>
      </c>
      <c r="CQ52" s="23">
        <f>'[1]Формат ИПР'!NX49</f>
        <v>0</v>
      </c>
      <c r="CR52" s="23">
        <f>'[1]Формат ИПР'!NQ49</f>
        <v>0</v>
      </c>
      <c r="CS52" s="23">
        <f>'[1]Формат ИПР'!NR49</f>
        <v>0</v>
      </c>
      <c r="CT52" s="23">
        <f>'[1]Формат ИПР'!NS49</f>
        <v>0</v>
      </c>
      <c r="CU52" s="23">
        <f>'[1]Формат ИПР'!NT49</f>
        <v>0</v>
      </c>
      <c r="CV52" s="23">
        <f>'[1]Формат ИПР'!NY49</f>
        <v>0</v>
      </c>
      <c r="CW52" s="23">
        <f>'[1]Формат ИПР'!NV49</f>
        <v>0</v>
      </c>
      <c r="CX52" s="23">
        <f>'[1]Формат ИПР'!NW49</f>
        <v>0</v>
      </c>
      <c r="CY52" s="23">
        <f>'[1]Формат ИПР'!OE49</f>
        <v>0</v>
      </c>
      <c r="CZ52" s="23">
        <f>'[1]Формат ИПР'!OH49</f>
        <v>0</v>
      </c>
      <c r="DA52" s="23">
        <f>'[1]Формат ИПР'!OA49</f>
        <v>0</v>
      </c>
      <c r="DB52" s="23">
        <f>'[1]Формат ИПР'!OB49</f>
        <v>0</v>
      </c>
      <c r="DC52" s="23">
        <f>'[1]Формат ИПР'!OC49</f>
        <v>0</v>
      </c>
      <c r="DD52" s="23">
        <f>'[1]Формат ИПР'!OD49</f>
        <v>0</v>
      </c>
      <c r="DE52" s="23">
        <f>'[1]Формат ИПР'!OI49</f>
        <v>0</v>
      </c>
      <c r="DF52" s="23">
        <f>'[1]Формат ИПР'!OF49</f>
        <v>0</v>
      </c>
      <c r="DG52" s="23">
        <f>'[1]Формат ИПР'!OG49</f>
        <v>0</v>
      </c>
      <c r="DH52" s="23">
        <f>'[1]Формат ИПР'!OO49</f>
        <v>0</v>
      </c>
      <c r="DI52" s="23">
        <f>'[1]Формат ИПР'!OR49</f>
        <v>0</v>
      </c>
      <c r="DJ52" s="23">
        <f>'[1]Формат ИПР'!OK49</f>
        <v>0</v>
      </c>
      <c r="DK52" s="23">
        <f>'[1]Формат ИПР'!OL49</f>
        <v>0</v>
      </c>
      <c r="DL52" s="23">
        <f>'[1]Формат ИПР'!OM49</f>
        <v>0</v>
      </c>
      <c r="DM52" s="23">
        <f>'[1]Формат ИПР'!ON49</f>
        <v>0</v>
      </c>
      <c r="DN52" s="23">
        <f>'[1]Формат ИПР'!OS49</f>
        <v>0</v>
      </c>
      <c r="DO52" s="23">
        <f>'[1]Формат ИПР'!OP49</f>
        <v>0</v>
      </c>
      <c r="DP52" s="23">
        <f>'[1]Формат ИПР'!OQ49</f>
        <v>0</v>
      </c>
      <c r="DQ52" s="23" t="s">
        <v>180</v>
      </c>
      <c r="DR52" s="23" t="s">
        <v>180</v>
      </c>
      <c r="DS52" s="23" t="s">
        <v>180</v>
      </c>
      <c r="DT52" s="23" t="s">
        <v>180</v>
      </c>
      <c r="DU52" s="23" t="s">
        <v>180</v>
      </c>
      <c r="DV52" s="23" t="s">
        <v>180</v>
      </c>
      <c r="DW52" s="23" t="s">
        <v>180</v>
      </c>
      <c r="DX52" s="23" t="s">
        <v>180</v>
      </c>
      <c r="DY52" s="23" t="s">
        <v>180</v>
      </c>
      <c r="DZ52" s="67">
        <f t="shared" si="58"/>
        <v>0</v>
      </c>
      <c r="EA52" s="67">
        <f t="shared" si="58"/>
        <v>0</v>
      </c>
      <c r="EB52" s="67">
        <f t="shared" si="58"/>
        <v>0</v>
      </c>
      <c r="EC52" s="67">
        <f t="shared" si="58"/>
        <v>0</v>
      </c>
      <c r="ED52" s="67">
        <f t="shared" si="58"/>
        <v>5.74</v>
      </c>
      <c r="EE52" s="67">
        <f t="shared" si="58"/>
        <v>0</v>
      </c>
      <c r="EF52" s="67">
        <f t="shared" si="58"/>
        <v>0</v>
      </c>
      <c r="EG52" s="67">
        <f t="shared" si="58"/>
        <v>0</v>
      </c>
      <c r="EH52" s="67">
        <f t="shared" si="58"/>
        <v>0</v>
      </c>
      <c r="EI52" s="67">
        <f t="shared" si="59"/>
        <v>0</v>
      </c>
      <c r="EJ52" s="67">
        <f t="shared" si="59"/>
        <v>0</v>
      </c>
      <c r="EK52" s="67">
        <f t="shared" si="59"/>
        <v>0</v>
      </c>
      <c r="EL52" s="67">
        <f t="shared" si="59"/>
        <v>0</v>
      </c>
      <c r="EM52" s="67">
        <f t="shared" si="59"/>
        <v>5.74</v>
      </c>
      <c r="EN52" s="67">
        <f t="shared" si="59"/>
        <v>0</v>
      </c>
      <c r="EO52" s="67">
        <f t="shared" si="59"/>
        <v>0</v>
      </c>
      <c r="EP52" s="67">
        <f t="shared" si="59"/>
        <v>0</v>
      </c>
      <c r="EQ52" s="67">
        <f t="shared" si="59"/>
        <v>0</v>
      </c>
      <c r="ER52" s="27" t="str">
        <f>'[1]Формат ИПР'!WS49</f>
        <v>Корректировка графиков финансирования и освоения по факту исполнения 2023 года. Срок ввода в эксплуатацию не корректируется.</v>
      </c>
    </row>
    <row r="53" spans="1:148" s="14" customFormat="1" ht="85.5" customHeight="1" x14ac:dyDescent="0.25">
      <c r="A53" s="64" t="str">
        <f>'[1]Формат ИПР'!B50</f>
        <v>1.1.1.1.3</v>
      </c>
      <c r="B53" s="65" t="str">
        <f>'[1]Формат ИПР'!C50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C53" s="66" t="str">
        <f>'[1]Формат ИПР'!D50</f>
        <v>M_Che425</v>
      </c>
      <c r="D53" s="23">
        <f>'[1]Формат ИПР'!H50</f>
        <v>0</v>
      </c>
      <c r="E53" s="23">
        <f>'[1]Формат ИПР'!I50</f>
        <v>0</v>
      </c>
      <c r="F53" s="23">
        <f>'[1]Формат ИПР'!J50</f>
        <v>0</v>
      </c>
      <c r="G53" s="23">
        <f>'[1]Формат ИПР'!K50</f>
        <v>0</v>
      </c>
      <c r="H53" s="23">
        <f>'[1]Формат ИПР'!L50</f>
        <v>0.46</v>
      </c>
      <c r="I53" s="23">
        <f>'[1]Формат ИПР'!M50</f>
        <v>0.46</v>
      </c>
      <c r="J53" s="23">
        <f>'[1]Формат ИПР'!N50</f>
        <v>0</v>
      </c>
      <c r="K53" s="23">
        <f>'[1]Формат ИПР'!O50</f>
        <v>0</v>
      </c>
      <c r="L53" s="23">
        <f>'[1]Формат ИПР'!P50</f>
        <v>0</v>
      </c>
      <c r="M53" s="23">
        <f>'[1]Формат ИПР'!Q50</f>
        <v>0</v>
      </c>
      <c r="N53" s="23">
        <f>'[1]Формат ИПР'!R50</f>
        <v>0</v>
      </c>
      <c r="O53" s="23">
        <f>'[1]Формат ИПР'!S50</f>
        <v>0</v>
      </c>
      <c r="P53" s="23">
        <f>'[1]Формат ИПР'!T50</f>
        <v>0</v>
      </c>
      <c r="Q53" s="23">
        <f>'[1]Формат ИПР'!U50</f>
        <v>0.46</v>
      </c>
      <c r="R53" s="23">
        <f>'[1]Формат ИПР'!V50</f>
        <v>0.46</v>
      </c>
      <c r="S53" s="23">
        <f>'[1]Формат ИПР'!W50</f>
        <v>0</v>
      </c>
      <c r="T53" s="23">
        <f>'[1]Формат ИПР'!X50</f>
        <v>0</v>
      </c>
      <c r="U53" s="23">
        <f>'[1]Формат ИПР'!Y50</f>
        <v>0</v>
      </c>
      <c r="V53" s="23">
        <f>'[1]Формат ИПР'!KS50</f>
        <v>0</v>
      </c>
      <c r="W53" s="23">
        <f>'[1]Формат ИПР'!KV50</f>
        <v>0</v>
      </c>
      <c r="X53" s="23">
        <f>'[1]Формат ИПР'!KO50</f>
        <v>0</v>
      </c>
      <c r="Y53" s="23">
        <f>'[1]Формат ИПР'!KP50</f>
        <v>0</v>
      </c>
      <c r="Z53" s="23">
        <f>'[1]Формат ИПР'!KQ50</f>
        <v>0</v>
      </c>
      <c r="AA53" s="23">
        <f>'[1]Формат ИПР'!KR50</f>
        <v>0</v>
      </c>
      <c r="AB53" s="23">
        <f>'[1]Формат ИПР'!KW50</f>
        <v>0</v>
      </c>
      <c r="AC53" s="23">
        <f>'[1]Формат ИПР'!KT50</f>
        <v>0</v>
      </c>
      <c r="AD53" s="23">
        <f>'[1]Формат ИПР'!KU50</f>
        <v>0</v>
      </c>
      <c r="AE53" s="23">
        <f>'[1]Формат ИПР'!LC50</f>
        <v>0</v>
      </c>
      <c r="AF53" s="23">
        <f>'[1]Формат ИПР'!LF50</f>
        <v>0</v>
      </c>
      <c r="AG53" s="23">
        <f>'[1]Формат ИПР'!KY50</f>
        <v>0</v>
      </c>
      <c r="AH53" s="23">
        <f>'[1]Формат ИПР'!KZ50</f>
        <v>0</v>
      </c>
      <c r="AI53" s="23">
        <f>'[1]Формат ИПР'!LA50</f>
        <v>0</v>
      </c>
      <c r="AJ53" s="23">
        <f>'[1]Формат ИПР'!LB50</f>
        <v>0</v>
      </c>
      <c r="AK53" s="23">
        <f>'[1]Формат ИПР'!LG50</f>
        <v>0</v>
      </c>
      <c r="AL53" s="23">
        <f>'[1]Формат ИПР'!LD50</f>
        <v>0</v>
      </c>
      <c r="AM53" s="23">
        <f>'[1]Формат ИПР'!LE50</f>
        <v>0</v>
      </c>
      <c r="AN53" s="23">
        <f>'[1]Формат ИПР'!LM50</f>
        <v>0</v>
      </c>
      <c r="AO53" s="23">
        <f>'[1]Формат ИПР'!LP50</f>
        <v>0</v>
      </c>
      <c r="AP53" s="23">
        <f>'[1]Формат ИПР'!LI50</f>
        <v>0</v>
      </c>
      <c r="AQ53" s="23">
        <f>'[1]Формат ИПР'!LJ50</f>
        <v>0</v>
      </c>
      <c r="AR53" s="23">
        <f>'[1]Формат ИПР'!LK50</f>
        <v>0.46</v>
      </c>
      <c r="AS53" s="23">
        <f>'[1]Формат ИПР'!LL50</f>
        <v>0.46</v>
      </c>
      <c r="AT53" s="23">
        <f>'[1]Формат ИПР'!LQ50</f>
        <v>0</v>
      </c>
      <c r="AU53" s="23">
        <f>'[1]Формат ИПР'!LN50</f>
        <v>0</v>
      </c>
      <c r="AV53" s="23">
        <f>'[1]Формат ИПР'!LO50</f>
        <v>0</v>
      </c>
      <c r="AW53" s="23">
        <f>'[1]Формат ИПР'!LW50</f>
        <v>0</v>
      </c>
      <c r="AX53" s="23">
        <f>'[1]Формат ИПР'!LZ50</f>
        <v>0</v>
      </c>
      <c r="AY53" s="23">
        <f>'[1]Формат ИПР'!LS50</f>
        <v>0</v>
      </c>
      <c r="AZ53" s="23">
        <f>'[1]Формат ИПР'!LT50</f>
        <v>0</v>
      </c>
      <c r="BA53" s="23">
        <f>'[1]Формат ИПР'!LU50</f>
        <v>0.46</v>
      </c>
      <c r="BB53" s="23">
        <f>'[1]Формат ИПР'!LV50</f>
        <v>0.46</v>
      </c>
      <c r="BC53" s="23">
        <f>'[1]Формат ИПР'!MA50</f>
        <v>0</v>
      </c>
      <c r="BD53" s="23">
        <f>'[1]Формат ИПР'!LX50</f>
        <v>0</v>
      </c>
      <c r="BE53" s="23">
        <f>'[1]Формат ИПР'!LY50</f>
        <v>0</v>
      </c>
      <c r="BF53" s="23">
        <f>'[1]Формат ИПР'!MG50</f>
        <v>0</v>
      </c>
      <c r="BG53" s="23">
        <f>'[1]Формат ИПР'!MJ50</f>
        <v>0</v>
      </c>
      <c r="BH53" s="23">
        <f>'[1]Формат ИПР'!MC50</f>
        <v>0</v>
      </c>
      <c r="BI53" s="23">
        <f>'[1]Формат ИПР'!MD50</f>
        <v>0</v>
      </c>
      <c r="BJ53" s="23">
        <f>'[1]Формат ИПР'!ME50</f>
        <v>0</v>
      </c>
      <c r="BK53" s="23">
        <f>'[1]Формат ИПР'!MF50</f>
        <v>0</v>
      </c>
      <c r="BL53" s="23">
        <f>'[1]Формат ИПР'!MK50</f>
        <v>0</v>
      </c>
      <c r="BM53" s="23">
        <f>'[1]Формат ИПР'!MH50</f>
        <v>0</v>
      </c>
      <c r="BN53" s="23">
        <f>'[1]Формат ИПР'!MI50</f>
        <v>0</v>
      </c>
      <c r="BO53" s="23">
        <f>'[1]Формат ИПР'!MQ50</f>
        <v>0</v>
      </c>
      <c r="BP53" s="23">
        <f>'[1]Формат ИПР'!MT50</f>
        <v>0</v>
      </c>
      <c r="BQ53" s="23">
        <f>'[1]Формат ИПР'!MM50</f>
        <v>0</v>
      </c>
      <c r="BR53" s="23">
        <f>'[1]Формат ИПР'!MN50</f>
        <v>0</v>
      </c>
      <c r="BS53" s="23">
        <f>'[1]Формат ИПР'!MO50</f>
        <v>0</v>
      </c>
      <c r="BT53" s="23">
        <f>'[1]Формат ИПР'!MP50</f>
        <v>0</v>
      </c>
      <c r="BU53" s="23">
        <f>'[1]Формат ИПР'!MU50</f>
        <v>0</v>
      </c>
      <c r="BV53" s="23">
        <f>'[1]Формат ИПР'!MR50</f>
        <v>0</v>
      </c>
      <c r="BW53" s="23">
        <f>'[1]Формат ИПР'!MS50</f>
        <v>0</v>
      </c>
      <c r="BX53" s="23">
        <f>'[1]Формат ИПР'!NA50</f>
        <v>0</v>
      </c>
      <c r="BY53" s="23">
        <f>'[1]Формат ИПР'!ND50</f>
        <v>0</v>
      </c>
      <c r="BZ53" s="23">
        <f>'[1]Формат ИПР'!MW50</f>
        <v>0</v>
      </c>
      <c r="CA53" s="23">
        <f>'[1]Формат ИПР'!MX50</f>
        <v>0</v>
      </c>
      <c r="CB53" s="23">
        <f>'[1]Формат ИПР'!MY50</f>
        <v>0</v>
      </c>
      <c r="CC53" s="23">
        <f>'[1]Формат ИПР'!MZ50</f>
        <v>0</v>
      </c>
      <c r="CD53" s="23">
        <f>'[1]Формат ИПР'!NE50</f>
        <v>0</v>
      </c>
      <c r="CE53" s="23">
        <f>'[1]Формат ИПР'!NB50</f>
        <v>0</v>
      </c>
      <c r="CF53" s="23">
        <f>'[1]Формат ИПР'!NC50</f>
        <v>0</v>
      </c>
      <c r="CG53" s="23">
        <f>'[1]Формат ИПР'!NK50</f>
        <v>0</v>
      </c>
      <c r="CH53" s="23">
        <f>'[1]Формат ИПР'!NN50</f>
        <v>0</v>
      </c>
      <c r="CI53" s="23">
        <f>'[1]Формат ИПР'!NG50</f>
        <v>0</v>
      </c>
      <c r="CJ53" s="23">
        <f>'[1]Формат ИПР'!NH50</f>
        <v>0</v>
      </c>
      <c r="CK53" s="23">
        <f>'[1]Формат ИПР'!NI50</f>
        <v>0</v>
      </c>
      <c r="CL53" s="23">
        <f>'[1]Формат ИПР'!NJ50</f>
        <v>0</v>
      </c>
      <c r="CM53" s="23">
        <f>'[1]Формат ИПР'!NO50</f>
        <v>0</v>
      </c>
      <c r="CN53" s="23">
        <f>'[1]Формат ИПР'!NL50</f>
        <v>0</v>
      </c>
      <c r="CO53" s="23">
        <f>'[1]Формат ИПР'!NM50</f>
        <v>0</v>
      </c>
      <c r="CP53" s="23">
        <f>'[1]Формат ИПР'!NU50</f>
        <v>0</v>
      </c>
      <c r="CQ53" s="23">
        <f>'[1]Формат ИПР'!NX50</f>
        <v>0</v>
      </c>
      <c r="CR53" s="23">
        <f>'[1]Формат ИПР'!NQ50</f>
        <v>0</v>
      </c>
      <c r="CS53" s="23">
        <f>'[1]Формат ИПР'!NR50</f>
        <v>0</v>
      </c>
      <c r="CT53" s="23">
        <f>'[1]Формат ИПР'!NS50</f>
        <v>0</v>
      </c>
      <c r="CU53" s="23">
        <f>'[1]Формат ИПР'!NT50</f>
        <v>0</v>
      </c>
      <c r="CV53" s="23">
        <f>'[1]Формат ИПР'!NY50</f>
        <v>0</v>
      </c>
      <c r="CW53" s="23">
        <f>'[1]Формат ИПР'!NV50</f>
        <v>0</v>
      </c>
      <c r="CX53" s="23">
        <f>'[1]Формат ИПР'!NW50</f>
        <v>0</v>
      </c>
      <c r="CY53" s="23">
        <f>'[1]Формат ИПР'!OE50</f>
        <v>0</v>
      </c>
      <c r="CZ53" s="23">
        <f>'[1]Формат ИПР'!OH50</f>
        <v>0</v>
      </c>
      <c r="DA53" s="23">
        <f>'[1]Формат ИПР'!OA50</f>
        <v>0</v>
      </c>
      <c r="DB53" s="23">
        <f>'[1]Формат ИПР'!OB50</f>
        <v>0</v>
      </c>
      <c r="DC53" s="23">
        <f>'[1]Формат ИПР'!OC50</f>
        <v>0</v>
      </c>
      <c r="DD53" s="23">
        <f>'[1]Формат ИПР'!OD50</f>
        <v>0</v>
      </c>
      <c r="DE53" s="23">
        <f>'[1]Формат ИПР'!OI50</f>
        <v>0</v>
      </c>
      <c r="DF53" s="23">
        <f>'[1]Формат ИПР'!OF50</f>
        <v>0</v>
      </c>
      <c r="DG53" s="23">
        <f>'[1]Формат ИПР'!OG50</f>
        <v>0</v>
      </c>
      <c r="DH53" s="23">
        <f>'[1]Формат ИПР'!OO50</f>
        <v>0</v>
      </c>
      <c r="DI53" s="23">
        <f>'[1]Формат ИПР'!OR50</f>
        <v>0</v>
      </c>
      <c r="DJ53" s="23">
        <f>'[1]Формат ИПР'!OK50</f>
        <v>0</v>
      </c>
      <c r="DK53" s="23">
        <f>'[1]Формат ИПР'!OL50</f>
        <v>0</v>
      </c>
      <c r="DL53" s="23">
        <f>'[1]Формат ИПР'!OM50</f>
        <v>0</v>
      </c>
      <c r="DM53" s="23">
        <f>'[1]Формат ИПР'!ON50</f>
        <v>0</v>
      </c>
      <c r="DN53" s="23">
        <f>'[1]Формат ИПР'!OS50</f>
        <v>0</v>
      </c>
      <c r="DO53" s="23">
        <f>'[1]Формат ИПР'!OP50</f>
        <v>0</v>
      </c>
      <c r="DP53" s="23">
        <f>'[1]Формат ИПР'!OQ50</f>
        <v>0</v>
      </c>
      <c r="DQ53" s="23" t="s">
        <v>180</v>
      </c>
      <c r="DR53" s="23" t="s">
        <v>180</v>
      </c>
      <c r="DS53" s="23" t="s">
        <v>180</v>
      </c>
      <c r="DT53" s="23" t="s">
        <v>180</v>
      </c>
      <c r="DU53" s="23" t="s">
        <v>180</v>
      </c>
      <c r="DV53" s="23" t="s">
        <v>180</v>
      </c>
      <c r="DW53" s="23" t="s">
        <v>180</v>
      </c>
      <c r="DX53" s="23" t="s">
        <v>180</v>
      </c>
      <c r="DY53" s="23" t="s">
        <v>180</v>
      </c>
      <c r="DZ53" s="67">
        <f t="shared" si="58"/>
        <v>0</v>
      </c>
      <c r="EA53" s="67">
        <f t="shared" si="58"/>
        <v>0</v>
      </c>
      <c r="EB53" s="67">
        <f t="shared" si="58"/>
        <v>0</v>
      </c>
      <c r="EC53" s="67">
        <f t="shared" si="58"/>
        <v>0</v>
      </c>
      <c r="ED53" s="67">
        <f t="shared" si="58"/>
        <v>0.46</v>
      </c>
      <c r="EE53" s="67">
        <f t="shared" si="58"/>
        <v>0.46</v>
      </c>
      <c r="EF53" s="67">
        <f t="shared" si="58"/>
        <v>0</v>
      </c>
      <c r="EG53" s="67">
        <f t="shared" si="58"/>
        <v>0</v>
      </c>
      <c r="EH53" s="67">
        <f t="shared" si="58"/>
        <v>0</v>
      </c>
      <c r="EI53" s="67">
        <f t="shared" si="59"/>
        <v>0</v>
      </c>
      <c r="EJ53" s="67">
        <f t="shared" si="59"/>
        <v>0</v>
      </c>
      <c r="EK53" s="67">
        <f t="shared" si="59"/>
        <v>0</v>
      </c>
      <c r="EL53" s="67">
        <f t="shared" si="59"/>
        <v>0</v>
      </c>
      <c r="EM53" s="67">
        <f t="shared" si="59"/>
        <v>0.46</v>
      </c>
      <c r="EN53" s="67">
        <f t="shared" si="59"/>
        <v>0.46</v>
      </c>
      <c r="EO53" s="67">
        <f t="shared" si="59"/>
        <v>0</v>
      </c>
      <c r="EP53" s="67">
        <f t="shared" si="59"/>
        <v>0</v>
      </c>
      <c r="EQ53" s="67">
        <f t="shared" si="59"/>
        <v>0</v>
      </c>
      <c r="ER53" s="27" t="str">
        <f>'[1]Формат ИПР'!WS50</f>
        <v>Корректировка графиков финансирования и освоения по факту исполнения 2023 года. Срок ввода в эксплуатацию не корректируется.</v>
      </c>
    </row>
    <row r="54" spans="1:148" s="14" customFormat="1" ht="94.5" x14ac:dyDescent="0.25">
      <c r="A54" s="64" t="str">
        <f>'[1]Формат ИПР'!B51</f>
        <v>1.1.1.1.3</v>
      </c>
      <c r="B54" s="65" t="str">
        <f>'[1]Формат ИПР'!C51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C54" s="66" t="str">
        <f>'[1]Формат ИПР'!D51</f>
        <v>M_Che426</v>
      </c>
      <c r="D54" s="23">
        <f>'[1]Формат ИПР'!H51</f>
        <v>0</v>
      </c>
      <c r="E54" s="23">
        <f>'[1]Формат ИПР'!I51</f>
        <v>0</v>
      </c>
      <c r="F54" s="23">
        <f>'[1]Формат ИПР'!J51</f>
        <v>10.275</v>
      </c>
      <c r="G54" s="23">
        <f>'[1]Формат ИПР'!K51</f>
        <v>0</v>
      </c>
      <c r="H54" s="23">
        <f>'[1]Формат ИПР'!L51</f>
        <v>3.12</v>
      </c>
      <c r="I54" s="23">
        <f>'[1]Формат ИПР'!M51</f>
        <v>13.395</v>
      </c>
      <c r="J54" s="23">
        <f>'[1]Формат ИПР'!N51</f>
        <v>0</v>
      </c>
      <c r="K54" s="23">
        <f>'[1]Формат ИПР'!O51</f>
        <v>0</v>
      </c>
      <c r="L54" s="23">
        <f>'[1]Формат ИПР'!P51</f>
        <v>0</v>
      </c>
      <c r="M54" s="23">
        <f>'[1]Формат ИПР'!Q51</f>
        <v>0</v>
      </c>
      <c r="N54" s="23">
        <f>'[1]Формат ИПР'!R51</f>
        <v>0</v>
      </c>
      <c r="O54" s="23">
        <f>'[1]Формат ИПР'!S51</f>
        <v>10.275</v>
      </c>
      <c r="P54" s="23">
        <f>'[1]Формат ИПР'!T51</f>
        <v>0</v>
      </c>
      <c r="Q54" s="23">
        <f>'[1]Формат ИПР'!U51</f>
        <v>3.12</v>
      </c>
      <c r="R54" s="23">
        <f>'[1]Формат ИПР'!V51</f>
        <v>13.395</v>
      </c>
      <c r="S54" s="23">
        <f>'[1]Формат ИПР'!W51</f>
        <v>0</v>
      </c>
      <c r="T54" s="23">
        <f>'[1]Формат ИПР'!X51</f>
        <v>0</v>
      </c>
      <c r="U54" s="23">
        <f>'[1]Формат ИПР'!Y51</f>
        <v>0</v>
      </c>
      <c r="V54" s="23">
        <f>'[1]Формат ИПР'!KS51</f>
        <v>0</v>
      </c>
      <c r="W54" s="23">
        <f>'[1]Формат ИПР'!KV51</f>
        <v>0</v>
      </c>
      <c r="X54" s="23">
        <f>'[1]Формат ИПР'!KO51</f>
        <v>0</v>
      </c>
      <c r="Y54" s="23">
        <f>'[1]Формат ИПР'!KP51</f>
        <v>0</v>
      </c>
      <c r="Z54" s="23">
        <f>'[1]Формат ИПР'!KQ51</f>
        <v>0</v>
      </c>
      <c r="AA54" s="23">
        <f>'[1]Формат ИПР'!KR51</f>
        <v>0</v>
      </c>
      <c r="AB54" s="23">
        <f>'[1]Формат ИПР'!KW51</f>
        <v>0</v>
      </c>
      <c r="AC54" s="23">
        <f>'[1]Формат ИПР'!KT51</f>
        <v>0</v>
      </c>
      <c r="AD54" s="23">
        <f>'[1]Формат ИПР'!KU51</f>
        <v>0</v>
      </c>
      <c r="AE54" s="23">
        <f>'[1]Формат ИПР'!LC51</f>
        <v>0</v>
      </c>
      <c r="AF54" s="23">
        <f>'[1]Формат ИПР'!LF51</f>
        <v>0</v>
      </c>
      <c r="AG54" s="23">
        <f>'[1]Формат ИПР'!KY51</f>
        <v>0</v>
      </c>
      <c r="AH54" s="23">
        <f>'[1]Формат ИПР'!KZ51</f>
        <v>0</v>
      </c>
      <c r="AI54" s="23">
        <f>'[1]Формат ИПР'!LA51</f>
        <v>0</v>
      </c>
      <c r="AJ54" s="23">
        <f>'[1]Формат ИПР'!LB51</f>
        <v>0</v>
      </c>
      <c r="AK54" s="23">
        <f>'[1]Формат ИПР'!LG51</f>
        <v>0</v>
      </c>
      <c r="AL54" s="23">
        <f>'[1]Формат ИПР'!LD51</f>
        <v>0</v>
      </c>
      <c r="AM54" s="23">
        <f>'[1]Формат ИПР'!LE51</f>
        <v>0</v>
      </c>
      <c r="AN54" s="23">
        <f>'[1]Формат ИПР'!LM51</f>
        <v>0</v>
      </c>
      <c r="AO54" s="23">
        <f>'[1]Формат ИПР'!LP51</f>
        <v>0</v>
      </c>
      <c r="AP54" s="23">
        <f>'[1]Формат ИПР'!LI51</f>
        <v>10.275</v>
      </c>
      <c r="AQ54" s="23">
        <f>'[1]Формат ИПР'!LJ51</f>
        <v>0</v>
      </c>
      <c r="AR54" s="23">
        <f>'[1]Формат ИПР'!LK51</f>
        <v>3.12</v>
      </c>
      <c r="AS54" s="23">
        <f>'[1]Формат ИПР'!LL51</f>
        <v>13.395</v>
      </c>
      <c r="AT54" s="23">
        <f>'[1]Формат ИПР'!LQ51</f>
        <v>0</v>
      </c>
      <c r="AU54" s="23">
        <f>'[1]Формат ИПР'!LN51</f>
        <v>0</v>
      </c>
      <c r="AV54" s="23">
        <f>'[1]Формат ИПР'!LO51</f>
        <v>0</v>
      </c>
      <c r="AW54" s="23">
        <f>'[1]Формат ИПР'!LW51</f>
        <v>0</v>
      </c>
      <c r="AX54" s="23">
        <f>'[1]Формат ИПР'!LZ51</f>
        <v>0</v>
      </c>
      <c r="AY54" s="23">
        <f>'[1]Формат ИПР'!LS51</f>
        <v>10.275</v>
      </c>
      <c r="AZ54" s="23">
        <f>'[1]Формат ИПР'!LT51</f>
        <v>0</v>
      </c>
      <c r="BA54" s="23">
        <f>'[1]Формат ИПР'!LU51</f>
        <v>3.12</v>
      </c>
      <c r="BB54" s="23">
        <f>'[1]Формат ИПР'!LV51</f>
        <v>13.395</v>
      </c>
      <c r="BC54" s="23">
        <f>'[1]Формат ИПР'!MA51</f>
        <v>0</v>
      </c>
      <c r="BD54" s="23">
        <f>'[1]Формат ИПР'!LX51</f>
        <v>0</v>
      </c>
      <c r="BE54" s="23">
        <f>'[1]Формат ИПР'!LY51</f>
        <v>0</v>
      </c>
      <c r="BF54" s="23">
        <f>'[1]Формат ИПР'!MG51</f>
        <v>0</v>
      </c>
      <c r="BG54" s="23">
        <f>'[1]Формат ИПР'!MJ51</f>
        <v>0</v>
      </c>
      <c r="BH54" s="23">
        <f>'[1]Формат ИПР'!MC51</f>
        <v>0</v>
      </c>
      <c r="BI54" s="23">
        <f>'[1]Формат ИПР'!MD51</f>
        <v>0</v>
      </c>
      <c r="BJ54" s="23">
        <f>'[1]Формат ИПР'!ME51</f>
        <v>0</v>
      </c>
      <c r="BK54" s="23">
        <f>'[1]Формат ИПР'!MF51</f>
        <v>0</v>
      </c>
      <c r="BL54" s="23">
        <f>'[1]Формат ИПР'!MK51</f>
        <v>0</v>
      </c>
      <c r="BM54" s="23">
        <f>'[1]Формат ИПР'!MH51</f>
        <v>0</v>
      </c>
      <c r="BN54" s="23">
        <f>'[1]Формат ИПР'!MI51</f>
        <v>0</v>
      </c>
      <c r="BO54" s="23">
        <f>'[1]Формат ИПР'!MQ51</f>
        <v>0</v>
      </c>
      <c r="BP54" s="23">
        <f>'[1]Формат ИПР'!MT51</f>
        <v>0</v>
      </c>
      <c r="BQ54" s="23">
        <f>'[1]Формат ИПР'!MM51</f>
        <v>0</v>
      </c>
      <c r="BR54" s="23">
        <f>'[1]Формат ИПР'!MN51</f>
        <v>0</v>
      </c>
      <c r="BS54" s="23">
        <f>'[1]Формат ИПР'!MO51</f>
        <v>0</v>
      </c>
      <c r="BT54" s="23">
        <f>'[1]Формат ИПР'!MP51</f>
        <v>0</v>
      </c>
      <c r="BU54" s="23">
        <f>'[1]Формат ИПР'!MU51</f>
        <v>0</v>
      </c>
      <c r="BV54" s="23">
        <f>'[1]Формат ИПР'!MR51</f>
        <v>0</v>
      </c>
      <c r="BW54" s="23">
        <f>'[1]Формат ИПР'!MS51</f>
        <v>0</v>
      </c>
      <c r="BX54" s="23">
        <f>'[1]Формат ИПР'!NA51</f>
        <v>0</v>
      </c>
      <c r="BY54" s="23">
        <f>'[1]Формат ИПР'!ND51</f>
        <v>0</v>
      </c>
      <c r="BZ54" s="23">
        <f>'[1]Формат ИПР'!MW51</f>
        <v>0</v>
      </c>
      <c r="CA54" s="23">
        <f>'[1]Формат ИПР'!MX51</f>
        <v>0</v>
      </c>
      <c r="CB54" s="23">
        <f>'[1]Формат ИПР'!MY51</f>
        <v>0</v>
      </c>
      <c r="CC54" s="23">
        <f>'[1]Формат ИПР'!MZ51</f>
        <v>0</v>
      </c>
      <c r="CD54" s="23">
        <f>'[1]Формат ИПР'!NE51</f>
        <v>0</v>
      </c>
      <c r="CE54" s="23">
        <f>'[1]Формат ИПР'!NB51</f>
        <v>0</v>
      </c>
      <c r="CF54" s="23">
        <f>'[1]Формат ИПР'!NC51</f>
        <v>0</v>
      </c>
      <c r="CG54" s="23">
        <f>'[1]Формат ИПР'!NK51</f>
        <v>0</v>
      </c>
      <c r="CH54" s="23">
        <f>'[1]Формат ИПР'!NN51</f>
        <v>0</v>
      </c>
      <c r="CI54" s="23">
        <f>'[1]Формат ИПР'!NG51</f>
        <v>0</v>
      </c>
      <c r="CJ54" s="23">
        <f>'[1]Формат ИПР'!NH51</f>
        <v>0</v>
      </c>
      <c r="CK54" s="23">
        <f>'[1]Формат ИПР'!NI51</f>
        <v>0</v>
      </c>
      <c r="CL54" s="23">
        <f>'[1]Формат ИПР'!NJ51</f>
        <v>0</v>
      </c>
      <c r="CM54" s="23">
        <f>'[1]Формат ИПР'!NO51</f>
        <v>0</v>
      </c>
      <c r="CN54" s="23">
        <f>'[1]Формат ИПР'!NL51</f>
        <v>0</v>
      </c>
      <c r="CO54" s="23">
        <f>'[1]Формат ИПР'!NM51</f>
        <v>0</v>
      </c>
      <c r="CP54" s="23">
        <f>'[1]Формат ИПР'!NU51</f>
        <v>0</v>
      </c>
      <c r="CQ54" s="23">
        <f>'[1]Формат ИПР'!NX51</f>
        <v>0</v>
      </c>
      <c r="CR54" s="23">
        <f>'[1]Формат ИПР'!NQ51</f>
        <v>0</v>
      </c>
      <c r="CS54" s="23">
        <f>'[1]Формат ИПР'!NR51</f>
        <v>0</v>
      </c>
      <c r="CT54" s="23">
        <f>'[1]Формат ИПР'!NS51</f>
        <v>0</v>
      </c>
      <c r="CU54" s="23">
        <f>'[1]Формат ИПР'!NT51</f>
        <v>0</v>
      </c>
      <c r="CV54" s="23">
        <f>'[1]Формат ИПР'!NY51</f>
        <v>0</v>
      </c>
      <c r="CW54" s="23">
        <f>'[1]Формат ИПР'!NV51</f>
        <v>0</v>
      </c>
      <c r="CX54" s="23">
        <f>'[1]Формат ИПР'!NW51</f>
        <v>0</v>
      </c>
      <c r="CY54" s="23">
        <f>'[1]Формат ИПР'!OE51</f>
        <v>0</v>
      </c>
      <c r="CZ54" s="23">
        <f>'[1]Формат ИПР'!OH51</f>
        <v>0</v>
      </c>
      <c r="DA54" s="23">
        <f>'[1]Формат ИПР'!OA51</f>
        <v>0</v>
      </c>
      <c r="DB54" s="23">
        <f>'[1]Формат ИПР'!OB51</f>
        <v>0</v>
      </c>
      <c r="DC54" s="23">
        <f>'[1]Формат ИПР'!OC51</f>
        <v>0</v>
      </c>
      <c r="DD54" s="23">
        <f>'[1]Формат ИПР'!OD51</f>
        <v>0</v>
      </c>
      <c r="DE54" s="23">
        <f>'[1]Формат ИПР'!OI51</f>
        <v>0</v>
      </c>
      <c r="DF54" s="23">
        <f>'[1]Формат ИПР'!OF51</f>
        <v>0</v>
      </c>
      <c r="DG54" s="23">
        <f>'[1]Формат ИПР'!OG51</f>
        <v>0</v>
      </c>
      <c r="DH54" s="23">
        <f>'[1]Формат ИПР'!OO51</f>
        <v>0</v>
      </c>
      <c r="DI54" s="23">
        <f>'[1]Формат ИПР'!OR51</f>
        <v>0</v>
      </c>
      <c r="DJ54" s="23">
        <f>'[1]Формат ИПР'!OK51</f>
        <v>0</v>
      </c>
      <c r="DK54" s="23">
        <f>'[1]Формат ИПР'!OL51</f>
        <v>0</v>
      </c>
      <c r="DL54" s="23">
        <f>'[1]Формат ИПР'!OM51</f>
        <v>0</v>
      </c>
      <c r="DM54" s="23">
        <f>'[1]Формат ИПР'!ON51</f>
        <v>0</v>
      </c>
      <c r="DN54" s="23">
        <f>'[1]Формат ИПР'!OS51</f>
        <v>0</v>
      </c>
      <c r="DO54" s="23">
        <f>'[1]Формат ИПР'!OP51</f>
        <v>0</v>
      </c>
      <c r="DP54" s="23">
        <f>'[1]Формат ИПР'!OQ51</f>
        <v>0</v>
      </c>
      <c r="DQ54" s="23" t="s">
        <v>180</v>
      </c>
      <c r="DR54" s="23" t="s">
        <v>180</v>
      </c>
      <c r="DS54" s="23" t="s">
        <v>180</v>
      </c>
      <c r="DT54" s="23" t="s">
        <v>180</v>
      </c>
      <c r="DU54" s="23" t="s">
        <v>180</v>
      </c>
      <c r="DV54" s="23" t="s">
        <v>180</v>
      </c>
      <c r="DW54" s="23" t="s">
        <v>180</v>
      </c>
      <c r="DX54" s="23" t="s">
        <v>180</v>
      </c>
      <c r="DY54" s="23" t="s">
        <v>180</v>
      </c>
      <c r="DZ54" s="67">
        <f t="shared" si="58"/>
        <v>0</v>
      </c>
      <c r="EA54" s="67">
        <f t="shared" si="58"/>
        <v>0</v>
      </c>
      <c r="EB54" s="67">
        <f t="shared" si="58"/>
        <v>10.275</v>
      </c>
      <c r="EC54" s="67">
        <f t="shared" si="58"/>
        <v>0</v>
      </c>
      <c r="ED54" s="67">
        <f t="shared" si="58"/>
        <v>3.12</v>
      </c>
      <c r="EE54" s="67">
        <f t="shared" si="58"/>
        <v>13.395</v>
      </c>
      <c r="EF54" s="67">
        <f t="shared" si="58"/>
        <v>0</v>
      </c>
      <c r="EG54" s="67">
        <f t="shared" si="58"/>
        <v>0</v>
      </c>
      <c r="EH54" s="67">
        <f t="shared" si="58"/>
        <v>0</v>
      </c>
      <c r="EI54" s="67">
        <f t="shared" si="59"/>
        <v>0</v>
      </c>
      <c r="EJ54" s="67">
        <f t="shared" si="59"/>
        <v>0</v>
      </c>
      <c r="EK54" s="67">
        <f t="shared" si="59"/>
        <v>10.275</v>
      </c>
      <c r="EL54" s="67">
        <f t="shared" si="59"/>
        <v>0</v>
      </c>
      <c r="EM54" s="67">
        <f t="shared" si="59"/>
        <v>3.12</v>
      </c>
      <c r="EN54" s="67">
        <f t="shared" si="59"/>
        <v>13.395</v>
      </c>
      <c r="EO54" s="67">
        <f t="shared" si="59"/>
        <v>0</v>
      </c>
      <c r="EP54" s="67">
        <f t="shared" si="59"/>
        <v>0</v>
      </c>
      <c r="EQ54" s="67">
        <f t="shared" si="59"/>
        <v>0</v>
      </c>
      <c r="ER54" s="27" t="str">
        <f>'[1]Формат ИПР'!WS51</f>
        <v>Корректировка графиков финансирования и освоения по факту исполнения 2023 года. Срок ввода в эксплуатацию не корректируется.</v>
      </c>
    </row>
    <row r="55" spans="1:148" s="14" customFormat="1" ht="78.75" x14ac:dyDescent="0.25">
      <c r="A55" s="64" t="str">
        <f>'[1]Формат ИПР'!B52</f>
        <v>1.1.1.1.3</v>
      </c>
      <c r="B55" s="65" t="str">
        <f>'[1]Формат ИПР'!C52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C55" s="66" t="str">
        <f>'[1]Формат ИПР'!D52</f>
        <v>M_Che427</v>
      </c>
      <c r="D55" s="23">
        <f>'[1]Формат ИПР'!H52</f>
        <v>12.6</v>
      </c>
      <c r="E55" s="23">
        <f>'[1]Формат ИПР'!I52</f>
        <v>0</v>
      </c>
      <c r="F55" s="23">
        <f>'[1]Формат ИПР'!J52</f>
        <v>0</v>
      </c>
      <c r="G55" s="23">
        <f>'[1]Формат ИПР'!K52</f>
        <v>0</v>
      </c>
      <c r="H55" s="23">
        <f>'[1]Формат ИПР'!L52</f>
        <v>0</v>
      </c>
      <c r="I55" s="23">
        <f>'[1]Формат ИПР'!M52</f>
        <v>0</v>
      </c>
      <c r="J55" s="23">
        <f>'[1]Формат ИПР'!N52</f>
        <v>0</v>
      </c>
      <c r="K55" s="23">
        <f>'[1]Формат ИПР'!O52</f>
        <v>0</v>
      </c>
      <c r="L55" s="23">
        <f>'[1]Формат ИПР'!P52</f>
        <v>0</v>
      </c>
      <c r="M55" s="23">
        <f>'[1]Формат ИПР'!Q52</f>
        <v>12.6</v>
      </c>
      <c r="N55" s="23">
        <f>'[1]Формат ИПР'!R52</f>
        <v>0</v>
      </c>
      <c r="O55" s="23">
        <f>'[1]Формат ИПР'!S52</f>
        <v>0</v>
      </c>
      <c r="P55" s="23">
        <f>'[1]Формат ИПР'!T52</f>
        <v>0</v>
      </c>
      <c r="Q55" s="23">
        <f>'[1]Формат ИПР'!U52</f>
        <v>0</v>
      </c>
      <c r="R55" s="23">
        <f>'[1]Формат ИПР'!V52</f>
        <v>0</v>
      </c>
      <c r="S55" s="23">
        <f>'[1]Формат ИПР'!W52</f>
        <v>0</v>
      </c>
      <c r="T55" s="23">
        <f>'[1]Формат ИПР'!X52</f>
        <v>0</v>
      </c>
      <c r="U55" s="23">
        <f>'[1]Формат ИПР'!Y52</f>
        <v>0</v>
      </c>
      <c r="V55" s="23">
        <f>'[1]Формат ИПР'!KS52</f>
        <v>0</v>
      </c>
      <c r="W55" s="23">
        <f>'[1]Формат ИПР'!KV52</f>
        <v>0</v>
      </c>
      <c r="X55" s="23">
        <f>'[1]Формат ИПР'!KO52</f>
        <v>0</v>
      </c>
      <c r="Y55" s="23">
        <f>'[1]Формат ИПР'!KP52</f>
        <v>0</v>
      </c>
      <c r="Z55" s="23">
        <f>'[1]Формат ИПР'!KQ52</f>
        <v>0</v>
      </c>
      <c r="AA55" s="23">
        <f>'[1]Формат ИПР'!KR52</f>
        <v>0</v>
      </c>
      <c r="AB55" s="23">
        <f>'[1]Формат ИПР'!KW52</f>
        <v>0</v>
      </c>
      <c r="AC55" s="23">
        <f>'[1]Формат ИПР'!KT52</f>
        <v>0</v>
      </c>
      <c r="AD55" s="23">
        <f>'[1]Формат ИПР'!KU52</f>
        <v>0</v>
      </c>
      <c r="AE55" s="23">
        <f>'[1]Формат ИПР'!LC52</f>
        <v>0</v>
      </c>
      <c r="AF55" s="23">
        <f>'[1]Формат ИПР'!LF52</f>
        <v>0</v>
      </c>
      <c r="AG55" s="23">
        <f>'[1]Формат ИПР'!KY52</f>
        <v>0</v>
      </c>
      <c r="AH55" s="23">
        <f>'[1]Формат ИПР'!KZ52</f>
        <v>0</v>
      </c>
      <c r="AI55" s="23">
        <f>'[1]Формат ИПР'!LA52</f>
        <v>0</v>
      </c>
      <c r="AJ55" s="23">
        <f>'[1]Формат ИПР'!LB52</f>
        <v>0</v>
      </c>
      <c r="AK55" s="23">
        <f>'[1]Формат ИПР'!LG52</f>
        <v>0</v>
      </c>
      <c r="AL55" s="23">
        <f>'[1]Формат ИПР'!LD52</f>
        <v>0</v>
      </c>
      <c r="AM55" s="23">
        <f>'[1]Формат ИПР'!LE52</f>
        <v>0</v>
      </c>
      <c r="AN55" s="23">
        <f>'[1]Формат ИПР'!LM52</f>
        <v>12.6</v>
      </c>
      <c r="AO55" s="23">
        <f>'[1]Формат ИПР'!LP52</f>
        <v>0</v>
      </c>
      <c r="AP55" s="23">
        <f>'[1]Формат ИПР'!LI52</f>
        <v>0</v>
      </c>
      <c r="AQ55" s="23">
        <f>'[1]Формат ИПР'!LJ52</f>
        <v>0</v>
      </c>
      <c r="AR55" s="23">
        <f>'[1]Формат ИПР'!LK52</f>
        <v>0</v>
      </c>
      <c r="AS55" s="23">
        <f>'[1]Формат ИПР'!LL52</f>
        <v>0</v>
      </c>
      <c r="AT55" s="23">
        <f>'[1]Формат ИПР'!LQ52</f>
        <v>0</v>
      </c>
      <c r="AU55" s="23">
        <f>'[1]Формат ИПР'!LN52</f>
        <v>0</v>
      </c>
      <c r="AV55" s="23">
        <f>'[1]Формат ИПР'!LO52</f>
        <v>0</v>
      </c>
      <c r="AW55" s="23">
        <f>'[1]Формат ИПР'!LW52</f>
        <v>12.6</v>
      </c>
      <c r="AX55" s="23">
        <f>'[1]Формат ИПР'!LZ52</f>
        <v>0</v>
      </c>
      <c r="AY55" s="23">
        <f>'[1]Формат ИПР'!LS52</f>
        <v>0</v>
      </c>
      <c r="AZ55" s="23">
        <f>'[1]Формат ИПР'!LT52</f>
        <v>0</v>
      </c>
      <c r="BA55" s="23">
        <f>'[1]Формат ИПР'!LU52</f>
        <v>0</v>
      </c>
      <c r="BB55" s="23">
        <f>'[1]Формат ИПР'!LV52</f>
        <v>0</v>
      </c>
      <c r="BC55" s="23">
        <f>'[1]Формат ИПР'!MA52</f>
        <v>0</v>
      </c>
      <c r="BD55" s="23">
        <f>'[1]Формат ИПР'!LX52</f>
        <v>0</v>
      </c>
      <c r="BE55" s="23">
        <f>'[1]Формат ИПР'!LY52</f>
        <v>0</v>
      </c>
      <c r="BF55" s="23">
        <f>'[1]Формат ИПР'!MG52</f>
        <v>0</v>
      </c>
      <c r="BG55" s="23">
        <f>'[1]Формат ИПР'!MJ52</f>
        <v>0</v>
      </c>
      <c r="BH55" s="23">
        <f>'[1]Формат ИПР'!MC52</f>
        <v>0</v>
      </c>
      <c r="BI55" s="23">
        <f>'[1]Формат ИПР'!MD52</f>
        <v>0</v>
      </c>
      <c r="BJ55" s="23">
        <f>'[1]Формат ИПР'!ME52</f>
        <v>0</v>
      </c>
      <c r="BK55" s="23">
        <f>'[1]Формат ИПР'!MF52</f>
        <v>0</v>
      </c>
      <c r="BL55" s="23">
        <f>'[1]Формат ИПР'!MK52</f>
        <v>0</v>
      </c>
      <c r="BM55" s="23">
        <f>'[1]Формат ИПР'!MH52</f>
        <v>0</v>
      </c>
      <c r="BN55" s="23">
        <f>'[1]Формат ИПР'!MI52</f>
        <v>0</v>
      </c>
      <c r="BO55" s="23">
        <f>'[1]Формат ИПР'!MQ52</f>
        <v>0</v>
      </c>
      <c r="BP55" s="23">
        <f>'[1]Формат ИПР'!MT52</f>
        <v>0</v>
      </c>
      <c r="BQ55" s="23">
        <f>'[1]Формат ИПР'!MM52</f>
        <v>0</v>
      </c>
      <c r="BR55" s="23">
        <f>'[1]Формат ИПР'!MN52</f>
        <v>0</v>
      </c>
      <c r="BS55" s="23">
        <f>'[1]Формат ИПР'!MO52</f>
        <v>0</v>
      </c>
      <c r="BT55" s="23">
        <f>'[1]Формат ИПР'!MP52</f>
        <v>0</v>
      </c>
      <c r="BU55" s="23">
        <f>'[1]Формат ИПР'!MU52</f>
        <v>0</v>
      </c>
      <c r="BV55" s="23">
        <f>'[1]Формат ИПР'!MR52</f>
        <v>0</v>
      </c>
      <c r="BW55" s="23">
        <f>'[1]Формат ИПР'!MS52</f>
        <v>0</v>
      </c>
      <c r="BX55" s="23">
        <f>'[1]Формат ИПР'!NA52</f>
        <v>0</v>
      </c>
      <c r="BY55" s="23">
        <f>'[1]Формат ИПР'!ND52</f>
        <v>0</v>
      </c>
      <c r="BZ55" s="23">
        <f>'[1]Формат ИПР'!MW52</f>
        <v>0</v>
      </c>
      <c r="CA55" s="23">
        <f>'[1]Формат ИПР'!MX52</f>
        <v>0</v>
      </c>
      <c r="CB55" s="23">
        <f>'[1]Формат ИПР'!MY52</f>
        <v>0</v>
      </c>
      <c r="CC55" s="23">
        <f>'[1]Формат ИПР'!MZ52</f>
        <v>0</v>
      </c>
      <c r="CD55" s="23">
        <f>'[1]Формат ИПР'!NE52</f>
        <v>0</v>
      </c>
      <c r="CE55" s="23">
        <f>'[1]Формат ИПР'!NB52</f>
        <v>0</v>
      </c>
      <c r="CF55" s="23">
        <f>'[1]Формат ИПР'!NC52</f>
        <v>0</v>
      </c>
      <c r="CG55" s="23">
        <f>'[1]Формат ИПР'!NK52</f>
        <v>0</v>
      </c>
      <c r="CH55" s="23">
        <f>'[1]Формат ИПР'!NN52</f>
        <v>0</v>
      </c>
      <c r="CI55" s="23">
        <f>'[1]Формат ИПР'!NG52</f>
        <v>0</v>
      </c>
      <c r="CJ55" s="23">
        <f>'[1]Формат ИПР'!NH52</f>
        <v>0</v>
      </c>
      <c r="CK55" s="23">
        <f>'[1]Формат ИПР'!NI52</f>
        <v>0</v>
      </c>
      <c r="CL55" s="23">
        <f>'[1]Формат ИПР'!NJ52</f>
        <v>0</v>
      </c>
      <c r="CM55" s="23">
        <f>'[1]Формат ИПР'!NO52</f>
        <v>0</v>
      </c>
      <c r="CN55" s="23">
        <f>'[1]Формат ИПР'!NL52</f>
        <v>0</v>
      </c>
      <c r="CO55" s="23">
        <f>'[1]Формат ИПР'!NM52</f>
        <v>0</v>
      </c>
      <c r="CP55" s="23">
        <f>'[1]Формат ИПР'!NU52</f>
        <v>0</v>
      </c>
      <c r="CQ55" s="23">
        <f>'[1]Формат ИПР'!NX52</f>
        <v>0</v>
      </c>
      <c r="CR55" s="23">
        <f>'[1]Формат ИПР'!NQ52</f>
        <v>0</v>
      </c>
      <c r="CS55" s="23">
        <f>'[1]Формат ИПР'!NR52</f>
        <v>0</v>
      </c>
      <c r="CT55" s="23">
        <f>'[1]Формат ИПР'!NS52</f>
        <v>0</v>
      </c>
      <c r="CU55" s="23">
        <f>'[1]Формат ИПР'!NT52</f>
        <v>0</v>
      </c>
      <c r="CV55" s="23">
        <f>'[1]Формат ИПР'!NY52</f>
        <v>0</v>
      </c>
      <c r="CW55" s="23">
        <f>'[1]Формат ИПР'!NV52</f>
        <v>0</v>
      </c>
      <c r="CX55" s="23">
        <f>'[1]Формат ИПР'!NW52</f>
        <v>0</v>
      </c>
      <c r="CY55" s="23">
        <f>'[1]Формат ИПР'!OE52</f>
        <v>0</v>
      </c>
      <c r="CZ55" s="23">
        <f>'[1]Формат ИПР'!OH52</f>
        <v>0</v>
      </c>
      <c r="DA55" s="23">
        <f>'[1]Формат ИПР'!OA52</f>
        <v>0</v>
      </c>
      <c r="DB55" s="23">
        <f>'[1]Формат ИПР'!OB52</f>
        <v>0</v>
      </c>
      <c r="DC55" s="23">
        <f>'[1]Формат ИПР'!OC52</f>
        <v>0</v>
      </c>
      <c r="DD55" s="23">
        <f>'[1]Формат ИПР'!OD52</f>
        <v>0</v>
      </c>
      <c r="DE55" s="23">
        <f>'[1]Формат ИПР'!OI52</f>
        <v>0</v>
      </c>
      <c r="DF55" s="23">
        <f>'[1]Формат ИПР'!OF52</f>
        <v>0</v>
      </c>
      <c r="DG55" s="23">
        <f>'[1]Формат ИПР'!OG52</f>
        <v>0</v>
      </c>
      <c r="DH55" s="23">
        <f>'[1]Формат ИПР'!OO52</f>
        <v>0</v>
      </c>
      <c r="DI55" s="23">
        <f>'[1]Формат ИПР'!OR52</f>
        <v>0</v>
      </c>
      <c r="DJ55" s="23">
        <f>'[1]Формат ИПР'!OK52</f>
        <v>0</v>
      </c>
      <c r="DK55" s="23">
        <f>'[1]Формат ИПР'!OL52</f>
        <v>0</v>
      </c>
      <c r="DL55" s="23">
        <f>'[1]Формат ИПР'!OM52</f>
        <v>0</v>
      </c>
      <c r="DM55" s="23">
        <f>'[1]Формат ИПР'!ON52</f>
        <v>0</v>
      </c>
      <c r="DN55" s="23">
        <f>'[1]Формат ИПР'!OS52</f>
        <v>0</v>
      </c>
      <c r="DO55" s="23">
        <f>'[1]Формат ИПР'!OP52</f>
        <v>0</v>
      </c>
      <c r="DP55" s="23">
        <f>'[1]Формат ИПР'!OQ52</f>
        <v>0</v>
      </c>
      <c r="DQ55" s="23" t="s">
        <v>180</v>
      </c>
      <c r="DR55" s="23" t="s">
        <v>180</v>
      </c>
      <c r="DS55" s="23" t="s">
        <v>180</v>
      </c>
      <c r="DT55" s="23" t="s">
        <v>180</v>
      </c>
      <c r="DU55" s="23" t="s">
        <v>180</v>
      </c>
      <c r="DV55" s="23" t="s">
        <v>180</v>
      </c>
      <c r="DW55" s="23" t="s">
        <v>180</v>
      </c>
      <c r="DX55" s="23" t="s">
        <v>180</v>
      </c>
      <c r="DY55" s="23" t="s">
        <v>180</v>
      </c>
      <c r="DZ55" s="67">
        <f t="shared" si="58"/>
        <v>12.6</v>
      </c>
      <c r="EA55" s="67">
        <f t="shared" si="58"/>
        <v>0</v>
      </c>
      <c r="EB55" s="67">
        <f t="shared" si="58"/>
        <v>0</v>
      </c>
      <c r="EC55" s="67">
        <f t="shared" si="58"/>
        <v>0</v>
      </c>
      <c r="ED55" s="67">
        <f t="shared" si="58"/>
        <v>0</v>
      </c>
      <c r="EE55" s="67">
        <f t="shared" si="58"/>
        <v>0</v>
      </c>
      <c r="EF55" s="67">
        <f t="shared" si="58"/>
        <v>0</v>
      </c>
      <c r="EG55" s="67">
        <f t="shared" si="58"/>
        <v>0</v>
      </c>
      <c r="EH55" s="67">
        <f t="shared" si="58"/>
        <v>0</v>
      </c>
      <c r="EI55" s="67">
        <f t="shared" si="59"/>
        <v>12.6</v>
      </c>
      <c r="EJ55" s="67">
        <f t="shared" si="59"/>
        <v>0</v>
      </c>
      <c r="EK55" s="67">
        <f t="shared" si="59"/>
        <v>0</v>
      </c>
      <c r="EL55" s="67">
        <f t="shared" si="59"/>
        <v>0</v>
      </c>
      <c r="EM55" s="67">
        <f t="shared" si="59"/>
        <v>0</v>
      </c>
      <c r="EN55" s="67">
        <f t="shared" si="59"/>
        <v>0</v>
      </c>
      <c r="EO55" s="67">
        <f t="shared" si="59"/>
        <v>0</v>
      </c>
      <c r="EP55" s="67">
        <f t="shared" si="59"/>
        <v>0</v>
      </c>
      <c r="EQ55" s="67">
        <f t="shared" si="59"/>
        <v>0</v>
      </c>
      <c r="ER55" s="27" t="str">
        <f>'[1]Формат ИПР'!WS52</f>
        <v>Корректировка графиков финансирования и освоения по факту исполнения 2023 года. Срок ввода в эксплуатацию не корректируется.</v>
      </c>
    </row>
    <row r="56" spans="1:148" s="14" customFormat="1" ht="31.5" x14ac:dyDescent="0.25">
      <c r="A56" s="59" t="s">
        <v>234</v>
      </c>
      <c r="B56" s="60" t="s">
        <v>235</v>
      </c>
      <c r="C56" s="26" t="s">
        <v>179</v>
      </c>
      <c r="D56" s="21">
        <f t="shared" ref="D56:BO56" si="60">IF((COUNTIF(D57:D58,"нд"))=(COUNTA(D57:D58)),"нд",SUMIF(D57:D58,"&lt;&gt;0",D57:D58))</f>
        <v>0</v>
      </c>
      <c r="E56" s="21">
        <f t="shared" si="60"/>
        <v>0</v>
      </c>
      <c r="F56" s="21">
        <f t="shared" si="60"/>
        <v>0</v>
      </c>
      <c r="G56" s="21">
        <f t="shared" si="60"/>
        <v>0</v>
      </c>
      <c r="H56" s="21">
        <f t="shared" si="60"/>
        <v>0</v>
      </c>
      <c r="I56" s="21">
        <f>IF((COUNTIF(I57:I58,"нд"))=(COUNTA(I57:I58)),"нд",SUMIF(I57:I58,"&lt;&gt;0",I57:I58))</f>
        <v>0</v>
      </c>
      <c r="J56" s="21">
        <f t="shared" si="60"/>
        <v>0</v>
      </c>
      <c r="K56" s="21">
        <f t="shared" si="60"/>
        <v>0</v>
      </c>
      <c r="L56" s="21">
        <f t="shared" si="60"/>
        <v>0</v>
      </c>
      <c r="M56" s="21">
        <f t="shared" si="60"/>
        <v>0</v>
      </c>
      <c r="N56" s="21">
        <f t="shared" si="60"/>
        <v>0</v>
      </c>
      <c r="O56" s="21">
        <f t="shared" si="60"/>
        <v>0</v>
      </c>
      <c r="P56" s="21">
        <f t="shared" si="60"/>
        <v>0</v>
      </c>
      <c r="Q56" s="21">
        <f t="shared" si="60"/>
        <v>0</v>
      </c>
      <c r="R56" s="21">
        <f>IF((COUNTIF(R57:R58,"нд"))=(COUNTA(R57:R58)),"нд",SUMIF(R57:R58,"&lt;&gt;0",R57:R58))</f>
        <v>0</v>
      </c>
      <c r="S56" s="21">
        <f t="shared" si="60"/>
        <v>0</v>
      </c>
      <c r="T56" s="21">
        <f t="shared" si="60"/>
        <v>0</v>
      </c>
      <c r="U56" s="21">
        <f t="shared" si="60"/>
        <v>0</v>
      </c>
      <c r="V56" s="21">
        <f t="shared" si="60"/>
        <v>0</v>
      </c>
      <c r="W56" s="21">
        <f t="shared" si="60"/>
        <v>0</v>
      </c>
      <c r="X56" s="21">
        <f t="shared" si="60"/>
        <v>0</v>
      </c>
      <c r="Y56" s="21">
        <f t="shared" si="60"/>
        <v>0</v>
      </c>
      <c r="Z56" s="21">
        <f t="shared" si="60"/>
        <v>0</v>
      </c>
      <c r="AA56" s="21">
        <f>IF((COUNTIF(AA57:AA58,"нд"))=(COUNTA(AA57:AA58)),"нд",SUMIF(AA57:AA58,"&lt;&gt;0",AA57:AA58))</f>
        <v>0</v>
      </c>
      <c r="AB56" s="21">
        <f t="shared" si="60"/>
        <v>0</v>
      </c>
      <c r="AC56" s="21">
        <f t="shared" si="60"/>
        <v>0</v>
      </c>
      <c r="AD56" s="21">
        <f t="shared" si="60"/>
        <v>0</v>
      </c>
      <c r="AE56" s="21">
        <f t="shared" si="60"/>
        <v>0</v>
      </c>
      <c r="AF56" s="21">
        <f t="shared" si="60"/>
        <v>0</v>
      </c>
      <c r="AG56" s="21">
        <f t="shared" si="60"/>
        <v>0</v>
      </c>
      <c r="AH56" s="21">
        <f t="shared" si="60"/>
        <v>0</v>
      </c>
      <c r="AI56" s="21">
        <f t="shared" si="60"/>
        <v>0</v>
      </c>
      <c r="AJ56" s="21">
        <f t="shared" si="60"/>
        <v>0</v>
      </c>
      <c r="AK56" s="21">
        <f t="shared" si="60"/>
        <v>0</v>
      </c>
      <c r="AL56" s="21">
        <f t="shared" si="60"/>
        <v>0</v>
      </c>
      <c r="AM56" s="21">
        <f t="shared" si="60"/>
        <v>0</v>
      </c>
      <c r="AN56" s="21">
        <f t="shared" si="60"/>
        <v>0</v>
      </c>
      <c r="AO56" s="21">
        <f t="shared" si="60"/>
        <v>0</v>
      </c>
      <c r="AP56" s="21">
        <f t="shared" si="60"/>
        <v>0</v>
      </c>
      <c r="AQ56" s="21">
        <f t="shared" si="60"/>
        <v>0</v>
      </c>
      <c r="AR56" s="21">
        <f t="shared" si="60"/>
        <v>0</v>
      </c>
      <c r="AS56" s="21">
        <f t="shared" si="60"/>
        <v>0</v>
      </c>
      <c r="AT56" s="21">
        <f t="shared" si="60"/>
        <v>0</v>
      </c>
      <c r="AU56" s="21">
        <f t="shared" si="60"/>
        <v>0</v>
      </c>
      <c r="AV56" s="21">
        <f t="shared" si="60"/>
        <v>0</v>
      </c>
      <c r="AW56" s="21">
        <f t="shared" si="60"/>
        <v>0</v>
      </c>
      <c r="AX56" s="21">
        <f t="shared" si="60"/>
        <v>0</v>
      </c>
      <c r="AY56" s="21">
        <f t="shared" si="60"/>
        <v>0</v>
      </c>
      <c r="AZ56" s="21">
        <f t="shared" si="60"/>
        <v>0</v>
      </c>
      <c r="BA56" s="21">
        <f t="shared" si="60"/>
        <v>0</v>
      </c>
      <c r="BB56" s="21">
        <f t="shared" si="60"/>
        <v>0</v>
      </c>
      <c r="BC56" s="21">
        <f t="shared" si="60"/>
        <v>0</v>
      </c>
      <c r="BD56" s="21">
        <f t="shared" si="60"/>
        <v>0</v>
      </c>
      <c r="BE56" s="21">
        <f t="shared" si="60"/>
        <v>0</v>
      </c>
      <c r="BF56" s="21">
        <f t="shared" si="60"/>
        <v>0</v>
      </c>
      <c r="BG56" s="21">
        <f t="shared" si="60"/>
        <v>0</v>
      </c>
      <c r="BH56" s="21">
        <f t="shared" si="60"/>
        <v>0</v>
      </c>
      <c r="BI56" s="21">
        <f t="shared" si="60"/>
        <v>0</v>
      </c>
      <c r="BJ56" s="21">
        <f t="shared" si="60"/>
        <v>0</v>
      </c>
      <c r="BK56" s="21">
        <f t="shared" si="60"/>
        <v>0</v>
      </c>
      <c r="BL56" s="21">
        <f t="shared" si="60"/>
        <v>0</v>
      </c>
      <c r="BM56" s="21">
        <f t="shared" si="60"/>
        <v>0</v>
      </c>
      <c r="BN56" s="21">
        <f t="shared" si="60"/>
        <v>0</v>
      </c>
      <c r="BO56" s="21">
        <f t="shared" si="60"/>
        <v>0</v>
      </c>
      <c r="BP56" s="21">
        <f t="shared" ref="BP56:EA56" si="61">IF((COUNTIF(BP57:BP58,"нд"))=(COUNTA(BP57:BP58)),"нд",SUMIF(BP57:BP58,"&lt;&gt;0",BP57:BP58))</f>
        <v>0</v>
      </c>
      <c r="BQ56" s="21">
        <f t="shared" si="61"/>
        <v>0</v>
      </c>
      <c r="BR56" s="21">
        <f t="shared" si="61"/>
        <v>0</v>
      </c>
      <c r="BS56" s="21">
        <f t="shared" si="61"/>
        <v>0</v>
      </c>
      <c r="BT56" s="21">
        <f t="shared" si="61"/>
        <v>0</v>
      </c>
      <c r="BU56" s="21">
        <f t="shared" si="61"/>
        <v>0</v>
      </c>
      <c r="BV56" s="21">
        <f t="shared" si="61"/>
        <v>0</v>
      </c>
      <c r="BW56" s="21">
        <f t="shared" si="61"/>
        <v>0</v>
      </c>
      <c r="BX56" s="21">
        <f t="shared" si="61"/>
        <v>0</v>
      </c>
      <c r="BY56" s="21">
        <f t="shared" si="61"/>
        <v>0</v>
      </c>
      <c r="BZ56" s="21">
        <f t="shared" si="61"/>
        <v>0</v>
      </c>
      <c r="CA56" s="21">
        <f t="shared" si="61"/>
        <v>0</v>
      </c>
      <c r="CB56" s="21">
        <f t="shared" si="61"/>
        <v>0</v>
      </c>
      <c r="CC56" s="21">
        <f t="shared" si="61"/>
        <v>0</v>
      </c>
      <c r="CD56" s="21">
        <f t="shared" si="61"/>
        <v>0</v>
      </c>
      <c r="CE56" s="21">
        <f t="shared" si="61"/>
        <v>0</v>
      </c>
      <c r="CF56" s="21">
        <f t="shared" si="61"/>
        <v>0</v>
      </c>
      <c r="CG56" s="21">
        <f t="shared" si="61"/>
        <v>0</v>
      </c>
      <c r="CH56" s="21">
        <f t="shared" si="61"/>
        <v>0</v>
      </c>
      <c r="CI56" s="21">
        <f t="shared" si="61"/>
        <v>0</v>
      </c>
      <c r="CJ56" s="21">
        <f t="shared" si="61"/>
        <v>0</v>
      </c>
      <c r="CK56" s="21">
        <f t="shared" si="61"/>
        <v>0</v>
      </c>
      <c r="CL56" s="21">
        <f t="shared" si="61"/>
        <v>0</v>
      </c>
      <c r="CM56" s="21">
        <f t="shared" si="61"/>
        <v>0</v>
      </c>
      <c r="CN56" s="21">
        <f t="shared" si="61"/>
        <v>0</v>
      </c>
      <c r="CO56" s="21">
        <f t="shared" si="61"/>
        <v>0</v>
      </c>
      <c r="CP56" s="21">
        <f t="shared" si="61"/>
        <v>0</v>
      </c>
      <c r="CQ56" s="21">
        <f t="shared" si="61"/>
        <v>0</v>
      </c>
      <c r="CR56" s="21">
        <f t="shared" si="61"/>
        <v>0</v>
      </c>
      <c r="CS56" s="21">
        <f t="shared" si="61"/>
        <v>0</v>
      </c>
      <c r="CT56" s="21">
        <f t="shared" si="61"/>
        <v>0</v>
      </c>
      <c r="CU56" s="21">
        <f t="shared" si="61"/>
        <v>0</v>
      </c>
      <c r="CV56" s="21">
        <f t="shared" si="61"/>
        <v>0</v>
      </c>
      <c r="CW56" s="21">
        <f t="shared" si="61"/>
        <v>0</v>
      </c>
      <c r="CX56" s="21">
        <f t="shared" si="61"/>
        <v>0</v>
      </c>
      <c r="CY56" s="21">
        <f t="shared" si="61"/>
        <v>0</v>
      </c>
      <c r="CZ56" s="21">
        <f t="shared" si="61"/>
        <v>0</v>
      </c>
      <c r="DA56" s="21">
        <f t="shared" si="61"/>
        <v>0</v>
      </c>
      <c r="DB56" s="21">
        <f t="shared" si="61"/>
        <v>0</v>
      </c>
      <c r="DC56" s="21">
        <f t="shared" si="61"/>
        <v>0</v>
      </c>
      <c r="DD56" s="21">
        <f t="shared" si="61"/>
        <v>0</v>
      </c>
      <c r="DE56" s="21">
        <f t="shared" si="61"/>
        <v>0</v>
      </c>
      <c r="DF56" s="21">
        <f t="shared" si="61"/>
        <v>0</v>
      </c>
      <c r="DG56" s="21">
        <f t="shared" si="61"/>
        <v>0</v>
      </c>
      <c r="DH56" s="21">
        <f t="shared" si="61"/>
        <v>0</v>
      </c>
      <c r="DI56" s="21">
        <f t="shared" si="61"/>
        <v>0</v>
      </c>
      <c r="DJ56" s="21">
        <f t="shared" si="61"/>
        <v>0</v>
      </c>
      <c r="DK56" s="21">
        <f t="shared" si="61"/>
        <v>0</v>
      </c>
      <c r="DL56" s="21">
        <f t="shared" si="61"/>
        <v>0</v>
      </c>
      <c r="DM56" s="21">
        <f t="shared" si="61"/>
        <v>0</v>
      </c>
      <c r="DN56" s="21">
        <f t="shared" si="61"/>
        <v>0</v>
      </c>
      <c r="DO56" s="21">
        <f t="shared" si="61"/>
        <v>0</v>
      </c>
      <c r="DP56" s="21">
        <f t="shared" si="61"/>
        <v>0</v>
      </c>
      <c r="DQ56" s="21" t="s">
        <v>180</v>
      </c>
      <c r="DR56" s="21" t="s">
        <v>180</v>
      </c>
      <c r="DS56" s="21" t="s">
        <v>180</v>
      </c>
      <c r="DT56" s="21" t="s">
        <v>180</v>
      </c>
      <c r="DU56" s="21" t="s">
        <v>180</v>
      </c>
      <c r="DV56" s="21" t="s">
        <v>180</v>
      </c>
      <c r="DW56" s="21" t="s">
        <v>180</v>
      </c>
      <c r="DX56" s="21" t="s">
        <v>180</v>
      </c>
      <c r="DY56" s="21" t="s">
        <v>180</v>
      </c>
      <c r="DZ56" s="21">
        <f t="shared" si="61"/>
        <v>0</v>
      </c>
      <c r="EA56" s="21">
        <f t="shared" si="61"/>
        <v>0</v>
      </c>
      <c r="EB56" s="21">
        <f t="shared" ref="EB56:EQ56" si="62">IF((COUNTIF(EB57:EB58,"нд"))=(COUNTA(EB57:EB58)),"нд",SUMIF(EB57:EB58,"&lt;&gt;0",EB57:EB58))</f>
        <v>0</v>
      </c>
      <c r="EC56" s="21">
        <f t="shared" si="62"/>
        <v>0</v>
      </c>
      <c r="ED56" s="21">
        <f t="shared" si="62"/>
        <v>0</v>
      </c>
      <c r="EE56" s="21">
        <f t="shared" si="62"/>
        <v>0</v>
      </c>
      <c r="EF56" s="21">
        <f t="shared" si="62"/>
        <v>0</v>
      </c>
      <c r="EG56" s="21">
        <f t="shared" si="62"/>
        <v>0</v>
      </c>
      <c r="EH56" s="21">
        <f t="shared" si="62"/>
        <v>0</v>
      </c>
      <c r="EI56" s="21">
        <f t="shared" si="62"/>
        <v>0</v>
      </c>
      <c r="EJ56" s="21">
        <f t="shared" si="62"/>
        <v>0</v>
      </c>
      <c r="EK56" s="21">
        <f t="shared" si="62"/>
        <v>0</v>
      </c>
      <c r="EL56" s="21">
        <f t="shared" si="62"/>
        <v>0</v>
      </c>
      <c r="EM56" s="21">
        <f t="shared" si="62"/>
        <v>0</v>
      </c>
      <c r="EN56" s="21">
        <f t="shared" si="62"/>
        <v>0</v>
      </c>
      <c r="EO56" s="21">
        <f t="shared" si="62"/>
        <v>0</v>
      </c>
      <c r="EP56" s="21">
        <f t="shared" si="62"/>
        <v>0</v>
      </c>
      <c r="EQ56" s="21">
        <f t="shared" si="62"/>
        <v>0</v>
      </c>
      <c r="ER56" s="22" t="s">
        <v>180</v>
      </c>
    </row>
    <row r="57" spans="1:148" s="14" customFormat="1" ht="47.25" x14ac:dyDescent="0.25">
      <c r="A57" s="59" t="s">
        <v>236</v>
      </c>
      <c r="B57" s="60" t="s">
        <v>237</v>
      </c>
      <c r="C57" s="26" t="s">
        <v>179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K57" s="21">
        <v>0</v>
      </c>
      <c r="AL57" s="21">
        <v>0</v>
      </c>
      <c r="AM57" s="21">
        <v>0</v>
      </c>
      <c r="AN57" s="21">
        <v>0</v>
      </c>
      <c r="AO57" s="21">
        <v>0</v>
      </c>
      <c r="AP57" s="21">
        <v>0</v>
      </c>
      <c r="AQ57" s="21">
        <v>0</v>
      </c>
      <c r="AR57" s="21">
        <v>0</v>
      </c>
      <c r="AS57" s="21">
        <v>0</v>
      </c>
      <c r="AT57" s="21">
        <v>0</v>
      </c>
      <c r="AU57" s="21">
        <v>0</v>
      </c>
      <c r="AV57" s="21">
        <v>0</v>
      </c>
      <c r="AW57" s="21">
        <v>0</v>
      </c>
      <c r="AX57" s="21">
        <v>0</v>
      </c>
      <c r="AY57" s="21">
        <v>0</v>
      </c>
      <c r="AZ57" s="21">
        <v>0</v>
      </c>
      <c r="BA57" s="21">
        <v>0</v>
      </c>
      <c r="BB57" s="21">
        <v>0</v>
      </c>
      <c r="BC57" s="21">
        <v>0</v>
      </c>
      <c r="BD57" s="21">
        <v>0</v>
      </c>
      <c r="BE57" s="21">
        <v>0</v>
      </c>
      <c r="BF57" s="21">
        <v>0</v>
      </c>
      <c r="BG57" s="21">
        <v>0</v>
      </c>
      <c r="BH57" s="21">
        <v>0</v>
      </c>
      <c r="BI57" s="21">
        <v>0</v>
      </c>
      <c r="BJ57" s="21">
        <v>0</v>
      </c>
      <c r="BK57" s="21">
        <v>0</v>
      </c>
      <c r="BL57" s="21">
        <v>0</v>
      </c>
      <c r="BM57" s="21">
        <v>0</v>
      </c>
      <c r="BN57" s="21">
        <v>0</v>
      </c>
      <c r="BO57" s="21">
        <v>0</v>
      </c>
      <c r="BP57" s="21">
        <v>0</v>
      </c>
      <c r="BQ57" s="21">
        <v>0</v>
      </c>
      <c r="BR57" s="21">
        <v>0</v>
      </c>
      <c r="BS57" s="21">
        <v>0</v>
      </c>
      <c r="BT57" s="21">
        <v>0</v>
      </c>
      <c r="BU57" s="21">
        <v>0</v>
      </c>
      <c r="BV57" s="21">
        <v>0</v>
      </c>
      <c r="BW57" s="21">
        <v>0</v>
      </c>
      <c r="BX57" s="21">
        <v>0</v>
      </c>
      <c r="BY57" s="21">
        <v>0</v>
      </c>
      <c r="BZ57" s="21">
        <v>0</v>
      </c>
      <c r="CA57" s="21">
        <v>0</v>
      </c>
      <c r="CB57" s="21">
        <v>0</v>
      </c>
      <c r="CC57" s="21">
        <v>0</v>
      </c>
      <c r="CD57" s="21">
        <v>0</v>
      </c>
      <c r="CE57" s="21">
        <v>0</v>
      </c>
      <c r="CF57" s="21">
        <v>0</v>
      </c>
      <c r="CG57" s="21">
        <v>0</v>
      </c>
      <c r="CH57" s="21">
        <v>0</v>
      </c>
      <c r="CI57" s="21">
        <v>0</v>
      </c>
      <c r="CJ57" s="21">
        <v>0</v>
      </c>
      <c r="CK57" s="21">
        <v>0</v>
      </c>
      <c r="CL57" s="21">
        <v>0</v>
      </c>
      <c r="CM57" s="21">
        <v>0</v>
      </c>
      <c r="CN57" s="21">
        <v>0</v>
      </c>
      <c r="CO57" s="21">
        <v>0</v>
      </c>
      <c r="CP57" s="21">
        <v>0</v>
      </c>
      <c r="CQ57" s="21">
        <v>0</v>
      </c>
      <c r="CR57" s="21">
        <v>0</v>
      </c>
      <c r="CS57" s="21">
        <v>0</v>
      </c>
      <c r="CT57" s="21">
        <v>0</v>
      </c>
      <c r="CU57" s="21">
        <v>0</v>
      </c>
      <c r="CV57" s="21">
        <v>0</v>
      </c>
      <c r="CW57" s="21">
        <v>0</v>
      </c>
      <c r="CX57" s="21">
        <v>0</v>
      </c>
      <c r="CY57" s="21">
        <v>0</v>
      </c>
      <c r="CZ57" s="21">
        <v>0</v>
      </c>
      <c r="DA57" s="21">
        <v>0</v>
      </c>
      <c r="DB57" s="21">
        <v>0</v>
      </c>
      <c r="DC57" s="21">
        <v>0</v>
      </c>
      <c r="DD57" s="21">
        <v>0</v>
      </c>
      <c r="DE57" s="21">
        <v>0</v>
      </c>
      <c r="DF57" s="21">
        <v>0</v>
      </c>
      <c r="DG57" s="21">
        <v>0</v>
      </c>
      <c r="DH57" s="21">
        <v>0</v>
      </c>
      <c r="DI57" s="21">
        <v>0</v>
      </c>
      <c r="DJ57" s="21">
        <v>0</v>
      </c>
      <c r="DK57" s="21">
        <v>0</v>
      </c>
      <c r="DL57" s="21">
        <v>0</v>
      </c>
      <c r="DM57" s="21">
        <v>0</v>
      </c>
      <c r="DN57" s="21">
        <v>0</v>
      </c>
      <c r="DO57" s="21">
        <v>0</v>
      </c>
      <c r="DP57" s="21">
        <v>0</v>
      </c>
      <c r="DQ57" s="21" t="s">
        <v>180</v>
      </c>
      <c r="DR57" s="21" t="s">
        <v>180</v>
      </c>
      <c r="DS57" s="21" t="s">
        <v>180</v>
      </c>
      <c r="DT57" s="21" t="s">
        <v>180</v>
      </c>
      <c r="DU57" s="21" t="s">
        <v>180</v>
      </c>
      <c r="DV57" s="21" t="s">
        <v>180</v>
      </c>
      <c r="DW57" s="21" t="s">
        <v>180</v>
      </c>
      <c r="DX57" s="21" t="s">
        <v>180</v>
      </c>
      <c r="DY57" s="21" t="s">
        <v>180</v>
      </c>
      <c r="DZ57" s="21">
        <v>0</v>
      </c>
      <c r="EA57" s="21">
        <v>0</v>
      </c>
      <c r="EB57" s="21">
        <v>0</v>
      </c>
      <c r="EC57" s="21">
        <v>0</v>
      </c>
      <c r="ED57" s="21">
        <v>0</v>
      </c>
      <c r="EE57" s="21">
        <v>0</v>
      </c>
      <c r="EF57" s="21">
        <v>0</v>
      </c>
      <c r="EG57" s="21">
        <v>0</v>
      </c>
      <c r="EH57" s="21">
        <v>0</v>
      </c>
      <c r="EI57" s="21">
        <v>0</v>
      </c>
      <c r="EJ57" s="21">
        <v>0</v>
      </c>
      <c r="EK57" s="21">
        <v>0</v>
      </c>
      <c r="EL57" s="21">
        <v>0</v>
      </c>
      <c r="EM57" s="21">
        <v>0</v>
      </c>
      <c r="EN57" s="21">
        <v>0</v>
      </c>
      <c r="EO57" s="21">
        <v>0</v>
      </c>
      <c r="EP57" s="21">
        <v>0</v>
      </c>
      <c r="EQ57" s="21">
        <v>0</v>
      </c>
      <c r="ER57" s="22" t="s">
        <v>180</v>
      </c>
    </row>
    <row r="58" spans="1:148" s="14" customFormat="1" ht="31.5" x14ac:dyDescent="0.25">
      <c r="A58" s="59" t="s">
        <v>238</v>
      </c>
      <c r="B58" s="60" t="s">
        <v>239</v>
      </c>
      <c r="C58" s="26" t="s">
        <v>179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1">
        <v>0</v>
      </c>
      <c r="AQ58" s="21">
        <v>0</v>
      </c>
      <c r="AR58" s="21">
        <v>0</v>
      </c>
      <c r="AS58" s="21">
        <v>0</v>
      </c>
      <c r="AT58" s="21">
        <v>0</v>
      </c>
      <c r="AU58" s="21">
        <v>0</v>
      </c>
      <c r="AV58" s="21">
        <v>0</v>
      </c>
      <c r="AW58" s="21">
        <v>0</v>
      </c>
      <c r="AX58" s="21">
        <v>0</v>
      </c>
      <c r="AY58" s="21">
        <v>0</v>
      </c>
      <c r="AZ58" s="21">
        <v>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1">
        <v>0</v>
      </c>
      <c r="BI58" s="21">
        <v>0</v>
      </c>
      <c r="BJ58" s="21">
        <v>0</v>
      </c>
      <c r="BK58" s="21">
        <v>0</v>
      </c>
      <c r="BL58" s="21">
        <v>0</v>
      </c>
      <c r="BM58" s="21">
        <v>0</v>
      </c>
      <c r="BN58" s="21">
        <v>0</v>
      </c>
      <c r="BO58" s="21">
        <v>0</v>
      </c>
      <c r="BP58" s="21">
        <v>0</v>
      </c>
      <c r="BQ58" s="21">
        <v>0</v>
      </c>
      <c r="BR58" s="21">
        <v>0</v>
      </c>
      <c r="BS58" s="21">
        <v>0</v>
      </c>
      <c r="BT58" s="21">
        <v>0</v>
      </c>
      <c r="BU58" s="21">
        <v>0</v>
      </c>
      <c r="BV58" s="21">
        <v>0</v>
      </c>
      <c r="BW58" s="21">
        <v>0</v>
      </c>
      <c r="BX58" s="21">
        <v>0</v>
      </c>
      <c r="BY58" s="21">
        <v>0</v>
      </c>
      <c r="BZ58" s="21">
        <v>0</v>
      </c>
      <c r="CA58" s="21">
        <v>0</v>
      </c>
      <c r="CB58" s="21">
        <v>0</v>
      </c>
      <c r="CC58" s="21">
        <v>0</v>
      </c>
      <c r="CD58" s="21">
        <v>0</v>
      </c>
      <c r="CE58" s="21">
        <v>0</v>
      </c>
      <c r="CF58" s="21">
        <v>0</v>
      </c>
      <c r="CG58" s="21">
        <v>0</v>
      </c>
      <c r="CH58" s="21">
        <v>0</v>
      </c>
      <c r="CI58" s="21">
        <v>0</v>
      </c>
      <c r="CJ58" s="21">
        <v>0</v>
      </c>
      <c r="CK58" s="21">
        <v>0</v>
      </c>
      <c r="CL58" s="21">
        <v>0</v>
      </c>
      <c r="CM58" s="21">
        <v>0</v>
      </c>
      <c r="CN58" s="21">
        <v>0</v>
      </c>
      <c r="CO58" s="21">
        <v>0</v>
      </c>
      <c r="CP58" s="21">
        <v>0</v>
      </c>
      <c r="CQ58" s="21">
        <v>0</v>
      </c>
      <c r="CR58" s="21">
        <v>0</v>
      </c>
      <c r="CS58" s="21">
        <v>0</v>
      </c>
      <c r="CT58" s="21">
        <v>0</v>
      </c>
      <c r="CU58" s="21">
        <v>0</v>
      </c>
      <c r="CV58" s="21">
        <v>0</v>
      </c>
      <c r="CW58" s="21">
        <v>0</v>
      </c>
      <c r="CX58" s="21">
        <v>0</v>
      </c>
      <c r="CY58" s="21">
        <v>0</v>
      </c>
      <c r="CZ58" s="21">
        <v>0</v>
      </c>
      <c r="DA58" s="21">
        <v>0</v>
      </c>
      <c r="DB58" s="21">
        <v>0</v>
      </c>
      <c r="DC58" s="21">
        <v>0</v>
      </c>
      <c r="DD58" s="21">
        <v>0</v>
      </c>
      <c r="DE58" s="21">
        <v>0</v>
      </c>
      <c r="DF58" s="21">
        <v>0</v>
      </c>
      <c r="DG58" s="21">
        <v>0</v>
      </c>
      <c r="DH58" s="21">
        <v>0</v>
      </c>
      <c r="DI58" s="21">
        <v>0</v>
      </c>
      <c r="DJ58" s="21">
        <v>0</v>
      </c>
      <c r="DK58" s="21">
        <v>0</v>
      </c>
      <c r="DL58" s="21">
        <v>0</v>
      </c>
      <c r="DM58" s="21">
        <v>0</v>
      </c>
      <c r="DN58" s="21">
        <v>0</v>
      </c>
      <c r="DO58" s="21">
        <v>0</v>
      </c>
      <c r="DP58" s="21">
        <v>0</v>
      </c>
      <c r="DQ58" s="21" t="s">
        <v>180</v>
      </c>
      <c r="DR58" s="21" t="s">
        <v>180</v>
      </c>
      <c r="DS58" s="21" t="s">
        <v>180</v>
      </c>
      <c r="DT58" s="21" t="s">
        <v>180</v>
      </c>
      <c r="DU58" s="21" t="s">
        <v>180</v>
      </c>
      <c r="DV58" s="21" t="s">
        <v>180</v>
      </c>
      <c r="DW58" s="21" t="s">
        <v>180</v>
      </c>
      <c r="DX58" s="21" t="s">
        <v>180</v>
      </c>
      <c r="DY58" s="21" t="s">
        <v>180</v>
      </c>
      <c r="DZ58" s="21">
        <v>0</v>
      </c>
      <c r="EA58" s="21">
        <v>0</v>
      </c>
      <c r="EB58" s="21">
        <v>0</v>
      </c>
      <c r="EC58" s="21">
        <v>0</v>
      </c>
      <c r="ED58" s="21">
        <v>0</v>
      </c>
      <c r="EE58" s="21">
        <v>0</v>
      </c>
      <c r="EF58" s="21">
        <v>0</v>
      </c>
      <c r="EG58" s="21">
        <v>0</v>
      </c>
      <c r="EH58" s="21">
        <v>0</v>
      </c>
      <c r="EI58" s="21">
        <v>0</v>
      </c>
      <c r="EJ58" s="21">
        <v>0</v>
      </c>
      <c r="EK58" s="21">
        <v>0</v>
      </c>
      <c r="EL58" s="21">
        <v>0</v>
      </c>
      <c r="EM58" s="21">
        <v>0</v>
      </c>
      <c r="EN58" s="21">
        <v>0</v>
      </c>
      <c r="EO58" s="21">
        <v>0</v>
      </c>
      <c r="EP58" s="21">
        <v>0</v>
      </c>
      <c r="EQ58" s="21">
        <v>0</v>
      </c>
      <c r="ER58" s="22" t="s">
        <v>180</v>
      </c>
    </row>
    <row r="59" spans="1:148" s="14" customFormat="1" ht="31.5" x14ac:dyDescent="0.25">
      <c r="A59" s="59" t="s">
        <v>240</v>
      </c>
      <c r="B59" s="60" t="s">
        <v>241</v>
      </c>
      <c r="C59" s="26" t="s">
        <v>179</v>
      </c>
      <c r="D59" s="21">
        <f t="shared" ref="D59:BO59" si="63">IF(AND(D60="нд",D60=D66),"нд",SUMIF(D60,"&lt;&gt;0",D60)+SUMIF(D66,"&lt;&gt;0",D66))</f>
        <v>0</v>
      </c>
      <c r="E59" s="21">
        <f t="shared" si="63"/>
        <v>0</v>
      </c>
      <c r="F59" s="21">
        <f t="shared" si="63"/>
        <v>3.6</v>
      </c>
      <c r="G59" s="21">
        <f t="shared" si="63"/>
        <v>0</v>
      </c>
      <c r="H59" s="21">
        <f t="shared" si="63"/>
        <v>0</v>
      </c>
      <c r="I59" s="21">
        <f t="shared" si="63"/>
        <v>0</v>
      </c>
      <c r="J59" s="21">
        <f t="shared" si="63"/>
        <v>0</v>
      </c>
      <c r="K59" s="21">
        <f t="shared" si="63"/>
        <v>1</v>
      </c>
      <c r="L59" s="21">
        <f t="shared" si="63"/>
        <v>0</v>
      </c>
      <c r="M59" s="21">
        <f t="shared" si="63"/>
        <v>0</v>
      </c>
      <c r="N59" s="21">
        <f t="shared" si="63"/>
        <v>0</v>
      </c>
      <c r="O59" s="21">
        <f t="shared" si="63"/>
        <v>3.6</v>
      </c>
      <c r="P59" s="21">
        <f t="shared" si="63"/>
        <v>0</v>
      </c>
      <c r="Q59" s="21">
        <f t="shared" si="63"/>
        <v>5.48</v>
      </c>
      <c r="R59" s="21">
        <f t="shared" si="63"/>
        <v>0</v>
      </c>
      <c r="S59" s="21">
        <f t="shared" si="63"/>
        <v>0</v>
      </c>
      <c r="T59" s="21">
        <f t="shared" si="63"/>
        <v>2</v>
      </c>
      <c r="U59" s="21">
        <f t="shared" si="63"/>
        <v>0</v>
      </c>
      <c r="V59" s="21">
        <f t="shared" si="63"/>
        <v>0</v>
      </c>
      <c r="W59" s="21">
        <f t="shared" si="63"/>
        <v>0</v>
      </c>
      <c r="X59" s="21">
        <f t="shared" si="63"/>
        <v>0</v>
      </c>
      <c r="Y59" s="21">
        <f t="shared" si="63"/>
        <v>0</v>
      </c>
      <c r="Z59" s="21">
        <f t="shared" si="63"/>
        <v>0</v>
      </c>
      <c r="AA59" s="21">
        <f t="shared" si="63"/>
        <v>0</v>
      </c>
      <c r="AB59" s="21">
        <f t="shared" si="63"/>
        <v>0</v>
      </c>
      <c r="AC59" s="21">
        <f t="shared" si="63"/>
        <v>0</v>
      </c>
      <c r="AD59" s="21">
        <f t="shared" si="63"/>
        <v>0</v>
      </c>
      <c r="AE59" s="21">
        <f t="shared" si="63"/>
        <v>0</v>
      </c>
      <c r="AF59" s="21">
        <f t="shared" si="63"/>
        <v>0</v>
      </c>
      <c r="AG59" s="21">
        <f t="shared" si="63"/>
        <v>0</v>
      </c>
      <c r="AH59" s="21">
        <f t="shared" si="63"/>
        <v>0</v>
      </c>
      <c r="AI59" s="21">
        <f t="shared" si="63"/>
        <v>0</v>
      </c>
      <c r="AJ59" s="21">
        <f t="shared" si="63"/>
        <v>0</v>
      </c>
      <c r="AK59" s="21">
        <f t="shared" si="63"/>
        <v>0</v>
      </c>
      <c r="AL59" s="21">
        <f t="shared" si="63"/>
        <v>0</v>
      </c>
      <c r="AM59" s="21">
        <f t="shared" si="63"/>
        <v>0</v>
      </c>
      <c r="AN59" s="21">
        <f t="shared" si="63"/>
        <v>0</v>
      </c>
      <c r="AO59" s="21">
        <f t="shared" si="63"/>
        <v>0</v>
      </c>
      <c r="AP59" s="21">
        <f t="shared" si="63"/>
        <v>3.6</v>
      </c>
      <c r="AQ59" s="21">
        <f t="shared" si="63"/>
        <v>0</v>
      </c>
      <c r="AR59" s="21">
        <f t="shared" si="63"/>
        <v>0</v>
      </c>
      <c r="AS59" s="21">
        <f t="shared" si="63"/>
        <v>0</v>
      </c>
      <c r="AT59" s="21">
        <f t="shared" si="63"/>
        <v>0</v>
      </c>
      <c r="AU59" s="21">
        <f t="shared" si="63"/>
        <v>0</v>
      </c>
      <c r="AV59" s="21">
        <f t="shared" si="63"/>
        <v>0</v>
      </c>
      <c r="AW59" s="21">
        <f t="shared" si="63"/>
        <v>0</v>
      </c>
      <c r="AX59" s="21">
        <f t="shared" si="63"/>
        <v>0</v>
      </c>
      <c r="AY59" s="21">
        <f t="shared" si="63"/>
        <v>3.6</v>
      </c>
      <c r="AZ59" s="21">
        <f t="shared" si="63"/>
        <v>0</v>
      </c>
      <c r="BA59" s="21">
        <f t="shared" si="63"/>
        <v>5.48</v>
      </c>
      <c r="BB59" s="21">
        <f t="shared" si="63"/>
        <v>0</v>
      </c>
      <c r="BC59" s="21">
        <f t="shared" si="63"/>
        <v>0</v>
      </c>
      <c r="BD59" s="21">
        <f t="shared" si="63"/>
        <v>2</v>
      </c>
      <c r="BE59" s="21">
        <f t="shared" si="63"/>
        <v>0</v>
      </c>
      <c r="BF59" s="21">
        <f t="shared" si="63"/>
        <v>0</v>
      </c>
      <c r="BG59" s="21">
        <f t="shared" si="63"/>
        <v>0</v>
      </c>
      <c r="BH59" s="21">
        <f t="shared" si="63"/>
        <v>0</v>
      </c>
      <c r="BI59" s="21">
        <f t="shared" si="63"/>
        <v>0</v>
      </c>
      <c r="BJ59" s="21">
        <f t="shared" si="63"/>
        <v>0</v>
      </c>
      <c r="BK59" s="21">
        <f t="shared" si="63"/>
        <v>0</v>
      </c>
      <c r="BL59" s="21">
        <f t="shared" si="63"/>
        <v>0</v>
      </c>
      <c r="BM59" s="21">
        <f t="shared" si="63"/>
        <v>0</v>
      </c>
      <c r="BN59" s="21">
        <f t="shared" si="63"/>
        <v>0</v>
      </c>
      <c r="BO59" s="21">
        <f t="shared" si="63"/>
        <v>0</v>
      </c>
      <c r="BP59" s="21">
        <f t="shared" ref="BP59:EA59" si="64">IF(AND(BP60="нд",BP60=BP66),"нд",SUMIF(BP60,"&lt;&gt;0",BP60)+SUMIF(BP66,"&lt;&gt;0",BP66))</f>
        <v>0</v>
      </c>
      <c r="BQ59" s="21">
        <f t="shared" si="64"/>
        <v>0</v>
      </c>
      <c r="BR59" s="21">
        <f t="shared" si="64"/>
        <v>0</v>
      </c>
      <c r="BS59" s="21">
        <f t="shared" si="64"/>
        <v>0</v>
      </c>
      <c r="BT59" s="21">
        <f t="shared" si="64"/>
        <v>0</v>
      </c>
      <c r="BU59" s="21">
        <f t="shared" si="64"/>
        <v>0</v>
      </c>
      <c r="BV59" s="21">
        <f t="shared" si="64"/>
        <v>0</v>
      </c>
      <c r="BW59" s="21">
        <f t="shared" si="64"/>
        <v>0</v>
      </c>
      <c r="BX59" s="21">
        <f t="shared" si="64"/>
        <v>0</v>
      </c>
      <c r="BY59" s="21">
        <f t="shared" si="64"/>
        <v>0</v>
      </c>
      <c r="BZ59" s="21">
        <f t="shared" si="64"/>
        <v>0</v>
      </c>
      <c r="CA59" s="21">
        <f t="shared" si="64"/>
        <v>0</v>
      </c>
      <c r="CB59" s="21">
        <f t="shared" si="64"/>
        <v>0</v>
      </c>
      <c r="CC59" s="21">
        <f t="shared" si="64"/>
        <v>0</v>
      </c>
      <c r="CD59" s="21">
        <f t="shared" si="64"/>
        <v>0</v>
      </c>
      <c r="CE59" s="21">
        <f t="shared" si="64"/>
        <v>0</v>
      </c>
      <c r="CF59" s="21">
        <f t="shared" si="64"/>
        <v>0</v>
      </c>
      <c r="CG59" s="21">
        <f t="shared" si="64"/>
        <v>0</v>
      </c>
      <c r="CH59" s="21">
        <f t="shared" si="64"/>
        <v>0</v>
      </c>
      <c r="CI59" s="21">
        <f t="shared" si="64"/>
        <v>0</v>
      </c>
      <c r="CJ59" s="21">
        <f t="shared" si="64"/>
        <v>0</v>
      </c>
      <c r="CK59" s="21">
        <f t="shared" si="64"/>
        <v>0</v>
      </c>
      <c r="CL59" s="21">
        <f t="shared" si="64"/>
        <v>0</v>
      </c>
      <c r="CM59" s="21">
        <f t="shared" si="64"/>
        <v>0</v>
      </c>
      <c r="CN59" s="21">
        <f t="shared" si="64"/>
        <v>0</v>
      </c>
      <c r="CO59" s="21">
        <f t="shared" si="64"/>
        <v>0</v>
      </c>
      <c r="CP59" s="21">
        <f t="shared" si="64"/>
        <v>0</v>
      </c>
      <c r="CQ59" s="21">
        <f t="shared" si="64"/>
        <v>0</v>
      </c>
      <c r="CR59" s="21">
        <f t="shared" si="64"/>
        <v>0</v>
      </c>
      <c r="CS59" s="21">
        <f t="shared" si="64"/>
        <v>0</v>
      </c>
      <c r="CT59" s="21">
        <f t="shared" si="64"/>
        <v>0</v>
      </c>
      <c r="CU59" s="21">
        <f t="shared" si="64"/>
        <v>0</v>
      </c>
      <c r="CV59" s="21">
        <f t="shared" si="64"/>
        <v>0</v>
      </c>
      <c r="CW59" s="21">
        <f t="shared" si="64"/>
        <v>0</v>
      </c>
      <c r="CX59" s="21">
        <f t="shared" si="64"/>
        <v>0</v>
      </c>
      <c r="CY59" s="21">
        <f t="shared" si="64"/>
        <v>0</v>
      </c>
      <c r="CZ59" s="21">
        <f t="shared" si="64"/>
        <v>0</v>
      </c>
      <c r="DA59" s="21">
        <f t="shared" si="64"/>
        <v>0</v>
      </c>
      <c r="DB59" s="21">
        <f t="shared" si="64"/>
        <v>0</v>
      </c>
      <c r="DC59" s="21">
        <f t="shared" si="64"/>
        <v>0</v>
      </c>
      <c r="DD59" s="21">
        <f t="shared" si="64"/>
        <v>0</v>
      </c>
      <c r="DE59" s="21">
        <f t="shared" si="64"/>
        <v>0</v>
      </c>
      <c r="DF59" s="21">
        <f t="shared" si="64"/>
        <v>0</v>
      </c>
      <c r="DG59" s="21">
        <f t="shared" si="64"/>
        <v>0</v>
      </c>
      <c r="DH59" s="21">
        <f t="shared" si="64"/>
        <v>0</v>
      </c>
      <c r="DI59" s="21">
        <f t="shared" si="64"/>
        <v>0</v>
      </c>
      <c r="DJ59" s="21">
        <f t="shared" si="64"/>
        <v>0</v>
      </c>
      <c r="DK59" s="21">
        <f t="shared" si="64"/>
        <v>0</v>
      </c>
      <c r="DL59" s="21">
        <f t="shared" si="64"/>
        <v>0</v>
      </c>
      <c r="DM59" s="21">
        <f t="shared" si="64"/>
        <v>0</v>
      </c>
      <c r="DN59" s="21">
        <f t="shared" si="64"/>
        <v>0</v>
      </c>
      <c r="DO59" s="21">
        <f t="shared" si="64"/>
        <v>0</v>
      </c>
      <c r="DP59" s="21">
        <f t="shared" si="64"/>
        <v>0</v>
      </c>
      <c r="DQ59" s="21" t="s">
        <v>180</v>
      </c>
      <c r="DR59" s="21" t="s">
        <v>180</v>
      </c>
      <c r="DS59" s="21" t="s">
        <v>180</v>
      </c>
      <c r="DT59" s="21" t="s">
        <v>180</v>
      </c>
      <c r="DU59" s="21" t="s">
        <v>180</v>
      </c>
      <c r="DV59" s="21" t="s">
        <v>180</v>
      </c>
      <c r="DW59" s="21" t="s">
        <v>180</v>
      </c>
      <c r="DX59" s="21" t="s">
        <v>180</v>
      </c>
      <c r="DY59" s="21" t="s">
        <v>180</v>
      </c>
      <c r="DZ59" s="21">
        <f t="shared" si="64"/>
        <v>0</v>
      </c>
      <c r="EA59" s="21">
        <f t="shared" si="64"/>
        <v>0</v>
      </c>
      <c r="EB59" s="21">
        <f t="shared" ref="EB59:EQ59" si="65">IF(AND(EB60="нд",EB60=EB66),"нд",SUMIF(EB60,"&lt;&gt;0",EB60)+SUMIF(EB66,"&lt;&gt;0",EB66))</f>
        <v>3.6</v>
      </c>
      <c r="EC59" s="21">
        <f t="shared" si="65"/>
        <v>0</v>
      </c>
      <c r="ED59" s="21">
        <f t="shared" si="65"/>
        <v>0</v>
      </c>
      <c r="EE59" s="21">
        <f t="shared" si="65"/>
        <v>0</v>
      </c>
      <c r="EF59" s="21">
        <f t="shared" si="65"/>
        <v>0</v>
      </c>
      <c r="EG59" s="21">
        <f t="shared" si="65"/>
        <v>0</v>
      </c>
      <c r="EH59" s="21">
        <f t="shared" si="65"/>
        <v>0</v>
      </c>
      <c r="EI59" s="21">
        <f t="shared" si="65"/>
        <v>0</v>
      </c>
      <c r="EJ59" s="21">
        <f t="shared" si="65"/>
        <v>0</v>
      </c>
      <c r="EK59" s="21">
        <f t="shared" si="65"/>
        <v>3.6</v>
      </c>
      <c r="EL59" s="21">
        <f t="shared" si="65"/>
        <v>0</v>
      </c>
      <c r="EM59" s="21">
        <f t="shared" si="65"/>
        <v>5.48</v>
      </c>
      <c r="EN59" s="21">
        <f t="shared" si="65"/>
        <v>0</v>
      </c>
      <c r="EO59" s="21">
        <f t="shared" si="65"/>
        <v>0</v>
      </c>
      <c r="EP59" s="21">
        <f t="shared" si="65"/>
        <v>2</v>
      </c>
      <c r="EQ59" s="21">
        <f t="shared" si="65"/>
        <v>0</v>
      </c>
      <c r="ER59" s="22" t="s">
        <v>180</v>
      </c>
    </row>
    <row r="60" spans="1:148" s="14" customFormat="1" x14ac:dyDescent="0.25">
      <c r="A60" s="59" t="s">
        <v>242</v>
      </c>
      <c r="B60" s="60" t="str">
        <f>'[1]Формат ИПР'!C57</f>
        <v>Ачхой-Мартановский СЭС</v>
      </c>
      <c r="C60" s="26" t="s">
        <v>179</v>
      </c>
      <c r="D60" s="21">
        <f t="shared" ref="D60:BO60" si="66">IF(AND(D61="нд",D61=D63,D63=D64),"нд",SUMIF(D61,"&lt;&gt;0",D61)+SUMIF(D63,"&lt;&gt;0",D63)+SUMIF(D64,"&lt;&gt;0",D64))</f>
        <v>0</v>
      </c>
      <c r="E60" s="21">
        <f t="shared" si="66"/>
        <v>0</v>
      </c>
      <c r="F60" s="21">
        <f t="shared" si="66"/>
        <v>0</v>
      </c>
      <c r="G60" s="21">
        <f t="shared" si="66"/>
        <v>0</v>
      </c>
      <c r="H60" s="21">
        <f t="shared" si="66"/>
        <v>0</v>
      </c>
      <c r="I60" s="21">
        <f t="shared" si="66"/>
        <v>0</v>
      </c>
      <c r="J60" s="21">
        <f t="shared" si="66"/>
        <v>0</v>
      </c>
      <c r="K60" s="21">
        <f t="shared" si="66"/>
        <v>1</v>
      </c>
      <c r="L60" s="21">
        <f t="shared" si="66"/>
        <v>0</v>
      </c>
      <c r="M60" s="21">
        <f t="shared" si="66"/>
        <v>0</v>
      </c>
      <c r="N60" s="21">
        <f t="shared" si="66"/>
        <v>0</v>
      </c>
      <c r="O60" s="21">
        <f t="shared" si="66"/>
        <v>0</v>
      </c>
      <c r="P60" s="21">
        <f t="shared" si="66"/>
        <v>0</v>
      </c>
      <c r="Q60" s="21">
        <f t="shared" si="66"/>
        <v>5.48</v>
      </c>
      <c r="R60" s="21">
        <f t="shared" si="66"/>
        <v>0</v>
      </c>
      <c r="S60" s="21">
        <f t="shared" si="66"/>
        <v>0</v>
      </c>
      <c r="T60" s="21">
        <f t="shared" si="66"/>
        <v>2</v>
      </c>
      <c r="U60" s="21">
        <f t="shared" si="66"/>
        <v>0</v>
      </c>
      <c r="V60" s="21">
        <f t="shared" si="66"/>
        <v>0</v>
      </c>
      <c r="W60" s="21">
        <f t="shared" si="66"/>
        <v>0</v>
      </c>
      <c r="X60" s="21">
        <f t="shared" si="66"/>
        <v>0</v>
      </c>
      <c r="Y60" s="21">
        <f t="shared" si="66"/>
        <v>0</v>
      </c>
      <c r="Z60" s="21">
        <f t="shared" si="66"/>
        <v>0</v>
      </c>
      <c r="AA60" s="21">
        <f t="shared" si="66"/>
        <v>0</v>
      </c>
      <c r="AB60" s="21">
        <f t="shared" si="66"/>
        <v>0</v>
      </c>
      <c r="AC60" s="21">
        <f t="shared" si="66"/>
        <v>0</v>
      </c>
      <c r="AD60" s="21">
        <f t="shared" si="66"/>
        <v>0</v>
      </c>
      <c r="AE60" s="21">
        <f t="shared" si="66"/>
        <v>0</v>
      </c>
      <c r="AF60" s="21">
        <f t="shared" si="66"/>
        <v>0</v>
      </c>
      <c r="AG60" s="21">
        <f t="shared" si="66"/>
        <v>0</v>
      </c>
      <c r="AH60" s="21">
        <f t="shared" si="66"/>
        <v>0</v>
      </c>
      <c r="AI60" s="21">
        <f t="shared" si="66"/>
        <v>0</v>
      </c>
      <c r="AJ60" s="21">
        <f t="shared" si="66"/>
        <v>0</v>
      </c>
      <c r="AK60" s="21">
        <f t="shared" si="66"/>
        <v>0</v>
      </c>
      <c r="AL60" s="21">
        <f t="shared" si="66"/>
        <v>0</v>
      </c>
      <c r="AM60" s="21">
        <f t="shared" si="66"/>
        <v>0</v>
      </c>
      <c r="AN60" s="21">
        <f t="shared" si="66"/>
        <v>0</v>
      </c>
      <c r="AO60" s="21">
        <f t="shared" si="66"/>
        <v>0</v>
      </c>
      <c r="AP60" s="21">
        <f t="shared" si="66"/>
        <v>0</v>
      </c>
      <c r="AQ60" s="21">
        <f t="shared" si="66"/>
        <v>0</v>
      </c>
      <c r="AR60" s="21">
        <f t="shared" si="66"/>
        <v>0</v>
      </c>
      <c r="AS60" s="21">
        <f t="shared" si="66"/>
        <v>0</v>
      </c>
      <c r="AT60" s="21">
        <f t="shared" si="66"/>
        <v>0</v>
      </c>
      <c r="AU60" s="21">
        <f t="shared" si="66"/>
        <v>0</v>
      </c>
      <c r="AV60" s="21">
        <f t="shared" si="66"/>
        <v>0</v>
      </c>
      <c r="AW60" s="21">
        <f t="shared" si="66"/>
        <v>0</v>
      </c>
      <c r="AX60" s="21">
        <f t="shared" si="66"/>
        <v>0</v>
      </c>
      <c r="AY60" s="21">
        <f t="shared" si="66"/>
        <v>0</v>
      </c>
      <c r="AZ60" s="21">
        <f t="shared" si="66"/>
        <v>0</v>
      </c>
      <c r="BA60" s="21">
        <f t="shared" si="66"/>
        <v>5.48</v>
      </c>
      <c r="BB60" s="21">
        <f t="shared" si="66"/>
        <v>0</v>
      </c>
      <c r="BC60" s="21">
        <f t="shared" si="66"/>
        <v>0</v>
      </c>
      <c r="BD60" s="21">
        <f t="shared" si="66"/>
        <v>2</v>
      </c>
      <c r="BE60" s="21">
        <f t="shared" si="66"/>
        <v>0</v>
      </c>
      <c r="BF60" s="21">
        <f t="shared" si="66"/>
        <v>0</v>
      </c>
      <c r="BG60" s="21">
        <f t="shared" si="66"/>
        <v>0</v>
      </c>
      <c r="BH60" s="21">
        <f t="shared" si="66"/>
        <v>0</v>
      </c>
      <c r="BI60" s="21">
        <f t="shared" si="66"/>
        <v>0</v>
      </c>
      <c r="BJ60" s="21">
        <f t="shared" si="66"/>
        <v>0</v>
      </c>
      <c r="BK60" s="21">
        <f t="shared" si="66"/>
        <v>0</v>
      </c>
      <c r="BL60" s="21">
        <f t="shared" si="66"/>
        <v>0</v>
      </c>
      <c r="BM60" s="21">
        <f t="shared" si="66"/>
        <v>0</v>
      </c>
      <c r="BN60" s="21">
        <f t="shared" si="66"/>
        <v>0</v>
      </c>
      <c r="BO60" s="21">
        <f t="shared" si="66"/>
        <v>0</v>
      </c>
      <c r="BP60" s="21">
        <f t="shared" ref="BP60:EA60" si="67">IF(AND(BP61="нд",BP61=BP63,BP63=BP64),"нд",SUMIF(BP61,"&lt;&gt;0",BP61)+SUMIF(BP63,"&lt;&gt;0",BP63)+SUMIF(BP64,"&lt;&gt;0",BP64))</f>
        <v>0</v>
      </c>
      <c r="BQ60" s="21">
        <f t="shared" si="67"/>
        <v>0</v>
      </c>
      <c r="BR60" s="21">
        <f t="shared" si="67"/>
        <v>0</v>
      </c>
      <c r="BS60" s="21">
        <f t="shared" si="67"/>
        <v>0</v>
      </c>
      <c r="BT60" s="21">
        <f t="shared" si="67"/>
        <v>0</v>
      </c>
      <c r="BU60" s="21">
        <f t="shared" si="67"/>
        <v>0</v>
      </c>
      <c r="BV60" s="21">
        <f t="shared" si="67"/>
        <v>0</v>
      </c>
      <c r="BW60" s="21">
        <f t="shared" si="67"/>
        <v>0</v>
      </c>
      <c r="BX60" s="21">
        <f t="shared" si="67"/>
        <v>0</v>
      </c>
      <c r="BY60" s="21">
        <f t="shared" si="67"/>
        <v>0</v>
      </c>
      <c r="BZ60" s="21">
        <f t="shared" si="67"/>
        <v>0</v>
      </c>
      <c r="CA60" s="21">
        <f t="shared" si="67"/>
        <v>0</v>
      </c>
      <c r="CB60" s="21">
        <f t="shared" si="67"/>
        <v>0</v>
      </c>
      <c r="CC60" s="21">
        <f t="shared" si="67"/>
        <v>0</v>
      </c>
      <c r="CD60" s="21">
        <f t="shared" si="67"/>
        <v>0</v>
      </c>
      <c r="CE60" s="21">
        <f t="shared" si="67"/>
        <v>0</v>
      </c>
      <c r="CF60" s="21">
        <f t="shared" si="67"/>
        <v>0</v>
      </c>
      <c r="CG60" s="21">
        <f t="shared" si="67"/>
        <v>0</v>
      </c>
      <c r="CH60" s="21">
        <f t="shared" si="67"/>
        <v>0</v>
      </c>
      <c r="CI60" s="21">
        <f t="shared" si="67"/>
        <v>0</v>
      </c>
      <c r="CJ60" s="21">
        <f t="shared" si="67"/>
        <v>0</v>
      </c>
      <c r="CK60" s="21">
        <f t="shared" si="67"/>
        <v>0</v>
      </c>
      <c r="CL60" s="21">
        <f t="shared" si="67"/>
        <v>0</v>
      </c>
      <c r="CM60" s="21">
        <f t="shared" si="67"/>
        <v>0</v>
      </c>
      <c r="CN60" s="21">
        <f t="shared" si="67"/>
        <v>0</v>
      </c>
      <c r="CO60" s="21">
        <f t="shared" si="67"/>
        <v>0</v>
      </c>
      <c r="CP60" s="21">
        <f t="shared" si="67"/>
        <v>0</v>
      </c>
      <c r="CQ60" s="21">
        <f t="shared" si="67"/>
        <v>0</v>
      </c>
      <c r="CR60" s="21">
        <f t="shared" si="67"/>
        <v>0</v>
      </c>
      <c r="CS60" s="21">
        <f t="shared" si="67"/>
        <v>0</v>
      </c>
      <c r="CT60" s="21">
        <f t="shared" si="67"/>
        <v>0</v>
      </c>
      <c r="CU60" s="21">
        <f t="shared" si="67"/>
        <v>0</v>
      </c>
      <c r="CV60" s="21">
        <f t="shared" si="67"/>
        <v>0</v>
      </c>
      <c r="CW60" s="21">
        <f t="shared" si="67"/>
        <v>0</v>
      </c>
      <c r="CX60" s="21">
        <f t="shared" si="67"/>
        <v>0</v>
      </c>
      <c r="CY60" s="21">
        <f t="shared" si="67"/>
        <v>0</v>
      </c>
      <c r="CZ60" s="21">
        <f t="shared" si="67"/>
        <v>0</v>
      </c>
      <c r="DA60" s="21">
        <f t="shared" si="67"/>
        <v>0</v>
      </c>
      <c r="DB60" s="21">
        <f t="shared" si="67"/>
        <v>0</v>
      </c>
      <c r="DC60" s="21">
        <f t="shared" si="67"/>
        <v>0</v>
      </c>
      <c r="DD60" s="21">
        <f t="shared" si="67"/>
        <v>0</v>
      </c>
      <c r="DE60" s="21">
        <f t="shared" si="67"/>
        <v>0</v>
      </c>
      <c r="DF60" s="21">
        <f t="shared" si="67"/>
        <v>0</v>
      </c>
      <c r="DG60" s="21">
        <f t="shared" si="67"/>
        <v>0</v>
      </c>
      <c r="DH60" s="21">
        <f t="shared" si="67"/>
        <v>0</v>
      </c>
      <c r="DI60" s="21">
        <f t="shared" si="67"/>
        <v>0</v>
      </c>
      <c r="DJ60" s="21">
        <f t="shared" si="67"/>
        <v>0</v>
      </c>
      <c r="DK60" s="21">
        <f t="shared" si="67"/>
        <v>0</v>
      </c>
      <c r="DL60" s="21">
        <f t="shared" si="67"/>
        <v>0</v>
      </c>
      <c r="DM60" s="21">
        <f t="shared" si="67"/>
        <v>0</v>
      </c>
      <c r="DN60" s="21">
        <f t="shared" si="67"/>
        <v>0</v>
      </c>
      <c r="DO60" s="21">
        <f t="shared" si="67"/>
        <v>0</v>
      </c>
      <c r="DP60" s="21">
        <f t="shared" si="67"/>
        <v>0</v>
      </c>
      <c r="DQ60" s="21" t="s">
        <v>180</v>
      </c>
      <c r="DR60" s="21" t="s">
        <v>180</v>
      </c>
      <c r="DS60" s="21" t="s">
        <v>180</v>
      </c>
      <c r="DT60" s="21" t="s">
        <v>180</v>
      </c>
      <c r="DU60" s="21" t="s">
        <v>180</v>
      </c>
      <c r="DV60" s="21" t="s">
        <v>180</v>
      </c>
      <c r="DW60" s="21" t="s">
        <v>180</v>
      </c>
      <c r="DX60" s="21" t="s">
        <v>180</v>
      </c>
      <c r="DY60" s="21" t="s">
        <v>180</v>
      </c>
      <c r="DZ60" s="21">
        <f t="shared" si="67"/>
        <v>0</v>
      </c>
      <c r="EA60" s="21">
        <f t="shared" si="67"/>
        <v>0</v>
      </c>
      <c r="EB60" s="21">
        <f t="shared" ref="EB60:EQ60" si="68">IF(AND(EB61="нд",EB61=EB63,EB63=EB64),"нд",SUMIF(EB61,"&lt;&gt;0",EB61)+SUMIF(EB63,"&lt;&gt;0",EB63)+SUMIF(EB64,"&lt;&gt;0",EB64))</f>
        <v>0</v>
      </c>
      <c r="EC60" s="21">
        <f t="shared" si="68"/>
        <v>0</v>
      </c>
      <c r="ED60" s="21">
        <f t="shared" si="68"/>
        <v>0</v>
      </c>
      <c r="EE60" s="21">
        <f t="shared" si="68"/>
        <v>0</v>
      </c>
      <c r="EF60" s="21">
        <f t="shared" si="68"/>
        <v>0</v>
      </c>
      <c r="EG60" s="21">
        <f t="shared" si="68"/>
        <v>0</v>
      </c>
      <c r="EH60" s="21">
        <f t="shared" si="68"/>
        <v>0</v>
      </c>
      <c r="EI60" s="21">
        <f t="shared" si="68"/>
        <v>0</v>
      </c>
      <c r="EJ60" s="21">
        <f t="shared" si="68"/>
        <v>0</v>
      </c>
      <c r="EK60" s="21">
        <f t="shared" si="68"/>
        <v>0</v>
      </c>
      <c r="EL60" s="21">
        <f t="shared" si="68"/>
        <v>0</v>
      </c>
      <c r="EM60" s="21">
        <f t="shared" si="68"/>
        <v>5.48</v>
      </c>
      <c r="EN60" s="21">
        <f t="shared" si="68"/>
        <v>0</v>
      </c>
      <c r="EO60" s="21">
        <f t="shared" si="68"/>
        <v>0</v>
      </c>
      <c r="EP60" s="21">
        <f t="shared" si="68"/>
        <v>2</v>
      </c>
      <c r="EQ60" s="21">
        <f t="shared" si="68"/>
        <v>0</v>
      </c>
      <c r="ER60" s="22" t="s">
        <v>180</v>
      </c>
    </row>
    <row r="61" spans="1:148" s="14" customFormat="1" ht="63" x14ac:dyDescent="0.25">
      <c r="A61" s="59" t="s">
        <v>242</v>
      </c>
      <c r="B61" s="60" t="s">
        <v>243</v>
      </c>
      <c r="C61" s="26" t="s">
        <v>179</v>
      </c>
      <c r="D61" s="21">
        <f t="shared" ref="D61:BO61" si="69">IF((COUNTIF(D62:D62,"нд"))=(COUNTA(D62:D62)),"нд",SUMIF(D62:D62,"&lt;&gt;0",D62:D62))</f>
        <v>0</v>
      </c>
      <c r="E61" s="21">
        <f t="shared" si="69"/>
        <v>0</v>
      </c>
      <c r="F61" s="21">
        <f t="shared" si="69"/>
        <v>0</v>
      </c>
      <c r="G61" s="21">
        <f t="shared" si="69"/>
        <v>0</v>
      </c>
      <c r="H61" s="21">
        <f t="shared" si="69"/>
        <v>0</v>
      </c>
      <c r="I61" s="21">
        <f t="shared" si="69"/>
        <v>0</v>
      </c>
      <c r="J61" s="21">
        <f t="shared" si="69"/>
        <v>0</v>
      </c>
      <c r="K61" s="21">
        <f t="shared" si="69"/>
        <v>1</v>
      </c>
      <c r="L61" s="21">
        <f t="shared" si="69"/>
        <v>0</v>
      </c>
      <c r="M61" s="21">
        <f t="shared" si="69"/>
        <v>0</v>
      </c>
      <c r="N61" s="21">
        <f t="shared" si="69"/>
        <v>0</v>
      </c>
      <c r="O61" s="21">
        <f t="shared" si="69"/>
        <v>0</v>
      </c>
      <c r="P61" s="21">
        <f t="shared" si="69"/>
        <v>0</v>
      </c>
      <c r="Q61" s="21">
        <f t="shared" si="69"/>
        <v>5.48</v>
      </c>
      <c r="R61" s="21">
        <f t="shared" si="69"/>
        <v>0</v>
      </c>
      <c r="S61" s="21">
        <f t="shared" si="69"/>
        <v>0</v>
      </c>
      <c r="T61" s="21">
        <f t="shared" si="69"/>
        <v>0</v>
      </c>
      <c r="U61" s="21">
        <f t="shared" si="69"/>
        <v>0</v>
      </c>
      <c r="V61" s="21">
        <f t="shared" si="69"/>
        <v>0</v>
      </c>
      <c r="W61" s="21">
        <f t="shared" si="69"/>
        <v>0</v>
      </c>
      <c r="X61" s="21">
        <f t="shared" si="69"/>
        <v>0</v>
      </c>
      <c r="Y61" s="21">
        <f t="shared" si="69"/>
        <v>0</v>
      </c>
      <c r="Z61" s="21">
        <f t="shared" si="69"/>
        <v>0</v>
      </c>
      <c r="AA61" s="21">
        <f t="shared" si="69"/>
        <v>0</v>
      </c>
      <c r="AB61" s="21">
        <f t="shared" si="69"/>
        <v>0</v>
      </c>
      <c r="AC61" s="21">
        <f t="shared" si="69"/>
        <v>0</v>
      </c>
      <c r="AD61" s="21">
        <f t="shared" si="69"/>
        <v>0</v>
      </c>
      <c r="AE61" s="21">
        <f t="shared" si="69"/>
        <v>0</v>
      </c>
      <c r="AF61" s="21">
        <f t="shared" si="69"/>
        <v>0</v>
      </c>
      <c r="AG61" s="21">
        <f t="shared" si="69"/>
        <v>0</v>
      </c>
      <c r="AH61" s="21">
        <f t="shared" si="69"/>
        <v>0</v>
      </c>
      <c r="AI61" s="21">
        <f t="shared" si="69"/>
        <v>0</v>
      </c>
      <c r="AJ61" s="21">
        <f t="shared" si="69"/>
        <v>0</v>
      </c>
      <c r="AK61" s="21">
        <f t="shared" si="69"/>
        <v>0</v>
      </c>
      <c r="AL61" s="21">
        <f t="shared" si="69"/>
        <v>0</v>
      </c>
      <c r="AM61" s="21">
        <f t="shared" si="69"/>
        <v>0</v>
      </c>
      <c r="AN61" s="21">
        <f t="shared" si="69"/>
        <v>0</v>
      </c>
      <c r="AO61" s="21">
        <f t="shared" si="69"/>
        <v>0</v>
      </c>
      <c r="AP61" s="21">
        <f t="shared" si="69"/>
        <v>0</v>
      </c>
      <c r="AQ61" s="21">
        <f t="shared" si="69"/>
        <v>0</v>
      </c>
      <c r="AR61" s="21">
        <f t="shared" si="69"/>
        <v>0</v>
      </c>
      <c r="AS61" s="21">
        <f t="shared" si="69"/>
        <v>0</v>
      </c>
      <c r="AT61" s="21">
        <f t="shared" si="69"/>
        <v>0</v>
      </c>
      <c r="AU61" s="21">
        <f t="shared" si="69"/>
        <v>0</v>
      </c>
      <c r="AV61" s="21">
        <f t="shared" si="69"/>
        <v>0</v>
      </c>
      <c r="AW61" s="21">
        <f t="shared" si="69"/>
        <v>0</v>
      </c>
      <c r="AX61" s="21">
        <f t="shared" si="69"/>
        <v>0</v>
      </c>
      <c r="AY61" s="21">
        <f t="shared" si="69"/>
        <v>0</v>
      </c>
      <c r="AZ61" s="21">
        <f t="shared" si="69"/>
        <v>0</v>
      </c>
      <c r="BA61" s="21">
        <f t="shared" si="69"/>
        <v>5.48</v>
      </c>
      <c r="BB61" s="21">
        <f t="shared" si="69"/>
        <v>0</v>
      </c>
      <c r="BC61" s="21">
        <f t="shared" si="69"/>
        <v>0</v>
      </c>
      <c r="BD61" s="21">
        <f t="shared" si="69"/>
        <v>0</v>
      </c>
      <c r="BE61" s="21">
        <f t="shared" si="69"/>
        <v>0</v>
      </c>
      <c r="BF61" s="21">
        <f t="shared" si="69"/>
        <v>0</v>
      </c>
      <c r="BG61" s="21">
        <f t="shared" si="69"/>
        <v>0</v>
      </c>
      <c r="BH61" s="21">
        <f t="shared" si="69"/>
        <v>0</v>
      </c>
      <c r="BI61" s="21">
        <f t="shared" si="69"/>
        <v>0</v>
      </c>
      <c r="BJ61" s="21">
        <f t="shared" si="69"/>
        <v>0</v>
      </c>
      <c r="BK61" s="21">
        <f t="shared" si="69"/>
        <v>0</v>
      </c>
      <c r="BL61" s="21">
        <f t="shared" si="69"/>
        <v>0</v>
      </c>
      <c r="BM61" s="21">
        <f t="shared" si="69"/>
        <v>0</v>
      </c>
      <c r="BN61" s="21">
        <f t="shared" si="69"/>
        <v>0</v>
      </c>
      <c r="BO61" s="21">
        <f t="shared" si="69"/>
        <v>0</v>
      </c>
      <c r="BP61" s="21">
        <f t="shared" ref="BP61:EA61" si="70">IF((COUNTIF(BP62:BP62,"нд"))=(COUNTA(BP62:BP62)),"нд",SUMIF(BP62:BP62,"&lt;&gt;0",BP62:BP62))</f>
        <v>0</v>
      </c>
      <c r="BQ61" s="21">
        <f t="shared" si="70"/>
        <v>0</v>
      </c>
      <c r="BR61" s="21">
        <f t="shared" si="70"/>
        <v>0</v>
      </c>
      <c r="BS61" s="21">
        <f t="shared" si="70"/>
        <v>0</v>
      </c>
      <c r="BT61" s="21">
        <f t="shared" si="70"/>
        <v>0</v>
      </c>
      <c r="BU61" s="21">
        <f t="shared" si="70"/>
        <v>0</v>
      </c>
      <c r="BV61" s="21">
        <f t="shared" si="70"/>
        <v>0</v>
      </c>
      <c r="BW61" s="21">
        <f t="shared" si="70"/>
        <v>0</v>
      </c>
      <c r="BX61" s="21">
        <f t="shared" si="70"/>
        <v>0</v>
      </c>
      <c r="BY61" s="21">
        <f t="shared" si="70"/>
        <v>0</v>
      </c>
      <c r="BZ61" s="21">
        <f t="shared" si="70"/>
        <v>0</v>
      </c>
      <c r="CA61" s="21">
        <f t="shared" si="70"/>
        <v>0</v>
      </c>
      <c r="CB61" s="21">
        <f t="shared" si="70"/>
        <v>0</v>
      </c>
      <c r="CC61" s="21">
        <f t="shared" si="70"/>
        <v>0</v>
      </c>
      <c r="CD61" s="21">
        <f t="shared" si="70"/>
        <v>0</v>
      </c>
      <c r="CE61" s="21">
        <f t="shared" si="70"/>
        <v>0</v>
      </c>
      <c r="CF61" s="21">
        <f t="shared" si="70"/>
        <v>0</v>
      </c>
      <c r="CG61" s="21">
        <f t="shared" si="70"/>
        <v>0</v>
      </c>
      <c r="CH61" s="21">
        <f t="shared" si="70"/>
        <v>0</v>
      </c>
      <c r="CI61" s="21">
        <f t="shared" si="70"/>
        <v>0</v>
      </c>
      <c r="CJ61" s="21">
        <f t="shared" si="70"/>
        <v>0</v>
      </c>
      <c r="CK61" s="21">
        <f t="shared" si="70"/>
        <v>0</v>
      </c>
      <c r="CL61" s="21">
        <f t="shared" si="70"/>
        <v>0</v>
      </c>
      <c r="CM61" s="21">
        <f t="shared" si="70"/>
        <v>0</v>
      </c>
      <c r="CN61" s="21">
        <f t="shared" si="70"/>
        <v>0</v>
      </c>
      <c r="CO61" s="21">
        <f t="shared" si="70"/>
        <v>0</v>
      </c>
      <c r="CP61" s="21">
        <f t="shared" si="70"/>
        <v>0</v>
      </c>
      <c r="CQ61" s="21">
        <f t="shared" si="70"/>
        <v>0</v>
      </c>
      <c r="CR61" s="21">
        <f t="shared" si="70"/>
        <v>0</v>
      </c>
      <c r="CS61" s="21">
        <f t="shared" si="70"/>
        <v>0</v>
      </c>
      <c r="CT61" s="21">
        <f t="shared" si="70"/>
        <v>0</v>
      </c>
      <c r="CU61" s="21">
        <f t="shared" si="70"/>
        <v>0</v>
      </c>
      <c r="CV61" s="21">
        <f t="shared" si="70"/>
        <v>0</v>
      </c>
      <c r="CW61" s="21">
        <f t="shared" si="70"/>
        <v>0</v>
      </c>
      <c r="CX61" s="21">
        <f t="shared" si="70"/>
        <v>0</v>
      </c>
      <c r="CY61" s="21">
        <f t="shared" si="70"/>
        <v>0</v>
      </c>
      <c r="CZ61" s="21">
        <f t="shared" si="70"/>
        <v>0</v>
      </c>
      <c r="DA61" s="21">
        <f t="shared" si="70"/>
        <v>0</v>
      </c>
      <c r="DB61" s="21">
        <f t="shared" si="70"/>
        <v>0</v>
      </c>
      <c r="DC61" s="21">
        <f t="shared" si="70"/>
        <v>0</v>
      </c>
      <c r="DD61" s="21">
        <f t="shared" si="70"/>
        <v>0</v>
      </c>
      <c r="DE61" s="21">
        <f t="shared" si="70"/>
        <v>0</v>
      </c>
      <c r="DF61" s="21">
        <f t="shared" si="70"/>
        <v>0</v>
      </c>
      <c r="DG61" s="21">
        <f t="shared" si="70"/>
        <v>0</v>
      </c>
      <c r="DH61" s="21">
        <f t="shared" si="70"/>
        <v>0</v>
      </c>
      <c r="DI61" s="21">
        <f t="shared" si="70"/>
        <v>0</v>
      </c>
      <c r="DJ61" s="21">
        <f t="shared" si="70"/>
        <v>0</v>
      </c>
      <c r="DK61" s="21">
        <f t="shared" si="70"/>
        <v>0</v>
      </c>
      <c r="DL61" s="21">
        <f t="shared" si="70"/>
        <v>0</v>
      </c>
      <c r="DM61" s="21">
        <f t="shared" si="70"/>
        <v>0</v>
      </c>
      <c r="DN61" s="21">
        <f t="shared" si="70"/>
        <v>0</v>
      </c>
      <c r="DO61" s="21">
        <f t="shared" si="70"/>
        <v>0</v>
      </c>
      <c r="DP61" s="21">
        <f t="shared" si="70"/>
        <v>0</v>
      </c>
      <c r="DQ61" s="21" t="s">
        <v>180</v>
      </c>
      <c r="DR61" s="21" t="s">
        <v>180</v>
      </c>
      <c r="DS61" s="21" t="s">
        <v>180</v>
      </c>
      <c r="DT61" s="21" t="s">
        <v>180</v>
      </c>
      <c r="DU61" s="21" t="s">
        <v>180</v>
      </c>
      <c r="DV61" s="21" t="s">
        <v>180</v>
      </c>
      <c r="DW61" s="21" t="s">
        <v>180</v>
      </c>
      <c r="DX61" s="21" t="s">
        <v>180</v>
      </c>
      <c r="DY61" s="21" t="s">
        <v>180</v>
      </c>
      <c r="DZ61" s="21">
        <f t="shared" si="70"/>
        <v>0</v>
      </c>
      <c r="EA61" s="21">
        <f t="shared" si="70"/>
        <v>0</v>
      </c>
      <c r="EB61" s="21">
        <f t="shared" ref="EB61:EQ61" si="71">IF((COUNTIF(EB62:EB62,"нд"))=(COUNTA(EB62:EB62)),"нд",SUMIF(EB62:EB62,"&lt;&gt;0",EB62:EB62))</f>
        <v>0</v>
      </c>
      <c r="EC61" s="21">
        <f t="shared" si="71"/>
        <v>0</v>
      </c>
      <c r="ED61" s="21">
        <f t="shared" si="71"/>
        <v>0</v>
      </c>
      <c r="EE61" s="21">
        <f t="shared" si="71"/>
        <v>0</v>
      </c>
      <c r="EF61" s="21">
        <f t="shared" si="71"/>
        <v>0</v>
      </c>
      <c r="EG61" s="21">
        <f t="shared" si="71"/>
        <v>0</v>
      </c>
      <c r="EH61" s="21">
        <f t="shared" si="71"/>
        <v>0</v>
      </c>
      <c r="EI61" s="21">
        <f t="shared" si="71"/>
        <v>0</v>
      </c>
      <c r="EJ61" s="21">
        <f t="shared" si="71"/>
        <v>0</v>
      </c>
      <c r="EK61" s="21">
        <f t="shared" si="71"/>
        <v>0</v>
      </c>
      <c r="EL61" s="21">
        <f t="shared" si="71"/>
        <v>0</v>
      </c>
      <c r="EM61" s="21">
        <f t="shared" si="71"/>
        <v>5.48</v>
      </c>
      <c r="EN61" s="21">
        <f t="shared" si="71"/>
        <v>0</v>
      </c>
      <c r="EO61" s="21">
        <f t="shared" si="71"/>
        <v>0</v>
      </c>
      <c r="EP61" s="21">
        <f t="shared" si="71"/>
        <v>0</v>
      </c>
      <c r="EQ61" s="21">
        <f t="shared" si="71"/>
        <v>0</v>
      </c>
      <c r="ER61" s="22" t="s">
        <v>180</v>
      </c>
    </row>
    <row r="62" spans="1:148" s="14" customFormat="1" ht="110.25" x14ac:dyDescent="0.25">
      <c r="A62" s="64" t="str">
        <f>'[1]Формат ИПР'!B59</f>
        <v>1.1.1.3.1</v>
      </c>
      <c r="B62" s="65" t="str">
        <f>'[1]Формат ИПР'!C59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C62" s="66" t="str">
        <f>'[1]Формат ИПР'!D59</f>
        <v>N_Che461</v>
      </c>
      <c r="D62" s="23">
        <f>'[1]Формат ИПР'!H59</f>
        <v>0</v>
      </c>
      <c r="E62" s="23">
        <f>'[1]Формат ИПР'!I59</f>
        <v>0</v>
      </c>
      <c r="F62" s="23">
        <f>'[1]Формат ИПР'!J59</f>
        <v>0</v>
      </c>
      <c r="G62" s="23">
        <f>'[1]Формат ИПР'!K59</f>
        <v>0</v>
      </c>
      <c r="H62" s="23">
        <f>'[1]Формат ИПР'!L59</f>
        <v>0</v>
      </c>
      <c r="I62" s="23">
        <f>'[1]Формат ИПР'!M59</f>
        <v>0</v>
      </c>
      <c r="J62" s="23">
        <f>'[1]Формат ИПР'!N59</f>
        <v>0</v>
      </c>
      <c r="K62" s="23">
        <f>'[1]Формат ИПР'!O59</f>
        <v>1</v>
      </c>
      <c r="L62" s="23">
        <f>'[1]Формат ИПР'!P59</f>
        <v>0</v>
      </c>
      <c r="M62" s="23">
        <f>'[1]Формат ИПР'!Q59</f>
        <v>0</v>
      </c>
      <c r="N62" s="23">
        <f>'[1]Формат ИПР'!R59</f>
        <v>0</v>
      </c>
      <c r="O62" s="23">
        <f>'[1]Формат ИПР'!S59</f>
        <v>0</v>
      </c>
      <c r="P62" s="23">
        <f>'[1]Формат ИПР'!T59</f>
        <v>0</v>
      </c>
      <c r="Q62" s="23">
        <f>'[1]Формат ИПР'!U59</f>
        <v>5.48</v>
      </c>
      <c r="R62" s="23">
        <f>'[1]Формат ИПР'!V59</f>
        <v>0</v>
      </c>
      <c r="S62" s="23">
        <f>'[1]Формат ИПР'!W59</f>
        <v>0</v>
      </c>
      <c r="T62" s="23">
        <f>'[1]Формат ИПР'!X59</f>
        <v>0</v>
      </c>
      <c r="U62" s="23">
        <f>'[1]Формат ИПР'!Y59</f>
        <v>0</v>
      </c>
      <c r="V62" s="23">
        <f>'[1]Формат ИПР'!KS59</f>
        <v>0</v>
      </c>
      <c r="W62" s="23">
        <f>'[1]Формат ИПР'!KV59</f>
        <v>0</v>
      </c>
      <c r="X62" s="23">
        <f>'[1]Формат ИПР'!KO59</f>
        <v>0</v>
      </c>
      <c r="Y62" s="23">
        <f>'[1]Формат ИПР'!KP59</f>
        <v>0</v>
      </c>
      <c r="Z62" s="23">
        <f>'[1]Формат ИПР'!KQ59</f>
        <v>0</v>
      </c>
      <c r="AA62" s="23">
        <f>'[1]Формат ИПР'!KR59</f>
        <v>0</v>
      </c>
      <c r="AB62" s="23">
        <f>'[1]Формат ИПР'!KW59</f>
        <v>0</v>
      </c>
      <c r="AC62" s="23">
        <f>'[1]Формат ИПР'!KT59</f>
        <v>0</v>
      </c>
      <c r="AD62" s="23">
        <f>'[1]Формат ИПР'!KU59</f>
        <v>0</v>
      </c>
      <c r="AE62" s="23">
        <f>'[1]Формат ИПР'!LC59</f>
        <v>0</v>
      </c>
      <c r="AF62" s="23">
        <f>'[1]Формат ИПР'!LF59</f>
        <v>0</v>
      </c>
      <c r="AG62" s="23">
        <f>'[1]Формат ИПР'!KY59</f>
        <v>0</v>
      </c>
      <c r="AH62" s="23">
        <f>'[1]Формат ИПР'!KZ59</f>
        <v>0</v>
      </c>
      <c r="AI62" s="23">
        <f>'[1]Формат ИПР'!LA59</f>
        <v>0</v>
      </c>
      <c r="AJ62" s="23">
        <f>'[1]Формат ИПР'!LB59</f>
        <v>0</v>
      </c>
      <c r="AK62" s="23">
        <f>'[1]Формат ИПР'!LG59</f>
        <v>0</v>
      </c>
      <c r="AL62" s="23">
        <f>'[1]Формат ИПР'!LD59</f>
        <v>0</v>
      </c>
      <c r="AM62" s="23">
        <f>'[1]Формат ИПР'!LE59</f>
        <v>0</v>
      </c>
      <c r="AN62" s="23">
        <f>'[1]Формат ИПР'!LM59</f>
        <v>0</v>
      </c>
      <c r="AO62" s="23">
        <f>'[1]Формат ИПР'!LP59</f>
        <v>0</v>
      </c>
      <c r="AP62" s="23">
        <f>'[1]Формат ИПР'!LI59</f>
        <v>0</v>
      </c>
      <c r="AQ62" s="23">
        <f>'[1]Формат ИПР'!LJ59</f>
        <v>0</v>
      </c>
      <c r="AR62" s="23">
        <f>'[1]Формат ИПР'!LK59</f>
        <v>0</v>
      </c>
      <c r="AS62" s="23">
        <f>'[1]Формат ИПР'!LL59</f>
        <v>0</v>
      </c>
      <c r="AT62" s="23">
        <f>'[1]Формат ИПР'!LQ59</f>
        <v>0</v>
      </c>
      <c r="AU62" s="23">
        <f>'[1]Формат ИПР'!LN59</f>
        <v>0</v>
      </c>
      <c r="AV62" s="23">
        <f>'[1]Формат ИПР'!LO59</f>
        <v>0</v>
      </c>
      <c r="AW62" s="23">
        <f>'[1]Формат ИПР'!LW59</f>
        <v>0</v>
      </c>
      <c r="AX62" s="23">
        <f>'[1]Формат ИПР'!LZ59</f>
        <v>0</v>
      </c>
      <c r="AY62" s="23">
        <f>'[1]Формат ИПР'!LS59</f>
        <v>0</v>
      </c>
      <c r="AZ62" s="23">
        <f>'[1]Формат ИПР'!LT59</f>
        <v>0</v>
      </c>
      <c r="BA62" s="23">
        <f>'[1]Формат ИПР'!LU59</f>
        <v>5.48</v>
      </c>
      <c r="BB62" s="23">
        <f>'[1]Формат ИПР'!LV59</f>
        <v>0</v>
      </c>
      <c r="BC62" s="23">
        <f>'[1]Формат ИПР'!MA59</f>
        <v>0</v>
      </c>
      <c r="BD62" s="23">
        <f>'[1]Формат ИПР'!LX59</f>
        <v>0</v>
      </c>
      <c r="BE62" s="23">
        <f>'[1]Формат ИПР'!LY59</f>
        <v>0</v>
      </c>
      <c r="BF62" s="23">
        <f>'[1]Формат ИПР'!MG59</f>
        <v>0</v>
      </c>
      <c r="BG62" s="23">
        <f>'[1]Формат ИПР'!MJ59</f>
        <v>0</v>
      </c>
      <c r="BH62" s="23">
        <f>'[1]Формат ИПР'!MC59</f>
        <v>0</v>
      </c>
      <c r="BI62" s="23">
        <f>'[1]Формат ИПР'!MD59</f>
        <v>0</v>
      </c>
      <c r="BJ62" s="23">
        <f>'[1]Формат ИПР'!ME59</f>
        <v>0</v>
      </c>
      <c r="BK62" s="23">
        <f>'[1]Формат ИПР'!MF59</f>
        <v>0</v>
      </c>
      <c r="BL62" s="23">
        <f>'[1]Формат ИПР'!MK59</f>
        <v>0</v>
      </c>
      <c r="BM62" s="23">
        <f>'[1]Формат ИПР'!MH59</f>
        <v>0</v>
      </c>
      <c r="BN62" s="23">
        <f>'[1]Формат ИПР'!MI59</f>
        <v>0</v>
      </c>
      <c r="BO62" s="23">
        <f>'[1]Формат ИПР'!MQ59</f>
        <v>0</v>
      </c>
      <c r="BP62" s="23">
        <f>'[1]Формат ИПР'!MT59</f>
        <v>0</v>
      </c>
      <c r="BQ62" s="23">
        <f>'[1]Формат ИПР'!MM59</f>
        <v>0</v>
      </c>
      <c r="BR62" s="23">
        <f>'[1]Формат ИПР'!MN59</f>
        <v>0</v>
      </c>
      <c r="BS62" s="23">
        <f>'[1]Формат ИПР'!MO59</f>
        <v>0</v>
      </c>
      <c r="BT62" s="23">
        <f>'[1]Формат ИПР'!MP59</f>
        <v>0</v>
      </c>
      <c r="BU62" s="23">
        <f>'[1]Формат ИПР'!MU59</f>
        <v>0</v>
      </c>
      <c r="BV62" s="23">
        <f>'[1]Формат ИПР'!MR59</f>
        <v>0</v>
      </c>
      <c r="BW62" s="23">
        <f>'[1]Формат ИПР'!MS59</f>
        <v>0</v>
      </c>
      <c r="BX62" s="23">
        <f>'[1]Формат ИПР'!NA59</f>
        <v>0</v>
      </c>
      <c r="BY62" s="23">
        <f>'[1]Формат ИПР'!ND59</f>
        <v>0</v>
      </c>
      <c r="BZ62" s="23">
        <f>'[1]Формат ИПР'!MW59</f>
        <v>0</v>
      </c>
      <c r="CA62" s="23">
        <f>'[1]Формат ИПР'!MX59</f>
        <v>0</v>
      </c>
      <c r="CB62" s="23">
        <f>'[1]Формат ИПР'!MY59</f>
        <v>0</v>
      </c>
      <c r="CC62" s="23">
        <f>'[1]Формат ИПР'!MZ59</f>
        <v>0</v>
      </c>
      <c r="CD62" s="23">
        <f>'[1]Формат ИПР'!NE59</f>
        <v>0</v>
      </c>
      <c r="CE62" s="23">
        <f>'[1]Формат ИПР'!NB59</f>
        <v>0</v>
      </c>
      <c r="CF62" s="23">
        <f>'[1]Формат ИПР'!NC59</f>
        <v>0</v>
      </c>
      <c r="CG62" s="23">
        <f>'[1]Формат ИПР'!NK59</f>
        <v>0</v>
      </c>
      <c r="CH62" s="23">
        <f>'[1]Формат ИПР'!NN59</f>
        <v>0</v>
      </c>
      <c r="CI62" s="23">
        <f>'[1]Формат ИПР'!NG59</f>
        <v>0</v>
      </c>
      <c r="CJ62" s="23">
        <f>'[1]Формат ИПР'!NH59</f>
        <v>0</v>
      </c>
      <c r="CK62" s="23">
        <f>'[1]Формат ИПР'!NI59</f>
        <v>0</v>
      </c>
      <c r="CL62" s="23">
        <f>'[1]Формат ИПР'!NJ59</f>
        <v>0</v>
      </c>
      <c r="CM62" s="23">
        <f>'[1]Формат ИПР'!NO59</f>
        <v>0</v>
      </c>
      <c r="CN62" s="23">
        <f>'[1]Формат ИПР'!NL59</f>
        <v>0</v>
      </c>
      <c r="CO62" s="23">
        <f>'[1]Формат ИПР'!NM59</f>
        <v>0</v>
      </c>
      <c r="CP62" s="23">
        <f>'[1]Формат ИПР'!NU59</f>
        <v>0</v>
      </c>
      <c r="CQ62" s="23">
        <f>'[1]Формат ИПР'!NX59</f>
        <v>0</v>
      </c>
      <c r="CR62" s="23">
        <f>'[1]Формат ИПР'!NQ59</f>
        <v>0</v>
      </c>
      <c r="CS62" s="23">
        <f>'[1]Формат ИПР'!NR59</f>
        <v>0</v>
      </c>
      <c r="CT62" s="23">
        <f>'[1]Формат ИПР'!NS59</f>
        <v>0</v>
      </c>
      <c r="CU62" s="23">
        <f>'[1]Формат ИПР'!NT59</f>
        <v>0</v>
      </c>
      <c r="CV62" s="23">
        <f>'[1]Формат ИПР'!NY59</f>
        <v>0</v>
      </c>
      <c r="CW62" s="23">
        <f>'[1]Формат ИПР'!NV59</f>
        <v>0</v>
      </c>
      <c r="CX62" s="23">
        <f>'[1]Формат ИПР'!NW59</f>
        <v>0</v>
      </c>
      <c r="CY62" s="23">
        <f>'[1]Формат ИПР'!OE59</f>
        <v>0</v>
      </c>
      <c r="CZ62" s="23">
        <f>'[1]Формат ИПР'!OH59</f>
        <v>0</v>
      </c>
      <c r="DA62" s="23">
        <f>'[1]Формат ИПР'!OA59</f>
        <v>0</v>
      </c>
      <c r="DB62" s="23">
        <f>'[1]Формат ИПР'!OB59</f>
        <v>0</v>
      </c>
      <c r="DC62" s="23">
        <f>'[1]Формат ИПР'!OC59</f>
        <v>0</v>
      </c>
      <c r="DD62" s="23">
        <f>'[1]Формат ИПР'!OD59</f>
        <v>0</v>
      </c>
      <c r="DE62" s="23">
        <f>'[1]Формат ИПР'!OI59</f>
        <v>0</v>
      </c>
      <c r="DF62" s="23">
        <f>'[1]Формат ИПР'!OF59</f>
        <v>0</v>
      </c>
      <c r="DG62" s="23">
        <f>'[1]Формат ИПР'!OG59</f>
        <v>0</v>
      </c>
      <c r="DH62" s="23">
        <f>'[1]Формат ИПР'!OO59</f>
        <v>0</v>
      </c>
      <c r="DI62" s="23">
        <f>'[1]Формат ИПР'!OR59</f>
        <v>0</v>
      </c>
      <c r="DJ62" s="23">
        <f>'[1]Формат ИПР'!OK59</f>
        <v>0</v>
      </c>
      <c r="DK62" s="23">
        <f>'[1]Формат ИПР'!OL59</f>
        <v>0</v>
      </c>
      <c r="DL62" s="23">
        <f>'[1]Формат ИПР'!OM59</f>
        <v>0</v>
      </c>
      <c r="DM62" s="23">
        <f>'[1]Формат ИПР'!ON59</f>
        <v>0</v>
      </c>
      <c r="DN62" s="23">
        <f>'[1]Формат ИПР'!OS59</f>
        <v>0</v>
      </c>
      <c r="DO62" s="23">
        <f>'[1]Формат ИПР'!OP59</f>
        <v>0</v>
      </c>
      <c r="DP62" s="23">
        <f>'[1]Формат ИПР'!OQ59</f>
        <v>0</v>
      </c>
      <c r="DQ62" s="23" t="s">
        <v>180</v>
      </c>
      <c r="DR62" s="23" t="s">
        <v>180</v>
      </c>
      <c r="DS62" s="23" t="s">
        <v>180</v>
      </c>
      <c r="DT62" s="23" t="s">
        <v>180</v>
      </c>
      <c r="DU62" s="23" t="s">
        <v>180</v>
      </c>
      <c r="DV62" s="23" t="s">
        <v>180</v>
      </c>
      <c r="DW62" s="23" t="s">
        <v>180</v>
      </c>
      <c r="DX62" s="23" t="s">
        <v>180</v>
      </c>
      <c r="DY62" s="23" t="s">
        <v>180</v>
      </c>
      <c r="DZ62" s="67">
        <f t="shared" ref="DZ62:EH62" si="72">AN62+BF62+BX62+CP62</f>
        <v>0</v>
      </c>
      <c r="EA62" s="67">
        <f t="shared" si="72"/>
        <v>0</v>
      </c>
      <c r="EB62" s="67">
        <f t="shared" si="72"/>
        <v>0</v>
      </c>
      <c r="EC62" s="67">
        <f t="shared" si="72"/>
        <v>0</v>
      </c>
      <c r="ED62" s="67">
        <f t="shared" si="72"/>
        <v>0</v>
      </c>
      <c r="EE62" s="67">
        <f t="shared" si="72"/>
        <v>0</v>
      </c>
      <c r="EF62" s="67">
        <f t="shared" si="72"/>
        <v>0</v>
      </c>
      <c r="EG62" s="67">
        <f t="shared" si="72"/>
        <v>0</v>
      </c>
      <c r="EH62" s="67">
        <f t="shared" si="72"/>
        <v>0</v>
      </c>
      <c r="EI62" s="67">
        <f t="shared" ref="EI62:EQ62" si="73">AW62+BO62+CG62+CY62+DH62</f>
        <v>0</v>
      </c>
      <c r="EJ62" s="67">
        <f t="shared" si="73"/>
        <v>0</v>
      </c>
      <c r="EK62" s="67">
        <f t="shared" si="73"/>
        <v>0</v>
      </c>
      <c r="EL62" s="67">
        <f t="shared" si="73"/>
        <v>0</v>
      </c>
      <c r="EM62" s="67">
        <f t="shared" si="73"/>
        <v>5.48</v>
      </c>
      <c r="EN62" s="67">
        <f t="shared" si="73"/>
        <v>0</v>
      </c>
      <c r="EO62" s="67">
        <f t="shared" si="73"/>
        <v>0</v>
      </c>
      <c r="EP62" s="67">
        <f t="shared" si="73"/>
        <v>0</v>
      </c>
      <c r="EQ62" s="67">
        <f t="shared" si="73"/>
        <v>0</v>
      </c>
      <c r="ER62" s="27" t="str">
        <f>'[1]Формат ИПР'!WS59</f>
        <v>Корректировка оценки полной стоимости по факту заключения договора "под ключ" (в утв. ИПР были включены только затраты на разработку ПИР). Корректировка сроков реализации ввиду включения объекта в ИПР в полном объеме. Объект реализуется в целях исполнения обязательств по договору ТП от 27.01.2023 № 20384/2022/ЧЭ/АМРЭС. Плата за ТП-17,253 млн руб. с НДС</v>
      </c>
    </row>
    <row r="63" spans="1:148" s="14" customFormat="1" ht="63" x14ac:dyDescent="0.25">
      <c r="A63" s="59" t="s">
        <v>242</v>
      </c>
      <c r="B63" s="60" t="s">
        <v>244</v>
      </c>
      <c r="C63" s="26" t="s">
        <v>179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>
        <v>0</v>
      </c>
      <c r="AN63" s="21">
        <v>0</v>
      </c>
      <c r="AO63" s="21">
        <v>0</v>
      </c>
      <c r="AP63" s="21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21">
        <v>0</v>
      </c>
      <c r="AX63" s="21">
        <v>0</v>
      </c>
      <c r="AY63" s="21">
        <v>0</v>
      </c>
      <c r="AZ63" s="21">
        <v>0</v>
      </c>
      <c r="BA63" s="21">
        <v>0</v>
      </c>
      <c r="BB63" s="21">
        <v>0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21">
        <v>0</v>
      </c>
      <c r="BI63" s="21">
        <v>0</v>
      </c>
      <c r="BJ63" s="21">
        <v>0</v>
      </c>
      <c r="BK63" s="21">
        <v>0</v>
      </c>
      <c r="BL63" s="21">
        <v>0</v>
      </c>
      <c r="BM63" s="21">
        <v>0</v>
      </c>
      <c r="BN63" s="21">
        <v>0</v>
      </c>
      <c r="BO63" s="21">
        <v>0</v>
      </c>
      <c r="BP63" s="21">
        <v>0</v>
      </c>
      <c r="BQ63" s="21">
        <v>0</v>
      </c>
      <c r="BR63" s="21">
        <v>0</v>
      </c>
      <c r="BS63" s="21">
        <v>0</v>
      </c>
      <c r="BT63" s="21">
        <v>0</v>
      </c>
      <c r="BU63" s="21">
        <v>0</v>
      </c>
      <c r="BV63" s="21">
        <v>0</v>
      </c>
      <c r="BW63" s="21">
        <v>0</v>
      </c>
      <c r="BX63" s="21">
        <v>0</v>
      </c>
      <c r="BY63" s="21">
        <v>0</v>
      </c>
      <c r="BZ63" s="21">
        <v>0</v>
      </c>
      <c r="CA63" s="21">
        <v>0</v>
      </c>
      <c r="CB63" s="21">
        <v>0</v>
      </c>
      <c r="CC63" s="21">
        <v>0</v>
      </c>
      <c r="CD63" s="21">
        <v>0</v>
      </c>
      <c r="CE63" s="21">
        <v>0</v>
      </c>
      <c r="CF63" s="21">
        <v>0</v>
      </c>
      <c r="CG63" s="21">
        <v>0</v>
      </c>
      <c r="CH63" s="21">
        <v>0</v>
      </c>
      <c r="CI63" s="21">
        <v>0</v>
      </c>
      <c r="CJ63" s="21">
        <v>0</v>
      </c>
      <c r="CK63" s="21">
        <v>0</v>
      </c>
      <c r="CL63" s="21">
        <v>0</v>
      </c>
      <c r="CM63" s="21">
        <v>0</v>
      </c>
      <c r="CN63" s="21">
        <v>0</v>
      </c>
      <c r="CO63" s="21">
        <v>0</v>
      </c>
      <c r="CP63" s="21">
        <v>0</v>
      </c>
      <c r="CQ63" s="21">
        <v>0</v>
      </c>
      <c r="CR63" s="21">
        <v>0</v>
      </c>
      <c r="CS63" s="21">
        <v>0</v>
      </c>
      <c r="CT63" s="21">
        <v>0</v>
      </c>
      <c r="CU63" s="21">
        <v>0</v>
      </c>
      <c r="CV63" s="21">
        <v>0</v>
      </c>
      <c r="CW63" s="21">
        <v>0</v>
      </c>
      <c r="CX63" s="21">
        <v>0</v>
      </c>
      <c r="CY63" s="21">
        <v>0</v>
      </c>
      <c r="CZ63" s="21">
        <v>0</v>
      </c>
      <c r="DA63" s="21">
        <v>0</v>
      </c>
      <c r="DB63" s="21">
        <v>0</v>
      </c>
      <c r="DC63" s="21">
        <v>0</v>
      </c>
      <c r="DD63" s="21">
        <v>0</v>
      </c>
      <c r="DE63" s="21">
        <v>0</v>
      </c>
      <c r="DF63" s="21">
        <v>0</v>
      </c>
      <c r="DG63" s="21">
        <v>0</v>
      </c>
      <c r="DH63" s="21">
        <v>0</v>
      </c>
      <c r="DI63" s="21">
        <v>0</v>
      </c>
      <c r="DJ63" s="21">
        <v>0</v>
      </c>
      <c r="DK63" s="21">
        <v>0</v>
      </c>
      <c r="DL63" s="21">
        <v>0</v>
      </c>
      <c r="DM63" s="21">
        <v>0</v>
      </c>
      <c r="DN63" s="21">
        <v>0</v>
      </c>
      <c r="DO63" s="21">
        <v>0</v>
      </c>
      <c r="DP63" s="21">
        <v>0</v>
      </c>
      <c r="DQ63" s="21" t="s">
        <v>180</v>
      </c>
      <c r="DR63" s="21" t="s">
        <v>180</v>
      </c>
      <c r="DS63" s="21" t="s">
        <v>180</v>
      </c>
      <c r="DT63" s="21" t="s">
        <v>180</v>
      </c>
      <c r="DU63" s="21" t="s">
        <v>180</v>
      </c>
      <c r="DV63" s="21" t="s">
        <v>180</v>
      </c>
      <c r="DW63" s="21" t="s">
        <v>180</v>
      </c>
      <c r="DX63" s="21" t="s">
        <v>180</v>
      </c>
      <c r="DY63" s="21" t="s">
        <v>180</v>
      </c>
      <c r="DZ63" s="21">
        <v>0</v>
      </c>
      <c r="EA63" s="21">
        <v>0</v>
      </c>
      <c r="EB63" s="21">
        <v>0</v>
      </c>
      <c r="EC63" s="21">
        <v>0</v>
      </c>
      <c r="ED63" s="21">
        <v>0</v>
      </c>
      <c r="EE63" s="21">
        <v>0</v>
      </c>
      <c r="EF63" s="21">
        <v>0</v>
      </c>
      <c r="EG63" s="21">
        <v>0</v>
      </c>
      <c r="EH63" s="21">
        <v>0</v>
      </c>
      <c r="EI63" s="21">
        <v>0</v>
      </c>
      <c r="EJ63" s="21">
        <v>0</v>
      </c>
      <c r="EK63" s="21">
        <v>0</v>
      </c>
      <c r="EL63" s="21">
        <v>0</v>
      </c>
      <c r="EM63" s="21">
        <v>0</v>
      </c>
      <c r="EN63" s="21">
        <v>0</v>
      </c>
      <c r="EO63" s="21">
        <v>0</v>
      </c>
      <c r="EP63" s="21">
        <v>0</v>
      </c>
      <c r="EQ63" s="21">
        <v>0</v>
      </c>
      <c r="ER63" s="22" t="s">
        <v>180</v>
      </c>
    </row>
    <row r="64" spans="1:148" s="14" customFormat="1" ht="63" x14ac:dyDescent="0.25">
      <c r="A64" s="59" t="s">
        <v>242</v>
      </c>
      <c r="B64" s="60" t="s">
        <v>245</v>
      </c>
      <c r="C64" s="26" t="s">
        <v>179</v>
      </c>
      <c r="D64" s="21" t="str">
        <f t="shared" ref="D64:BO64" si="74">IF((COUNTIF(D65:D65,"нд"))=(COUNTA(D65:D65)),"нд",SUMIF(D65:D65,"&lt;&gt;0",D65:D65))</f>
        <v>нд</v>
      </c>
      <c r="E64" s="21" t="str">
        <f t="shared" si="74"/>
        <v>нд</v>
      </c>
      <c r="F64" s="21" t="str">
        <f t="shared" si="74"/>
        <v>нд</v>
      </c>
      <c r="G64" s="21" t="str">
        <f t="shared" si="74"/>
        <v>нд</v>
      </c>
      <c r="H64" s="21" t="str">
        <f t="shared" si="74"/>
        <v>нд</v>
      </c>
      <c r="I64" s="21" t="str">
        <f t="shared" si="74"/>
        <v>нд</v>
      </c>
      <c r="J64" s="21" t="str">
        <f t="shared" si="74"/>
        <v>нд</v>
      </c>
      <c r="K64" s="21" t="str">
        <f t="shared" si="74"/>
        <v>нд</v>
      </c>
      <c r="L64" s="21" t="str">
        <f t="shared" si="74"/>
        <v>нд</v>
      </c>
      <c r="M64" s="21">
        <f t="shared" si="74"/>
        <v>0</v>
      </c>
      <c r="N64" s="21">
        <f t="shared" si="74"/>
        <v>0</v>
      </c>
      <c r="O64" s="21">
        <f t="shared" si="74"/>
        <v>0</v>
      </c>
      <c r="P64" s="21">
        <f t="shared" si="74"/>
        <v>0</v>
      </c>
      <c r="Q64" s="21">
        <f t="shared" si="74"/>
        <v>0</v>
      </c>
      <c r="R64" s="21">
        <f t="shared" si="74"/>
        <v>0</v>
      </c>
      <c r="S64" s="21">
        <f t="shared" si="74"/>
        <v>0</v>
      </c>
      <c r="T64" s="21">
        <f t="shared" si="74"/>
        <v>2</v>
      </c>
      <c r="U64" s="21">
        <f t="shared" si="74"/>
        <v>0</v>
      </c>
      <c r="V64" s="21" t="str">
        <f t="shared" si="74"/>
        <v>нд</v>
      </c>
      <c r="W64" s="21" t="str">
        <f t="shared" si="74"/>
        <v>нд</v>
      </c>
      <c r="X64" s="21" t="str">
        <f t="shared" si="74"/>
        <v>нд</v>
      </c>
      <c r="Y64" s="21" t="str">
        <f t="shared" si="74"/>
        <v>нд</v>
      </c>
      <c r="Z64" s="21" t="str">
        <f t="shared" si="74"/>
        <v>нд</v>
      </c>
      <c r="AA64" s="21" t="str">
        <f t="shared" si="74"/>
        <v>нд</v>
      </c>
      <c r="AB64" s="21" t="str">
        <f t="shared" si="74"/>
        <v>нд</v>
      </c>
      <c r="AC64" s="21" t="str">
        <f t="shared" si="74"/>
        <v>нд</v>
      </c>
      <c r="AD64" s="21" t="str">
        <f t="shared" si="74"/>
        <v>нд</v>
      </c>
      <c r="AE64" s="21">
        <f t="shared" si="74"/>
        <v>0</v>
      </c>
      <c r="AF64" s="21">
        <f t="shared" si="74"/>
        <v>0</v>
      </c>
      <c r="AG64" s="21">
        <f t="shared" si="74"/>
        <v>0</v>
      </c>
      <c r="AH64" s="21">
        <f t="shared" si="74"/>
        <v>0</v>
      </c>
      <c r="AI64" s="21">
        <f t="shared" si="74"/>
        <v>0</v>
      </c>
      <c r="AJ64" s="21">
        <f t="shared" si="74"/>
        <v>0</v>
      </c>
      <c r="AK64" s="21">
        <f t="shared" si="74"/>
        <v>0</v>
      </c>
      <c r="AL64" s="21">
        <f t="shared" si="74"/>
        <v>0</v>
      </c>
      <c r="AM64" s="21">
        <f t="shared" si="74"/>
        <v>0</v>
      </c>
      <c r="AN64" s="21" t="str">
        <f t="shared" si="74"/>
        <v>нд</v>
      </c>
      <c r="AO64" s="21" t="str">
        <f t="shared" si="74"/>
        <v>нд</v>
      </c>
      <c r="AP64" s="21" t="str">
        <f t="shared" si="74"/>
        <v>нд</v>
      </c>
      <c r="AQ64" s="21" t="str">
        <f t="shared" si="74"/>
        <v>нд</v>
      </c>
      <c r="AR64" s="21" t="str">
        <f t="shared" si="74"/>
        <v>нд</v>
      </c>
      <c r="AS64" s="21" t="str">
        <f t="shared" si="74"/>
        <v>нд</v>
      </c>
      <c r="AT64" s="21" t="str">
        <f t="shared" si="74"/>
        <v>нд</v>
      </c>
      <c r="AU64" s="21" t="str">
        <f t="shared" si="74"/>
        <v>нд</v>
      </c>
      <c r="AV64" s="21" t="str">
        <f t="shared" si="74"/>
        <v>нд</v>
      </c>
      <c r="AW64" s="21">
        <f t="shared" si="74"/>
        <v>0</v>
      </c>
      <c r="AX64" s="21">
        <f t="shared" si="74"/>
        <v>0</v>
      </c>
      <c r="AY64" s="21">
        <f t="shared" si="74"/>
        <v>0</v>
      </c>
      <c r="AZ64" s="21">
        <f t="shared" si="74"/>
        <v>0</v>
      </c>
      <c r="BA64" s="21">
        <f t="shared" si="74"/>
        <v>0</v>
      </c>
      <c r="BB64" s="21">
        <f t="shared" si="74"/>
        <v>0</v>
      </c>
      <c r="BC64" s="21">
        <f t="shared" si="74"/>
        <v>0</v>
      </c>
      <c r="BD64" s="21">
        <f t="shared" si="74"/>
        <v>2</v>
      </c>
      <c r="BE64" s="21">
        <f t="shared" si="74"/>
        <v>0</v>
      </c>
      <c r="BF64" s="21" t="str">
        <f t="shared" si="74"/>
        <v>нд</v>
      </c>
      <c r="BG64" s="21" t="str">
        <f t="shared" si="74"/>
        <v>нд</v>
      </c>
      <c r="BH64" s="21" t="str">
        <f t="shared" si="74"/>
        <v>нд</v>
      </c>
      <c r="BI64" s="21" t="str">
        <f t="shared" si="74"/>
        <v>нд</v>
      </c>
      <c r="BJ64" s="21" t="str">
        <f t="shared" si="74"/>
        <v>нд</v>
      </c>
      <c r="BK64" s="21" t="str">
        <f t="shared" si="74"/>
        <v>нд</v>
      </c>
      <c r="BL64" s="21" t="str">
        <f t="shared" si="74"/>
        <v>нд</v>
      </c>
      <c r="BM64" s="21" t="str">
        <f t="shared" si="74"/>
        <v>нд</v>
      </c>
      <c r="BN64" s="21" t="str">
        <f t="shared" si="74"/>
        <v>нд</v>
      </c>
      <c r="BO64" s="21">
        <f t="shared" si="74"/>
        <v>0</v>
      </c>
      <c r="BP64" s="21">
        <f t="shared" ref="BP64:EA64" si="75">IF((COUNTIF(BP65:BP65,"нд"))=(COUNTA(BP65:BP65)),"нд",SUMIF(BP65:BP65,"&lt;&gt;0",BP65:BP65))</f>
        <v>0</v>
      </c>
      <c r="BQ64" s="21">
        <f t="shared" si="75"/>
        <v>0</v>
      </c>
      <c r="BR64" s="21">
        <f t="shared" si="75"/>
        <v>0</v>
      </c>
      <c r="BS64" s="21">
        <f t="shared" si="75"/>
        <v>0</v>
      </c>
      <c r="BT64" s="21">
        <f t="shared" si="75"/>
        <v>0</v>
      </c>
      <c r="BU64" s="21">
        <f t="shared" si="75"/>
        <v>0</v>
      </c>
      <c r="BV64" s="21">
        <f t="shared" si="75"/>
        <v>0</v>
      </c>
      <c r="BW64" s="21">
        <f t="shared" si="75"/>
        <v>0</v>
      </c>
      <c r="BX64" s="21" t="str">
        <f t="shared" si="75"/>
        <v>нд</v>
      </c>
      <c r="BY64" s="21" t="str">
        <f t="shared" si="75"/>
        <v>нд</v>
      </c>
      <c r="BZ64" s="21" t="str">
        <f t="shared" si="75"/>
        <v>нд</v>
      </c>
      <c r="CA64" s="21" t="str">
        <f t="shared" si="75"/>
        <v>нд</v>
      </c>
      <c r="CB64" s="21" t="str">
        <f t="shared" si="75"/>
        <v>нд</v>
      </c>
      <c r="CC64" s="21" t="str">
        <f t="shared" si="75"/>
        <v>нд</v>
      </c>
      <c r="CD64" s="21" t="str">
        <f t="shared" si="75"/>
        <v>нд</v>
      </c>
      <c r="CE64" s="21" t="str">
        <f t="shared" si="75"/>
        <v>нд</v>
      </c>
      <c r="CF64" s="21" t="str">
        <f t="shared" si="75"/>
        <v>нд</v>
      </c>
      <c r="CG64" s="21">
        <f t="shared" si="75"/>
        <v>0</v>
      </c>
      <c r="CH64" s="21">
        <f t="shared" si="75"/>
        <v>0</v>
      </c>
      <c r="CI64" s="21">
        <f t="shared" si="75"/>
        <v>0</v>
      </c>
      <c r="CJ64" s="21">
        <f t="shared" si="75"/>
        <v>0</v>
      </c>
      <c r="CK64" s="21">
        <f t="shared" si="75"/>
        <v>0</v>
      </c>
      <c r="CL64" s="21">
        <f t="shared" si="75"/>
        <v>0</v>
      </c>
      <c r="CM64" s="21">
        <f t="shared" si="75"/>
        <v>0</v>
      </c>
      <c r="CN64" s="21">
        <f t="shared" si="75"/>
        <v>0</v>
      </c>
      <c r="CO64" s="21">
        <f t="shared" si="75"/>
        <v>0</v>
      </c>
      <c r="CP64" s="21" t="str">
        <f t="shared" si="75"/>
        <v>нд</v>
      </c>
      <c r="CQ64" s="21" t="str">
        <f t="shared" si="75"/>
        <v>нд</v>
      </c>
      <c r="CR64" s="21" t="str">
        <f t="shared" si="75"/>
        <v>нд</v>
      </c>
      <c r="CS64" s="21" t="str">
        <f t="shared" si="75"/>
        <v>нд</v>
      </c>
      <c r="CT64" s="21" t="str">
        <f t="shared" si="75"/>
        <v>нд</v>
      </c>
      <c r="CU64" s="21" t="str">
        <f t="shared" si="75"/>
        <v>нд</v>
      </c>
      <c r="CV64" s="21" t="str">
        <f t="shared" si="75"/>
        <v>нд</v>
      </c>
      <c r="CW64" s="21" t="str">
        <f t="shared" si="75"/>
        <v>нд</v>
      </c>
      <c r="CX64" s="21" t="str">
        <f t="shared" si="75"/>
        <v>нд</v>
      </c>
      <c r="CY64" s="21">
        <f t="shared" si="75"/>
        <v>0</v>
      </c>
      <c r="CZ64" s="21">
        <f t="shared" si="75"/>
        <v>0</v>
      </c>
      <c r="DA64" s="21">
        <f t="shared" si="75"/>
        <v>0</v>
      </c>
      <c r="DB64" s="21">
        <f t="shared" si="75"/>
        <v>0</v>
      </c>
      <c r="DC64" s="21">
        <f t="shared" si="75"/>
        <v>0</v>
      </c>
      <c r="DD64" s="21">
        <f t="shared" si="75"/>
        <v>0</v>
      </c>
      <c r="DE64" s="21">
        <f t="shared" si="75"/>
        <v>0</v>
      </c>
      <c r="DF64" s="21">
        <f t="shared" si="75"/>
        <v>0</v>
      </c>
      <c r="DG64" s="21">
        <f t="shared" si="75"/>
        <v>0</v>
      </c>
      <c r="DH64" s="21">
        <f t="shared" si="75"/>
        <v>0</v>
      </c>
      <c r="DI64" s="21">
        <f t="shared" si="75"/>
        <v>0</v>
      </c>
      <c r="DJ64" s="21">
        <f t="shared" si="75"/>
        <v>0</v>
      </c>
      <c r="DK64" s="21">
        <f t="shared" si="75"/>
        <v>0</v>
      </c>
      <c r="DL64" s="21">
        <f t="shared" si="75"/>
        <v>0</v>
      </c>
      <c r="DM64" s="21">
        <f t="shared" si="75"/>
        <v>0</v>
      </c>
      <c r="DN64" s="21">
        <f t="shared" si="75"/>
        <v>0</v>
      </c>
      <c r="DO64" s="21">
        <f t="shared" si="75"/>
        <v>0</v>
      </c>
      <c r="DP64" s="21">
        <f t="shared" si="75"/>
        <v>0</v>
      </c>
      <c r="DQ64" s="21" t="s">
        <v>180</v>
      </c>
      <c r="DR64" s="21" t="s">
        <v>180</v>
      </c>
      <c r="DS64" s="21" t="s">
        <v>180</v>
      </c>
      <c r="DT64" s="21" t="s">
        <v>180</v>
      </c>
      <c r="DU64" s="21" t="s">
        <v>180</v>
      </c>
      <c r="DV64" s="21" t="s">
        <v>180</v>
      </c>
      <c r="DW64" s="21" t="s">
        <v>180</v>
      </c>
      <c r="DX64" s="21" t="s">
        <v>180</v>
      </c>
      <c r="DY64" s="21" t="s">
        <v>180</v>
      </c>
      <c r="DZ64" s="21" t="str">
        <f t="shared" si="75"/>
        <v>нд</v>
      </c>
      <c r="EA64" s="21" t="str">
        <f t="shared" si="75"/>
        <v>нд</v>
      </c>
      <c r="EB64" s="21" t="str">
        <f t="shared" ref="EB64:EQ64" si="76">IF((COUNTIF(EB65:EB65,"нд"))=(COUNTA(EB65:EB65)),"нд",SUMIF(EB65:EB65,"&lt;&gt;0",EB65:EB65))</f>
        <v>нд</v>
      </c>
      <c r="EC64" s="21" t="str">
        <f t="shared" si="76"/>
        <v>нд</v>
      </c>
      <c r="ED64" s="21" t="str">
        <f t="shared" si="76"/>
        <v>нд</v>
      </c>
      <c r="EE64" s="21" t="str">
        <f t="shared" si="76"/>
        <v>нд</v>
      </c>
      <c r="EF64" s="21" t="str">
        <f t="shared" si="76"/>
        <v>нд</v>
      </c>
      <c r="EG64" s="21" t="str">
        <f t="shared" si="76"/>
        <v>нд</v>
      </c>
      <c r="EH64" s="21" t="str">
        <f t="shared" si="76"/>
        <v>нд</v>
      </c>
      <c r="EI64" s="21">
        <f t="shared" si="76"/>
        <v>0</v>
      </c>
      <c r="EJ64" s="21">
        <f t="shared" si="76"/>
        <v>0</v>
      </c>
      <c r="EK64" s="21">
        <f t="shared" si="76"/>
        <v>0</v>
      </c>
      <c r="EL64" s="21">
        <f t="shared" si="76"/>
        <v>0</v>
      </c>
      <c r="EM64" s="21">
        <f t="shared" si="76"/>
        <v>0</v>
      </c>
      <c r="EN64" s="21">
        <f t="shared" si="76"/>
        <v>0</v>
      </c>
      <c r="EO64" s="21">
        <f t="shared" si="76"/>
        <v>0</v>
      </c>
      <c r="EP64" s="21">
        <f t="shared" si="76"/>
        <v>2</v>
      </c>
      <c r="EQ64" s="21">
        <f t="shared" si="76"/>
        <v>0</v>
      </c>
      <c r="ER64" s="22" t="s">
        <v>180</v>
      </c>
    </row>
    <row r="65" spans="1:148" s="14" customFormat="1" ht="94.5" x14ac:dyDescent="0.25">
      <c r="A65" s="64" t="str">
        <f>'[1]Формат ИПР'!B62</f>
        <v>1.1.1.3.1</v>
      </c>
      <c r="B65" s="65" t="str">
        <f>'[1]Формат ИПР'!C62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C65" s="66" t="str">
        <f>'[1]Формат ИПР'!D62</f>
        <v>O_Che475</v>
      </c>
      <c r="D65" s="23" t="str">
        <f>'[1]Формат ИПР'!H62</f>
        <v>нд</v>
      </c>
      <c r="E65" s="23" t="str">
        <f>'[1]Формат ИПР'!I62</f>
        <v>нд</v>
      </c>
      <c r="F65" s="23" t="str">
        <f>'[1]Формат ИПР'!J62</f>
        <v>нд</v>
      </c>
      <c r="G65" s="23" t="str">
        <f>'[1]Формат ИПР'!K62</f>
        <v>нд</v>
      </c>
      <c r="H65" s="23" t="str">
        <f>'[1]Формат ИПР'!L62</f>
        <v>нд</v>
      </c>
      <c r="I65" s="23" t="str">
        <f>'[1]Формат ИПР'!M62</f>
        <v>нд</v>
      </c>
      <c r="J65" s="23" t="str">
        <f>'[1]Формат ИПР'!N62</f>
        <v>нд</v>
      </c>
      <c r="K65" s="23" t="str">
        <f>'[1]Формат ИПР'!O62</f>
        <v>нд</v>
      </c>
      <c r="L65" s="23" t="str">
        <f>'[1]Формат ИПР'!P62</f>
        <v>нд</v>
      </c>
      <c r="M65" s="23">
        <f>'[1]Формат ИПР'!Q62</f>
        <v>0</v>
      </c>
      <c r="N65" s="23">
        <f>'[1]Формат ИПР'!R62</f>
        <v>0</v>
      </c>
      <c r="O65" s="23">
        <f>'[1]Формат ИПР'!S62</f>
        <v>0</v>
      </c>
      <c r="P65" s="23">
        <f>'[1]Формат ИПР'!T62</f>
        <v>0</v>
      </c>
      <c r="Q65" s="23">
        <f>'[1]Формат ИПР'!U62</f>
        <v>0</v>
      </c>
      <c r="R65" s="23">
        <f>'[1]Формат ИПР'!V62</f>
        <v>0</v>
      </c>
      <c r="S65" s="23">
        <f>'[1]Формат ИПР'!W62</f>
        <v>0</v>
      </c>
      <c r="T65" s="23">
        <f>'[1]Формат ИПР'!X62</f>
        <v>2</v>
      </c>
      <c r="U65" s="23">
        <f>'[1]Формат ИПР'!Y62</f>
        <v>0</v>
      </c>
      <c r="V65" s="23" t="str">
        <f>'[1]Формат ИПР'!KS62</f>
        <v>нд</v>
      </c>
      <c r="W65" s="23" t="str">
        <f>'[1]Формат ИПР'!KV62</f>
        <v>нд</v>
      </c>
      <c r="X65" s="23" t="str">
        <f>'[1]Формат ИПР'!KO62</f>
        <v>нд</v>
      </c>
      <c r="Y65" s="23" t="str">
        <f>'[1]Формат ИПР'!KP62</f>
        <v>нд</v>
      </c>
      <c r="Z65" s="23" t="str">
        <f>'[1]Формат ИПР'!KQ62</f>
        <v>нд</v>
      </c>
      <c r="AA65" s="23" t="str">
        <f>'[1]Формат ИПР'!KR62</f>
        <v>нд</v>
      </c>
      <c r="AB65" s="23" t="str">
        <f>'[1]Формат ИПР'!KW62</f>
        <v>нд</v>
      </c>
      <c r="AC65" s="23" t="str">
        <f>'[1]Формат ИПР'!KT62</f>
        <v>нд</v>
      </c>
      <c r="AD65" s="23" t="str">
        <f>'[1]Формат ИПР'!KU62</f>
        <v>нд</v>
      </c>
      <c r="AE65" s="23">
        <f>'[1]Формат ИПР'!LC62</f>
        <v>0</v>
      </c>
      <c r="AF65" s="23">
        <f>'[1]Формат ИПР'!LF62</f>
        <v>0</v>
      </c>
      <c r="AG65" s="23">
        <f>'[1]Формат ИПР'!KY62</f>
        <v>0</v>
      </c>
      <c r="AH65" s="23">
        <f>'[1]Формат ИПР'!KZ62</f>
        <v>0</v>
      </c>
      <c r="AI65" s="23">
        <f>'[1]Формат ИПР'!LA62</f>
        <v>0</v>
      </c>
      <c r="AJ65" s="23">
        <f>'[1]Формат ИПР'!LB62</f>
        <v>0</v>
      </c>
      <c r="AK65" s="23">
        <f>'[1]Формат ИПР'!LG62</f>
        <v>0</v>
      </c>
      <c r="AL65" s="23">
        <f>'[1]Формат ИПР'!LD62</f>
        <v>0</v>
      </c>
      <c r="AM65" s="23">
        <f>'[1]Формат ИПР'!LE62</f>
        <v>0</v>
      </c>
      <c r="AN65" s="23" t="str">
        <f>'[1]Формат ИПР'!LM62</f>
        <v>нд</v>
      </c>
      <c r="AO65" s="23" t="str">
        <f>'[1]Формат ИПР'!LP62</f>
        <v>нд</v>
      </c>
      <c r="AP65" s="23" t="str">
        <f>'[1]Формат ИПР'!LI62</f>
        <v>нд</v>
      </c>
      <c r="AQ65" s="23" t="str">
        <f>'[1]Формат ИПР'!LJ62</f>
        <v>нд</v>
      </c>
      <c r="AR65" s="23" t="str">
        <f>'[1]Формат ИПР'!LK62</f>
        <v>нд</v>
      </c>
      <c r="AS65" s="23" t="str">
        <f>'[1]Формат ИПР'!LL62</f>
        <v>нд</v>
      </c>
      <c r="AT65" s="23" t="str">
        <f>'[1]Формат ИПР'!LQ62</f>
        <v>нд</v>
      </c>
      <c r="AU65" s="23" t="str">
        <f>'[1]Формат ИПР'!LN62</f>
        <v>нд</v>
      </c>
      <c r="AV65" s="23" t="str">
        <f>'[1]Формат ИПР'!LO62</f>
        <v>нд</v>
      </c>
      <c r="AW65" s="23">
        <f>'[1]Формат ИПР'!LW62</f>
        <v>0</v>
      </c>
      <c r="AX65" s="23">
        <f>'[1]Формат ИПР'!LZ62</f>
        <v>0</v>
      </c>
      <c r="AY65" s="23">
        <f>'[1]Формат ИПР'!LS62</f>
        <v>0</v>
      </c>
      <c r="AZ65" s="23">
        <f>'[1]Формат ИПР'!LT62</f>
        <v>0</v>
      </c>
      <c r="BA65" s="23">
        <f>'[1]Формат ИПР'!LU62</f>
        <v>0</v>
      </c>
      <c r="BB65" s="23">
        <f>'[1]Формат ИПР'!LV62</f>
        <v>0</v>
      </c>
      <c r="BC65" s="23">
        <f>'[1]Формат ИПР'!MA62</f>
        <v>0</v>
      </c>
      <c r="BD65" s="23">
        <f>'[1]Формат ИПР'!LX62</f>
        <v>2</v>
      </c>
      <c r="BE65" s="23">
        <f>'[1]Формат ИПР'!LY62</f>
        <v>0</v>
      </c>
      <c r="BF65" s="23" t="str">
        <f>'[1]Формат ИПР'!MG62</f>
        <v>нд</v>
      </c>
      <c r="BG65" s="23" t="str">
        <f>'[1]Формат ИПР'!MJ62</f>
        <v>нд</v>
      </c>
      <c r="BH65" s="23" t="str">
        <f>'[1]Формат ИПР'!MC62</f>
        <v>нд</v>
      </c>
      <c r="BI65" s="23" t="str">
        <f>'[1]Формат ИПР'!MD62</f>
        <v>нд</v>
      </c>
      <c r="BJ65" s="23" t="str">
        <f>'[1]Формат ИПР'!ME62</f>
        <v>нд</v>
      </c>
      <c r="BK65" s="23" t="str">
        <f>'[1]Формат ИПР'!MF62</f>
        <v>нд</v>
      </c>
      <c r="BL65" s="23" t="str">
        <f>'[1]Формат ИПР'!MK62</f>
        <v>нд</v>
      </c>
      <c r="BM65" s="23" t="str">
        <f>'[1]Формат ИПР'!MH62</f>
        <v>нд</v>
      </c>
      <c r="BN65" s="23" t="str">
        <f>'[1]Формат ИПР'!MI62</f>
        <v>нд</v>
      </c>
      <c r="BO65" s="23">
        <f>'[1]Формат ИПР'!MQ62</f>
        <v>0</v>
      </c>
      <c r="BP65" s="23">
        <f>'[1]Формат ИПР'!MT62</f>
        <v>0</v>
      </c>
      <c r="BQ65" s="23">
        <f>'[1]Формат ИПР'!MM62</f>
        <v>0</v>
      </c>
      <c r="BR65" s="23">
        <f>'[1]Формат ИПР'!MN62</f>
        <v>0</v>
      </c>
      <c r="BS65" s="23">
        <f>'[1]Формат ИПР'!MO62</f>
        <v>0</v>
      </c>
      <c r="BT65" s="23">
        <f>'[1]Формат ИПР'!MP62</f>
        <v>0</v>
      </c>
      <c r="BU65" s="23">
        <f>'[1]Формат ИПР'!MU62</f>
        <v>0</v>
      </c>
      <c r="BV65" s="23">
        <f>'[1]Формат ИПР'!MR62</f>
        <v>0</v>
      </c>
      <c r="BW65" s="23">
        <f>'[1]Формат ИПР'!MS62</f>
        <v>0</v>
      </c>
      <c r="BX65" s="23" t="str">
        <f>'[1]Формат ИПР'!NA62</f>
        <v>нд</v>
      </c>
      <c r="BY65" s="23" t="str">
        <f>'[1]Формат ИПР'!ND62</f>
        <v>нд</v>
      </c>
      <c r="BZ65" s="23" t="str">
        <f>'[1]Формат ИПР'!MW62</f>
        <v>нд</v>
      </c>
      <c r="CA65" s="23" t="str">
        <f>'[1]Формат ИПР'!MX62</f>
        <v>нд</v>
      </c>
      <c r="CB65" s="23" t="str">
        <f>'[1]Формат ИПР'!MY62</f>
        <v>нд</v>
      </c>
      <c r="CC65" s="23" t="str">
        <f>'[1]Формат ИПР'!MZ62</f>
        <v>нд</v>
      </c>
      <c r="CD65" s="23" t="str">
        <f>'[1]Формат ИПР'!NE62</f>
        <v>нд</v>
      </c>
      <c r="CE65" s="23" t="str">
        <f>'[1]Формат ИПР'!NB62</f>
        <v>нд</v>
      </c>
      <c r="CF65" s="23" t="str">
        <f>'[1]Формат ИПР'!NC62</f>
        <v>нд</v>
      </c>
      <c r="CG65" s="23">
        <f>'[1]Формат ИПР'!NK62</f>
        <v>0</v>
      </c>
      <c r="CH65" s="23">
        <f>'[1]Формат ИПР'!NN62</f>
        <v>0</v>
      </c>
      <c r="CI65" s="23">
        <f>'[1]Формат ИПР'!NG62</f>
        <v>0</v>
      </c>
      <c r="CJ65" s="23">
        <f>'[1]Формат ИПР'!NH62</f>
        <v>0</v>
      </c>
      <c r="CK65" s="23">
        <f>'[1]Формат ИПР'!NI62</f>
        <v>0</v>
      </c>
      <c r="CL65" s="23">
        <f>'[1]Формат ИПР'!NJ62</f>
        <v>0</v>
      </c>
      <c r="CM65" s="23">
        <f>'[1]Формат ИПР'!NO62</f>
        <v>0</v>
      </c>
      <c r="CN65" s="23">
        <f>'[1]Формат ИПР'!NL62</f>
        <v>0</v>
      </c>
      <c r="CO65" s="23">
        <f>'[1]Формат ИПР'!NM62</f>
        <v>0</v>
      </c>
      <c r="CP65" s="23" t="str">
        <f>'[1]Формат ИПР'!NU62</f>
        <v>нд</v>
      </c>
      <c r="CQ65" s="23" t="str">
        <f>'[1]Формат ИПР'!NX62</f>
        <v>нд</v>
      </c>
      <c r="CR65" s="23" t="str">
        <f>'[1]Формат ИПР'!NQ62</f>
        <v>нд</v>
      </c>
      <c r="CS65" s="23" t="str">
        <f>'[1]Формат ИПР'!NR62</f>
        <v>нд</v>
      </c>
      <c r="CT65" s="23" t="str">
        <f>'[1]Формат ИПР'!NS62</f>
        <v>нд</v>
      </c>
      <c r="CU65" s="23" t="str">
        <f>'[1]Формат ИПР'!NT62</f>
        <v>нд</v>
      </c>
      <c r="CV65" s="23" t="str">
        <f>'[1]Формат ИПР'!NY62</f>
        <v>нд</v>
      </c>
      <c r="CW65" s="23" t="str">
        <f>'[1]Формат ИПР'!NV62</f>
        <v>нд</v>
      </c>
      <c r="CX65" s="23" t="str">
        <f>'[1]Формат ИПР'!NW62</f>
        <v>нд</v>
      </c>
      <c r="CY65" s="23">
        <f>'[1]Формат ИПР'!OE62</f>
        <v>0</v>
      </c>
      <c r="CZ65" s="23">
        <f>'[1]Формат ИПР'!OH62</f>
        <v>0</v>
      </c>
      <c r="DA65" s="23">
        <f>'[1]Формат ИПР'!OA62</f>
        <v>0</v>
      </c>
      <c r="DB65" s="23">
        <f>'[1]Формат ИПР'!OB62</f>
        <v>0</v>
      </c>
      <c r="DC65" s="23">
        <f>'[1]Формат ИПР'!OC62</f>
        <v>0</v>
      </c>
      <c r="DD65" s="23">
        <f>'[1]Формат ИПР'!OD62</f>
        <v>0</v>
      </c>
      <c r="DE65" s="23">
        <f>'[1]Формат ИПР'!OI62</f>
        <v>0</v>
      </c>
      <c r="DF65" s="23">
        <f>'[1]Формат ИПР'!OF62</f>
        <v>0</v>
      </c>
      <c r="DG65" s="23">
        <f>'[1]Формат ИПР'!OG62</f>
        <v>0</v>
      </c>
      <c r="DH65" s="23">
        <f>'[1]Формат ИПР'!OO62</f>
        <v>0</v>
      </c>
      <c r="DI65" s="23">
        <f>'[1]Формат ИПР'!OR62</f>
        <v>0</v>
      </c>
      <c r="DJ65" s="23">
        <f>'[1]Формат ИПР'!OK62</f>
        <v>0</v>
      </c>
      <c r="DK65" s="23">
        <f>'[1]Формат ИПР'!OL62</f>
        <v>0</v>
      </c>
      <c r="DL65" s="23">
        <f>'[1]Формат ИПР'!OM62</f>
        <v>0</v>
      </c>
      <c r="DM65" s="23">
        <f>'[1]Формат ИПР'!ON62</f>
        <v>0</v>
      </c>
      <c r="DN65" s="23">
        <f>'[1]Формат ИПР'!OS62</f>
        <v>0</v>
      </c>
      <c r="DO65" s="23">
        <f>'[1]Формат ИПР'!OP62</f>
        <v>0</v>
      </c>
      <c r="DP65" s="23">
        <f>'[1]Формат ИПР'!OQ62</f>
        <v>0</v>
      </c>
      <c r="DQ65" s="23" t="s">
        <v>180</v>
      </c>
      <c r="DR65" s="23" t="s">
        <v>180</v>
      </c>
      <c r="DS65" s="23" t="s">
        <v>180</v>
      </c>
      <c r="DT65" s="23" t="s">
        <v>180</v>
      </c>
      <c r="DU65" s="23" t="s">
        <v>180</v>
      </c>
      <c r="DV65" s="23" t="s">
        <v>180</v>
      </c>
      <c r="DW65" s="23" t="s">
        <v>180</v>
      </c>
      <c r="DX65" s="23" t="s">
        <v>180</v>
      </c>
      <c r="DY65" s="23" t="s">
        <v>180</v>
      </c>
      <c r="DZ65" s="67" t="s">
        <v>180</v>
      </c>
      <c r="EA65" s="67" t="s">
        <v>180</v>
      </c>
      <c r="EB65" s="67" t="s">
        <v>180</v>
      </c>
      <c r="EC65" s="67" t="s">
        <v>180</v>
      </c>
      <c r="ED65" s="67" t="s">
        <v>180</v>
      </c>
      <c r="EE65" s="67" t="s">
        <v>180</v>
      </c>
      <c r="EF65" s="67" t="s">
        <v>180</v>
      </c>
      <c r="EG65" s="67" t="s">
        <v>180</v>
      </c>
      <c r="EH65" s="67" t="s">
        <v>180</v>
      </c>
      <c r="EI65" s="67">
        <f t="shared" ref="EI65:EQ65" si="77">AW65+BO65+CG65+CY65+DH65</f>
        <v>0</v>
      </c>
      <c r="EJ65" s="67">
        <f t="shared" si="77"/>
        <v>0</v>
      </c>
      <c r="EK65" s="67">
        <f t="shared" si="77"/>
        <v>0</v>
      </c>
      <c r="EL65" s="67">
        <f t="shared" si="77"/>
        <v>0</v>
      </c>
      <c r="EM65" s="67">
        <f t="shared" si="77"/>
        <v>0</v>
      </c>
      <c r="EN65" s="67">
        <f t="shared" si="77"/>
        <v>0</v>
      </c>
      <c r="EO65" s="67">
        <f t="shared" si="77"/>
        <v>0</v>
      </c>
      <c r="EP65" s="67">
        <f t="shared" si="77"/>
        <v>2</v>
      </c>
      <c r="EQ65" s="67">
        <f t="shared" si="77"/>
        <v>0</v>
      </c>
      <c r="ER65" s="27" t="str">
        <f>'[1]Формат ИПР'!WS62</f>
        <v>Включение объекта в целях исполнения обязательств по договору ТП от 27.01.2023 № 20384/2022/ЧЭ/АМРЭС.</v>
      </c>
    </row>
    <row r="66" spans="1:148" s="14" customFormat="1" ht="32.25" customHeight="1" x14ac:dyDescent="0.25">
      <c r="A66" s="59" t="s">
        <v>246</v>
      </c>
      <c r="B66" s="60" t="str">
        <f>'[1]Формат ИПР'!C63</f>
        <v>Башенная МГЭС</v>
      </c>
      <c r="C66" s="26" t="s">
        <v>179</v>
      </c>
      <c r="D66" s="21">
        <f t="shared" ref="D66:BO66" si="78">IF(AND(D67="нд",D67=D69,D69=D70),"нд",SUMIF(D67,"&lt;&gt;0",D67)+SUMIF(D69,"&lt;&gt;0",D69)+SUMIF(D70,"&lt;&gt;0",D70))</f>
        <v>0</v>
      </c>
      <c r="E66" s="21">
        <f t="shared" si="78"/>
        <v>0</v>
      </c>
      <c r="F66" s="21">
        <f t="shared" si="78"/>
        <v>3.6</v>
      </c>
      <c r="G66" s="21">
        <f t="shared" si="78"/>
        <v>0</v>
      </c>
      <c r="H66" s="21">
        <f t="shared" si="78"/>
        <v>0</v>
      </c>
      <c r="I66" s="21">
        <f t="shared" si="78"/>
        <v>0</v>
      </c>
      <c r="J66" s="21">
        <f t="shared" si="78"/>
        <v>0</v>
      </c>
      <c r="K66" s="21">
        <f t="shared" si="78"/>
        <v>0</v>
      </c>
      <c r="L66" s="21">
        <f t="shared" si="78"/>
        <v>0</v>
      </c>
      <c r="M66" s="21">
        <f t="shared" si="78"/>
        <v>0</v>
      </c>
      <c r="N66" s="21">
        <f t="shared" si="78"/>
        <v>0</v>
      </c>
      <c r="O66" s="21">
        <f t="shared" si="78"/>
        <v>3.6</v>
      </c>
      <c r="P66" s="21">
        <f t="shared" si="78"/>
        <v>0</v>
      </c>
      <c r="Q66" s="21">
        <f t="shared" si="78"/>
        <v>0</v>
      </c>
      <c r="R66" s="21">
        <f t="shared" si="78"/>
        <v>0</v>
      </c>
      <c r="S66" s="21">
        <f t="shared" si="78"/>
        <v>0</v>
      </c>
      <c r="T66" s="21">
        <f t="shared" si="78"/>
        <v>0</v>
      </c>
      <c r="U66" s="21">
        <f t="shared" si="78"/>
        <v>0</v>
      </c>
      <c r="V66" s="21">
        <f t="shared" si="78"/>
        <v>0</v>
      </c>
      <c r="W66" s="21">
        <f t="shared" si="78"/>
        <v>0</v>
      </c>
      <c r="X66" s="21">
        <f t="shared" si="78"/>
        <v>0</v>
      </c>
      <c r="Y66" s="21">
        <f t="shared" si="78"/>
        <v>0</v>
      </c>
      <c r="Z66" s="21">
        <f t="shared" si="78"/>
        <v>0</v>
      </c>
      <c r="AA66" s="21">
        <f t="shared" si="78"/>
        <v>0</v>
      </c>
      <c r="AB66" s="21">
        <f t="shared" si="78"/>
        <v>0</v>
      </c>
      <c r="AC66" s="21">
        <f t="shared" si="78"/>
        <v>0</v>
      </c>
      <c r="AD66" s="21">
        <f t="shared" si="78"/>
        <v>0</v>
      </c>
      <c r="AE66" s="21">
        <f t="shared" si="78"/>
        <v>0</v>
      </c>
      <c r="AF66" s="21">
        <f t="shared" si="78"/>
        <v>0</v>
      </c>
      <c r="AG66" s="21">
        <f t="shared" si="78"/>
        <v>0</v>
      </c>
      <c r="AH66" s="21">
        <f t="shared" si="78"/>
        <v>0</v>
      </c>
      <c r="AI66" s="21">
        <f t="shared" si="78"/>
        <v>0</v>
      </c>
      <c r="AJ66" s="21">
        <f t="shared" si="78"/>
        <v>0</v>
      </c>
      <c r="AK66" s="21">
        <f t="shared" si="78"/>
        <v>0</v>
      </c>
      <c r="AL66" s="21">
        <f t="shared" si="78"/>
        <v>0</v>
      </c>
      <c r="AM66" s="21">
        <f t="shared" si="78"/>
        <v>0</v>
      </c>
      <c r="AN66" s="21">
        <f t="shared" si="78"/>
        <v>0</v>
      </c>
      <c r="AO66" s="21">
        <f t="shared" si="78"/>
        <v>0</v>
      </c>
      <c r="AP66" s="21">
        <f t="shared" si="78"/>
        <v>3.6</v>
      </c>
      <c r="AQ66" s="21">
        <f t="shared" si="78"/>
        <v>0</v>
      </c>
      <c r="AR66" s="21">
        <f t="shared" si="78"/>
        <v>0</v>
      </c>
      <c r="AS66" s="21">
        <f t="shared" si="78"/>
        <v>0</v>
      </c>
      <c r="AT66" s="21">
        <f t="shared" si="78"/>
        <v>0</v>
      </c>
      <c r="AU66" s="21">
        <f t="shared" si="78"/>
        <v>0</v>
      </c>
      <c r="AV66" s="21">
        <f t="shared" si="78"/>
        <v>0</v>
      </c>
      <c r="AW66" s="21">
        <f t="shared" si="78"/>
        <v>0</v>
      </c>
      <c r="AX66" s="21">
        <f t="shared" si="78"/>
        <v>0</v>
      </c>
      <c r="AY66" s="21">
        <f t="shared" si="78"/>
        <v>3.6</v>
      </c>
      <c r="AZ66" s="21">
        <f t="shared" si="78"/>
        <v>0</v>
      </c>
      <c r="BA66" s="21">
        <f t="shared" si="78"/>
        <v>0</v>
      </c>
      <c r="BB66" s="21">
        <f t="shared" si="78"/>
        <v>0</v>
      </c>
      <c r="BC66" s="21">
        <f t="shared" si="78"/>
        <v>0</v>
      </c>
      <c r="BD66" s="21">
        <f t="shared" si="78"/>
        <v>0</v>
      </c>
      <c r="BE66" s="21">
        <f t="shared" si="78"/>
        <v>0</v>
      </c>
      <c r="BF66" s="21">
        <f t="shared" si="78"/>
        <v>0</v>
      </c>
      <c r="BG66" s="21">
        <f t="shared" si="78"/>
        <v>0</v>
      </c>
      <c r="BH66" s="21">
        <f t="shared" si="78"/>
        <v>0</v>
      </c>
      <c r="BI66" s="21">
        <f t="shared" si="78"/>
        <v>0</v>
      </c>
      <c r="BJ66" s="21">
        <f t="shared" si="78"/>
        <v>0</v>
      </c>
      <c r="BK66" s="21">
        <f t="shared" si="78"/>
        <v>0</v>
      </c>
      <c r="BL66" s="21">
        <f t="shared" si="78"/>
        <v>0</v>
      </c>
      <c r="BM66" s="21">
        <f t="shared" si="78"/>
        <v>0</v>
      </c>
      <c r="BN66" s="21">
        <f t="shared" si="78"/>
        <v>0</v>
      </c>
      <c r="BO66" s="21">
        <f t="shared" si="78"/>
        <v>0</v>
      </c>
      <c r="BP66" s="21">
        <f t="shared" ref="BP66:EA66" si="79">IF(AND(BP67="нд",BP67=BP69,BP69=BP70),"нд",SUMIF(BP67,"&lt;&gt;0",BP67)+SUMIF(BP69,"&lt;&gt;0",BP69)+SUMIF(BP70,"&lt;&gt;0",BP70))</f>
        <v>0</v>
      </c>
      <c r="BQ66" s="21">
        <f t="shared" si="79"/>
        <v>0</v>
      </c>
      <c r="BR66" s="21">
        <f t="shared" si="79"/>
        <v>0</v>
      </c>
      <c r="BS66" s="21">
        <f t="shared" si="79"/>
        <v>0</v>
      </c>
      <c r="BT66" s="21">
        <f t="shared" si="79"/>
        <v>0</v>
      </c>
      <c r="BU66" s="21">
        <f t="shared" si="79"/>
        <v>0</v>
      </c>
      <c r="BV66" s="21">
        <f t="shared" si="79"/>
        <v>0</v>
      </c>
      <c r="BW66" s="21">
        <f t="shared" si="79"/>
        <v>0</v>
      </c>
      <c r="BX66" s="21">
        <f t="shared" si="79"/>
        <v>0</v>
      </c>
      <c r="BY66" s="21">
        <f t="shared" si="79"/>
        <v>0</v>
      </c>
      <c r="BZ66" s="21">
        <f t="shared" si="79"/>
        <v>0</v>
      </c>
      <c r="CA66" s="21">
        <f t="shared" si="79"/>
        <v>0</v>
      </c>
      <c r="CB66" s="21">
        <f t="shared" si="79"/>
        <v>0</v>
      </c>
      <c r="CC66" s="21">
        <f t="shared" si="79"/>
        <v>0</v>
      </c>
      <c r="CD66" s="21">
        <f t="shared" si="79"/>
        <v>0</v>
      </c>
      <c r="CE66" s="21">
        <f t="shared" si="79"/>
        <v>0</v>
      </c>
      <c r="CF66" s="21">
        <f t="shared" si="79"/>
        <v>0</v>
      </c>
      <c r="CG66" s="21">
        <f t="shared" si="79"/>
        <v>0</v>
      </c>
      <c r="CH66" s="21">
        <f t="shared" si="79"/>
        <v>0</v>
      </c>
      <c r="CI66" s="21">
        <f t="shared" si="79"/>
        <v>0</v>
      </c>
      <c r="CJ66" s="21">
        <f t="shared" si="79"/>
        <v>0</v>
      </c>
      <c r="CK66" s="21">
        <f t="shared" si="79"/>
        <v>0</v>
      </c>
      <c r="CL66" s="21">
        <f t="shared" si="79"/>
        <v>0</v>
      </c>
      <c r="CM66" s="21">
        <f t="shared" si="79"/>
        <v>0</v>
      </c>
      <c r="CN66" s="21">
        <f t="shared" si="79"/>
        <v>0</v>
      </c>
      <c r="CO66" s="21">
        <f t="shared" si="79"/>
        <v>0</v>
      </c>
      <c r="CP66" s="21">
        <f t="shared" si="79"/>
        <v>0</v>
      </c>
      <c r="CQ66" s="21">
        <f t="shared" si="79"/>
        <v>0</v>
      </c>
      <c r="CR66" s="21">
        <f t="shared" si="79"/>
        <v>0</v>
      </c>
      <c r="CS66" s="21">
        <f t="shared" si="79"/>
        <v>0</v>
      </c>
      <c r="CT66" s="21">
        <f t="shared" si="79"/>
        <v>0</v>
      </c>
      <c r="CU66" s="21">
        <f t="shared" si="79"/>
        <v>0</v>
      </c>
      <c r="CV66" s="21">
        <f t="shared" si="79"/>
        <v>0</v>
      </c>
      <c r="CW66" s="21">
        <f t="shared" si="79"/>
        <v>0</v>
      </c>
      <c r="CX66" s="21">
        <f t="shared" si="79"/>
        <v>0</v>
      </c>
      <c r="CY66" s="21">
        <f t="shared" si="79"/>
        <v>0</v>
      </c>
      <c r="CZ66" s="21">
        <f t="shared" si="79"/>
        <v>0</v>
      </c>
      <c r="DA66" s="21">
        <f t="shared" si="79"/>
        <v>0</v>
      </c>
      <c r="DB66" s="21">
        <f t="shared" si="79"/>
        <v>0</v>
      </c>
      <c r="DC66" s="21">
        <f t="shared" si="79"/>
        <v>0</v>
      </c>
      <c r="DD66" s="21">
        <f t="shared" si="79"/>
        <v>0</v>
      </c>
      <c r="DE66" s="21">
        <f t="shared" si="79"/>
        <v>0</v>
      </c>
      <c r="DF66" s="21">
        <f t="shared" si="79"/>
        <v>0</v>
      </c>
      <c r="DG66" s="21">
        <f t="shared" si="79"/>
        <v>0</v>
      </c>
      <c r="DH66" s="21">
        <f t="shared" si="79"/>
        <v>0</v>
      </c>
      <c r="DI66" s="21">
        <f t="shared" si="79"/>
        <v>0</v>
      </c>
      <c r="DJ66" s="21">
        <f t="shared" si="79"/>
        <v>0</v>
      </c>
      <c r="DK66" s="21">
        <f t="shared" si="79"/>
        <v>0</v>
      </c>
      <c r="DL66" s="21">
        <f t="shared" si="79"/>
        <v>0</v>
      </c>
      <c r="DM66" s="21">
        <f t="shared" si="79"/>
        <v>0</v>
      </c>
      <c r="DN66" s="21">
        <f t="shared" si="79"/>
        <v>0</v>
      </c>
      <c r="DO66" s="21">
        <f t="shared" si="79"/>
        <v>0</v>
      </c>
      <c r="DP66" s="21">
        <f t="shared" si="79"/>
        <v>0</v>
      </c>
      <c r="DQ66" s="21" t="s">
        <v>180</v>
      </c>
      <c r="DR66" s="21" t="s">
        <v>180</v>
      </c>
      <c r="DS66" s="21" t="s">
        <v>180</v>
      </c>
      <c r="DT66" s="21" t="s">
        <v>180</v>
      </c>
      <c r="DU66" s="21" t="s">
        <v>180</v>
      </c>
      <c r="DV66" s="21" t="s">
        <v>180</v>
      </c>
      <c r="DW66" s="21" t="s">
        <v>180</v>
      </c>
      <c r="DX66" s="21" t="s">
        <v>180</v>
      </c>
      <c r="DY66" s="21" t="s">
        <v>180</v>
      </c>
      <c r="DZ66" s="21">
        <f t="shared" si="79"/>
        <v>0</v>
      </c>
      <c r="EA66" s="21">
        <f t="shared" si="79"/>
        <v>0</v>
      </c>
      <c r="EB66" s="21">
        <f t="shared" ref="EB66:EQ66" si="80">IF(AND(EB67="нд",EB67=EB69,EB69=EB70),"нд",SUMIF(EB67,"&lt;&gt;0",EB67)+SUMIF(EB69,"&lt;&gt;0",EB69)+SUMIF(EB70,"&lt;&gt;0",EB70))</f>
        <v>3.6</v>
      </c>
      <c r="EC66" s="21">
        <f t="shared" si="80"/>
        <v>0</v>
      </c>
      <c r="ED66" s="21">
        <f t="shared" si="80"/>
        <v>0</v>
      </c>
      <c r="EE66" s="21">
        <f t="shared" si="80"/>
        <v>0</v>
      </c>
      <c r="EF66" s="21">
        <f t="shared" si="80"/>
        <v>0</v>
      </c>
      <c r="EG66" s="21">
        <f t="shared" si="80"/>
        <v>0</v>
      </c>
      <c r="EH66" s="21">
        <f t="shared" si="80"/>
        <v>0</v>
      </c>
      <c r="EI66" s="21">
        <f t="shared" si="80"/>
        <v>0</v>
      </c>
      <c r="EJ66" s="21">
        <f t="shared" si="80"/>
        <v>0</v>
      </c>
      <c r="EK66" s="21">
        <f t="shared" si="80"/>
        <v>3.6</v>
      </c>
      <c r="EL66" s="21">
        <f t="shared" si="80"/>
        <v>0</v>
      </c>
      <c r="EM66" s="21">
        <f t="shared" si="80"/>
        <v>0</v>
      </c>
      <c r="EN66" s="21">
        <f t="shared" si="80"/>
        <v>0</v>
      </c>
      <c r="EO66" s="21">
        <f t="shared" si="80"/>
        <v>0</v>
      </c>
      <c r="EP66" s="21">
        <f t="shared" si="80"/>
        <v>0</v>
      </c>
      <c r="EQ66" s="21">
        <f t="shared" si="80"/>
        <v>0</v>
      </c>
      <c r="ER66" s="22" t="s">
        <v>180</v>
      </c>
    </row>
    <row r="67" spans="1:148" s="14" customFormat="1" ht="63" x14ac:dyDescent="0.25">
      <c r="A67" s="59" t="s">
        <v>246</v>
      </c>
      <c r="B67" s="60" t="s">
        <v>243</v>
      </c>
      <c r="C67" s="26" t="s">
        <v>179</v>
      </c>
      <c r="D67" s="21">
        <f t="shared" ref="D67:BO67" si="81">IF((COUNTIF(D68:D68,"нд"))=(COUNTA(D68:D68)),"нд",SUMIF(D68:D68,"&lt;&gt;0",D68:D68))</f>
        <v>0</v>
      </c>
      <c r="E67" s="21">
        <f t="shared" si="81"/>
        <v>0</v>
      </c>
      <c r="F67" s="21">
        <f t="shared" si="81"/>
        <v>3.6</v>
      </c>
      <c r="G67" s="21">
        <f t="shared" si="81"/>
        <v>0</v>
      </c>
      <c r="H67" s="21">
        <f t="shared" si="81"/>
        <v>0</v>
      </c>
      <c r="I67" s="21">
        <f t="shared" si="81"/>
        <v>0</v>
      </c>
      <c r="J67" s="21">
        <f t="shared" si="81"/>
        <v>0</v>
      </c>
      <c r="K67" s="21">
        <f t="shared" si="81"/>
        <v>0</v>
      </c>
      <c r="L67" s="21">
        <f t="shared" si="81"/>
        <v>0</v>
      </c>
      <c r="M67" s="21">
        <f t="shared" si="81"/>
        <v>0</v>
      </c>
      <c r="N67" s="21">
        <f t="shared" si="81"/>
        <v>0</v>
      </c>
      <c r="O67" s="21">
        <f t="shared" si="81"/>
        <v>3.6</v>
      </c>
      <c r="P67" s="21">
        <f t="shared" si="81"/>
        <v>0</v>
      </c>
      <c r="Q67" s="21">
        <f t="shared" si="81"/>
        <v>0</v>
      </c>
      <c r="R67" s="21">
        <f t="shared" si="81"/>
        <v>0</v>
      </c>
      <c r="S67" s="21">
        <f t="shared" si="81"/>
        <v>0</v>
      </c>
      <c r="T67" s="21">
        <f t="shared" si="81"/>
        <v>0</v>
      </c>
      <c r="U67" s="21">
        <f t="shared" si="81"/>
        <v>0</v>
      </c>
      <c r="V67" s="21">
        <f t="shared" si="81"/>
        <v>0</v>
      </c>
      <c r="W67" s="21">
        <f t="shared" si="81"/>
        <v>0</v>
      </c>
      <c r="X67" s="21">
        <f t="shared" si="81"/>
        <v>0</v>
      </c>
      <c r="Y67" s="21">
        <f t="shared" si="81"/>
        <v>0</v>
      </c>
      <c r="Z67" s="21">
        <f t="shared" si="81"/>
        <v>0</v>
      </c>
      <c r="AA67" s="21">
        <f t="shared" si="81"/>
        <v>0</v>
      </c>
      <c r="AB67" s="21">
        <f t="shared" si="81"/>
        <v>0</v>
      </c>
      <c r="AC67" s="21">
        <f t="shared" si="81"/>
        <v>0</v>
      </c>
      <c r="AD67" s="21">
        <f t="shared" si="81"/>
        <v>0</v>
      </c>
      <c r="AE67" s="21">
        <f t="shared" si="81"/>
        <v>0</v>
      </c>
      <c r="AF67" s="21">
        <f t="shared" si="81"/>
        <v>0</v>
      </c>
      <c r="AG67" s="21">
        <f t="shared" si="81"/>
        <v>0</v>
      </c>
      <c r="AH67" s="21">
        <f t="shared" si="81"/>
        <v>0</v>
      </c>
      <c r="AI67" s="21">
        <f t="shared" si="81"/>
        <v>0</v>
      </c>
      <c r="AJ67" s="21">
        <f t="shared" si="81"/>
        <v>0</v>
      </c>
      <c r="AK67" s="21">
        <f t="shared" si="81"/>
        <v>0</v>
      </c>
      <c r="AL67" s="21">
        <f t="shared" si="81"/>
        <v>0</v>
      </c>
      <c r="AM67" s="21">
        <f t="shared" si="81"/>
        <v>0</v>
      </c>
      <c r="AN67" s="21">
        <f t="shared" si="81"/>
        <v>0</v>
      </c>
      <c r="AO67" s="21">
        <f t="shared" si="81"/>
        <v>0</v>
      </c>
      <c r="AP67" s="21">
        <f t="shared" si="81"/>
        <v>3.6</v>
      </c>
      <c r="AQ67" s="21">
        <f t="shared" si="81"/>
        <v>0</v>
      </c>
      <c r="AR67" s="21">
        <f t="shared" si="81"/>
        <v>0</v>
      </c>
      <c r="AS67" s="21">
        <f t="shared" si="81"/>
        <v>0</v>
      </c>
      <c r="AT67" s="21">
        <f t="shared" si="81"/>
        <v>0</v>
      </c>
      <c r="AU67" s="21">
        <f t="shared" si="81"/>
        <v>0</v>
      </c>
      <c r="AV67" s="21">
        <f t="shared" si="81"/>
        <v>0</v>
      </c>
      <c r="AW67" s="21">
        <f t="shared" si="81"/>
        <v>0</v>
      </c>
      <c r="AX67" s="21">
        <f t="shared" si="81"/>
        <v>0</v>
      </c>
      <c r="AY67" s="21">
        <f t="shared" si="81"/>
        <v>3.6</v>
      </c>
      <c r="AZ67" s="21">
        <f t="shared" si="81"/>
        <v>0</v>
      </c>
      <c r="BA67" s="21">
        <f t="shared" si="81"/>
        <v>0</v>
      </c>
      <c r="BB67" s="21">
        <f t="shared" si="81"/>
        <v>0</v>
      </c>
      <c r="BC67" s="21">
        <f t="shared" si="81"/>
        <v>0</v>
      </c>
      <c r="BD67" s="21">
        <f t="shared" si="81"/>
        <v>0</v>
      </c>
      <c r="BE67" s="21">
        <f t="shared" si="81"/>
        <v>0</v>
      </c>
      <c r="BF67" s="21">
        <f t="shared" si="81"/>
        <v>0</v>
      </c>
      <c r="BG67" s="21">
        <f t="shared" si="81"/>
        <v>0</v>
      </c>
      <c r="BH67" s="21">
        <f t="shared" si="81"/>
        <v>0</v>
      </c>
      <c r="BI67" s="21">
        <f t="shared" si="81"/>
        <v>0</v>
      </c>
      <c r="BJ67" s="21">
        <f t="shared" si="81"/>
        <v>0</v>
      </c>
      <c r="BK67" s="21">
        <f t="shared" si="81"/>
        <v>0</v>
      </c>
      <c r="BL67" s="21">
        <f t="shared" si="81"/>
        <v>0</v>
      </c>
      <c r="BM67" s="21">
        <f t="shared" si="81"/>
        <v>0</v>
      </c>
      <c r="BN67" s="21">
        <f t="shared" si="81"/>
        <v>0</v>
      </c>
      <c r="BO67" s="21">
        <f t="shared" si="81"/>
        <v>0</v>
      </c>
      <c r="BP67" s="21">
        <f t="shared" ref="BP67:EA67" si="82">IF((COUNTIF(BP68:BP68,"нд"))=(COUNTA(BP68:BP68)),"нд",SUMIF(BP68:BP68,"&lt;&gt;0",BP68:BP68))</f>
        <v>0</v>
      </c>
      <c r="BQ67" s="21">
        <f t="shared" si="82"/>
        <v>0</v>
      </c>
      <c r="BR67" s="21">
        <f t="shared" si="82"/>
        <v>0</v>
      </c>
      <c r="BS67" s="21">
        <f t="shared" si="82"/>
        <v>0</v>
      </c>
      <c r="BT67" s="21">
        <f t="shared" si="82"/>
        <v>0</v>
      </c>
      <c r="BU67" s="21">
        <f t="shared" si="82"/>
        <v>0</v>
      </c>
      <c r="BV67" s="21">
        <f t="shared" si="82"/>
        <v>0</v>
      </c>
      <c r="BW67" s="21">
        <f t="shared" si="82"/>
        <v>0</v>
      </c>
      <c r="BX67" s="21">
        <f t="shared" si="82"/>
        <v>0</v>
      </c>
      <c r="BY67" s="21">
        <f t="shared" si="82"/>
        <v>0</v>
      </c>
      <c r="BZ67" s="21">
        <f t="shared" si="82"/>
        <v>0</v>
      </c>
      <c r="CA67" s="21">
        <f t="shared" si="82"/>
        <v>0</v>
      </c>
      <c r="CB67" s="21">
        <f t="shared" si="82"/>
        <v>0</v>
      </c>
      <c r="CC67" s="21">
        <f t="shared" si="82"/>
        <v>0</v>
      </c>
      <c r="CD67" s="21">
        <f t="shared" si="82"/>
        <v>0</v>
      </c>
      <c r="CE67" s="21">
        <f t="shared" si="82"/>
        <v>0</v>
      </c>
      <c r="CF67" s="21">
        <f t="shared" si="82"/>
        <v>0</v>
      </c>
      <c r="CG67" s="21">
        <f t="shared" si="82"/>
        <v>0</v>
      </c>
      <c r="CH67" s="21">
        <f t="shared" si="82"/>
        <v>0</v>
      </c>
      <c r="CI67" s="21">
        <f t="shared" si="82"/>
        <v>0</v>
      </c>
      <c r="CJ67" s="21">
        <f t="shared" si="82"/>
        <v>0</v>
      </c>
      <c r="CK67" s="21">
        <f t="shared" si="82"/>
        <v>0</v>
      </c>
      <c r="CL67" s="21">
        <f t="shared" si="82"/>
        <v>0</v>
      </c>
      <c r="CM67" s="21">
        <f t="shared" si="82"/>
        <v>0</v>
      </c>
      <c r="CN67" s="21">
        <f t="shared" si="82"/>
        <v>0</v>
      </c>
      <c r="CO67" s="21">
        <f t="shared" si="82"/>
        <v>0</v>
      </c>
      <c r="CP67" s="21">
        <f t="shared" si="82"/>
        <v>0</v>
      </c>
      <c r="CQ67" s="21">
        <f t="shared" si="82"/>
        <v>0</v>
      </c>
      <c r="CR67" s="21">
        <f t="shared" si="82"/>
        <v>0</v>
      </c>
      <c r="CS67" s="21">
        <f t="shared" si="82"/>
        <v>0</v>
      </c>
      <c r="CT67" s="21">
        <f t="shared" si="82"/>
        <v>0</v>
      </c>
      <c r="CU67" s="21">
        <f t="shared" si="82"/>
        <v>0</v>
      </c>
      <c r="CV67" s="21">
        <f t="shared" si="82"/>
        <v>0</v>
      </c>
      <c r="CW67" s="21">
        <f t="shared" si="82"/>
        <v>0</v>
      </c>
      <c r="CX67" s="21">
        <f t="shared" si="82"/>
        <v>0</v>
      </c>
      <c r="CY67" s="21">
        <f t="shared" si="82"/>
        <v>0</v>
      </c>
      <c r="CZ67" s="21">
        <f t="shared" si="82"/>
        <v>0</v>
      </c>
      <c r="DA67" s="21">
        <f t="shared" si="82"/>
        <v>0</v>
      </c>
      <c r="DB67" s="21">
        <f t="shared" si="82"/>
        <v>0</v>
      </c>
      <c r="DC67" s="21">
        <f t="shared" si="82"/>
        <v>0</v>
      </c>
      <c r="DD67" s="21">
        <f t="shared" si="82"/>
        <v>0</v>
      </c>
      <c r="DE67" s="21">
        <f t="shared" si="82"/>
        <v>0</v>
      </c>
      <c r="DF67" s="21">
        <f t="shared" si="82"/>
        <v>0</v>
      </c>
      <c r="DG67" s="21">
        <f t="shared" si="82"/>
        <v>0</v>
      </c>
      <c r="DH67" s="21">
        <f t="shared" si="82"/>
        <v>0</v>
      </c>
      <c r="DI67" s="21">
        <f t="shared" si="82"/>
        <v>0</v>
      </c>
      <c r="DJ67" s="21">
        <f t="shared" si="82"/>
        <v>0</v>
      </c>
      <c r="DK67" s="21">
        <f t="shared" si="82"/>
        <v>0</v>
      </c>
      <c r="DL67" s="21">
        <f t="shared" si="82"/>
        <v>0</v>
      </c>
      <c r="DM67" s="21">
        <f t="shared" si="82"/>
        <v>0</v>
      </c>
      <c r="DN67" s="21">
        <f t="shared" si="82"/>
        <v>0</v>
      </c>
      <c r="DO67" s="21">
        <f t="shared" si="82"/>
        <v>0</v>
      </c>
      <c r="DP67" s="21">
        <f t="shared" si="82"/>
        <v>0</v>
      </c>
      <c r="DQ67" s="21" t="s">
        <v>180</v>
      </c>
      <c r="DR67" s="21" t="s">
        <v>180</v>
      </c>
      <c r="DS67" s="21" t="s">
        <v>180</v>
      </c>
      <c r="DT67" s="21" t="s">
        <v>180</v>
      </c>
      <c r="DU67" s="21" t="s">
        <v>180</v>
      </c>
      <c r="DV67" s="21" t="s">
        <v>180</v>
      </c>
      <c r="DW67" s="21" t="s">
        <v>180</v>
      </c>
      <c r="DX67" s="21" t="s">
        <v>180</v>
      </c>
      <c r="DY67" s="21" t="s">
        <v>180</v>
      </c>
      <c r="DZ67" s="21">
        <f t="shared" si="82"/>
        <v>0</v>
      </c>
      <c r="EA67" s="21">
        <f t="shared" si="82"/>
        <v>0</v>
      </c>
      <c r="EB67" s="21">
        <f t="shared" ref="EB67:EQ67" si="83">IF((COUNTIF(EB68:EB68,"нд"))=(COUNTA(EB68:EB68)),"нд",SUMIF(EB68:EB68,"&lt;&gt;0",EB68:EB68))</f>
        <v>3.6</v>
      </c>
      <c r="EC67" s="21">
        <f t="shared" si="83"/>
        <v>0</v>
      </c>
      <c r="ED67" s="21">
        <f t="shared" si="83"/>
        <v>0</v>
      </c>
      <c r="EE67" s="21">
        <f t="shared" si="83"/>
        <v>0</v>
      </c>
      <c r="EF67" s="21">
        <f t="shared" si="83"/>
        <v>0</v>
      </c>
      <c r="EG67" s="21">
        <f t="shared" si="83"/>
        <v>0</v>
      </c>
      <c r="EH67" s="21">
        <f t="shared" si="83"/>
        <v>0</v>
      </c>
      <c r="EI67" s="21">
        <f t="shared" si="83"/>
        <v>0</v>
      </c>
      <c r="EJ67" s="21">
        <f t="shared" si="83"/>
        <v>0</v>
      </c>
      <c r="EK67" s="21">
        <f t="shared" si="83"/>
        <v>3.6</v>
      </c>
      <c r="EL67" s="21">
        <f t="shared" si="83"/>
        <v>0</v>
      </c>
      <c r="EM67" s="21">
        <f t="shared" si="83"/>
        <v>0</v>
      </c>
      <c r="EN67" s="21">
        <f t="shared" si="83"/>
        <v>0</v>
      </c>
      <c r="EO67" s="21">
        <f t="shared" si="83"/>
        <v>0</v>
      </c>
      <c r="EP67" s="21">
        <f t="shared" si="83"/>
        <v>0</v>
      </c>
      <c r="EQ67" s="21">
        <f t="shared" si="83"/>
        <v>0</v>
      </c>
      <c r="ER67" s="22" t="s">
        <v>180</v>
      </c>
    </row>
    <row r="68" spans="1:148" s="14" customFormat="1" ht="173.25" x14ac:dyDescent="0.25">
      <c r="A68" s="64" t="str">
        <f>'[1]Формат ИПР'!B65</f>
        <v>1.1.1.3.2</v>
      </c>
      <c r="B68" s="65" t="str">
        <f>'[1]Формат ИПР'!C65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C68" s="66" t="str">
        <f>'[1]Формат ИПР'!D65</f>
        <v>N_Che460</v>
      </c>
      <c r="D68" s="23">
        <f>'[1]Формат ИПР'!H65</f>
        <v>0</v>
      </c>
      <c r="E68" s="23">
        <f>'[1]Формат ИПР'!I65</f>
        <v>0</v>
      </c>
      <c r="F68" s="23">
        <f>'[1]Формат ИПР'!J65</f>
        <v>3.6</v>
      </c>
      <c r="G68" s="23">
        <f>'[1]Формат ИПР'!K65</f>
        <v>0</v>
      </c>
      <c r="H68" s="23">
        <f>'[1]Формат ИПР'!L65</f>
        <v>0</v>
      </c>
      <c r="I68" s="23">
        <f>'[1]Формат ИПР'!M65</f>
        <v>0</v>
      </c>
      <c r="J68" s="23">
        <f>'[1]Формат ИПР'!N65</f>
        <v>0</v>
      </c>
      <c r="K68" s="23">
        <f>'[1]Формат ИПР'!O65</f>
        <v>0</v>
      </c>
      <c r="L68" s="23">
        <f>'[1]Формат ИПР'!P65</f>
        <v>0</v>
      </c>
      <c r="M68" s="23">
        <f>'[1]Формат ИПР'!Q65</f>
        <v>0</v>
      </c>
      <c r="N68" s="23">
        <f>'[1]Формат ИПР'!R65</f>
        <v>0</v>
      </c>
      <c r="O68" s="23">
        <f>'[1]Формат ИПР'!S65</f>
        <v>3.6</v>
      </c>
      <c r="P68" s="23">
        <f>'[1]Формат ИПР'!T65</f>
        <v>0</v>
      </c>
      <c r="Q68" s="23">
        <f>'[1]Формат ИПР'!U65</f>
        <v>0</v>
      </c>
      <c r="R68" s="23">
        <f>'[1]Формат ИПР'!V65</f>
        <v>0</v>
      </c>
      <c r="S68" s="23">
        <f>'[1]Формат ИПР'!W65</f>
        <v>0</v>
      </c>
      <c r="T68" s="23">
        <f>'[1]Формат ИПР'!X65</f>
        <v>0</v>
      </c>
      <c r="U68" s="23">
        <f>'[1]Формат ИПР'!Y65</f>
        <v>0</v>
      </c>
      <c r="V68" s="23">
        <f>'[1]Формат ИПР'!KS65</f>
        <v>0</v>
      </c>
      <c r="W68" s="23">
        <f>'[1]Формат ИПР'!KV65</f>
        <v>0</v>
      </c>
      <c r="X68" s="23">
        <f>'[1]Формат ИПР'!KO65</f>
        <v>0</v>
      </c>
      <c r="Y68" s="23">
        <f>'[1]Формат ИПР'!KP65</f>
        <v>0</v>
      </c>
      <c r="Z68" s="23">
        <f>'[1]Формат ИПР'!KQ65</f>
        <v>0</v>
      </c>
      <c r="AA68" s="23">
        <f>'[1]Формат ИПР'!KR65</f>
        <v>0</v>
      </c>
      <c r="AB68" s="23">
        <f>'[1]Формат ИПР'!KW65</f>
        <v>0</v>
      </c>
      <c r="AC68" s="23">
        <f>'[1]Формат ИПР'!KT65</f>
        <v>0</v>
      </c>
      <c r="AD68" s="23">
        <f>'[1]Формат ИПР'!KU65</f>
        <v>0</v>
      </c>
      <c r="AE68" s="23">
        <f>'[1]Формат ИПР'!LC65</f>
        <v>0</v>
      </c>
      <c r="AF68" s="23">
        <f>'[1]Формат ИПР'!LF65</f>
        <v>0</v>
      </c>
      <c r="AG68" s="23">
        <f>'[1]Формат ИПР'!KY65</f>
        <v>0</v>
      </c>
      <c r="AH68" s="23">
        <f>'[1]Формат ИПР'!KZ65</f>
        <v>0</v>
      </c>
      <c r="AI68" s="23">
        <f>'[1]Формат ИПР'!LA65</f>
        <v>0</v>
      </c>
      <c r="AJ68" s="23">
        <f>'[1]Формат ИПР'!LB65</f>
        <v>0</v>
      </c>
      <c r="AK68" s="23">
        <f>'[1]Формат ИПР'!LG65</f>
        <v>0</v>
      </c>
      <c r="AL68" s="23">
        <f>'[1]Формат ИПР'!LD65</f>
        <v>0</v>
      </c>
      <c r="AM68" s="23">
        <f>'[1]Формат ИПР'!LE65</f>
        <v>0</v>
      </c>
      <c r="AN68" s="23">
        <f>'[1]Формат ИПР'!LM65</f>
        <v>0</v>
      </c>
      <c r="AO68" s="23">
        <f>'[1]Формат ИПР'!LP65</f>
        <v>0</v>
      </c>
      <c r="AP68" s="23">
        <f>'[1]Формат ИПР'!LI65</f>
        <v>3.6</v>
      </c>
      <c r="AQ68" s="23">
        <f>'[1]Формат ИПР'!LJ65</f>
        <v>0</v>
      </c>
      <c r="AR68" s="23">
        <f>'[1]Формат ИПР'!LK65</f>
        <v>0</v>
      </c>
      <c r="AS68" s="23">
        <f>'[1]Формат ИПР'!LL65</f>
        <v>0</v>
      </c>
      <c r="AT68" s="23">
        <f>'[1]Формат ИПР'!LQ65</f>
        <v>0</v>
      </c>
      <c r="AU68" s="23">
        <f>'[1]Формат ИПР'!LN65</f>
        <v>0</v>
      </c>
      <c r="AV68" s="23">
        <f>'[1]Формат ИПР'!LO65</f>
        <v>0</v>
      </c>
      <c r="AW68" s="23">
        <f>'[1]Формат ИПР'!LW65</f>
        <v>0</v>
      </c>
      <c r="AX68" s="23">
        <f>'[1]Формат ИПР'!LZ65</f>
        <v>0</v>
      </c>
      <c r="AY68" s="23">
        <f>'[1]Формат ИПР'!LS65</f>
        <v>3.6</v>
      </c>
      <c r="AZ68" s="23">
        <f>'[1]Формат ИПР'!LT65</f>
        <v>0</v>
      </c>
      <c r="BA68" s="23">
        <f>'[1]Формат ИПР'!LU65</f>
        <v>0</v>
      </c>
      <c r="BB68" s="23">
        <f>'[1]Формат ИПР'!LV65</f>
        <v>0</v>
      </c>
      <c r="BC68" s="23">
        <f>'[1]Формат ИПР'!MA65</f>
        <v>0</v>
      </c>
      <c r="BD68" s="23">
        <f>'[1]Формат ИПР'!LX65</f>
        <v>0</v>
      </c>
      <c r="BE68" s="23">
        <f>'[1]Формат ИПР'!LY65</f>
        <v>0</v>
      </c>
      <c r="BF68" s="23">
        <f>'[1]Формат ИПР'!MG65</f>
        <v>0</v>
      </c>
      <c r="BG68" s="23">
        <f>'[1]Формат ИПР'!MJ65</f>
        <v>0</v>
      </c>
      <c r="BH68" s="23">
        <f>'[1]Формат ИПР'!MC65</f>
        <v>0</v>
      </c>
      <c r="BI68" s="23">
        <f>'[1]Формат ИПР'!MD65</f>
        <v>0</v>
      </c>
      <c r="BJ68" s="23">
        <f>'[1]Формат ИПР'!ME65</f>
        <v>0</v>
      </c>
      <c r="BK68" s="23">
        <f>'[1]Формат ИПР'!MF65</f>
        <v>0</v>
      </c>
      <c r="BL68" s="23">
        <f>'[1]Формат ИПР'!MK65</f>
        <v>0</v>
      </c>
      <c r="BM68" s="23">
        <f>'[1]Формат ИПР'!MH65</f>
        <v>0</v>
      </c>
      <c r="BN68" s="23">
        <f>'[1]Формат ИПР'!MI65</f>
        <v>0</v>
      </c>
      <c r="BO68" s="23">
        <f>'[1]Формат ИПР'!MQ65</f>
        <v>0</v>
      </c>
      <c r="BP68" s="23">
        <f>'[1]Формат ИПР'!MT65</f>
        <v>0</v>
      </c>
      <c r="BQ68" s="23">
        <f>'[1]Формат ИПР'!MM65</f>
        <v>0</v>
      </c>
      <c r="BR68" s="23">
        <f>'[1]Формат ИПР'!MN65</f>
        <v>0</v>
      </c>
      <c r="BS68" s="23">
        <f>'[1]Формат ИПР'!MO65</f>
        <v>0</v>
      </c>
      <c r="BT68" s="23">
        <f>'[1]Формат ИПР'!MP65</f>
        <v>0</v>
      </c>
      <c r="BU68" s="23">
        <f>'[1]Формат ИПР'!MU65</f>
        <v>0</v>
      </c>
      <c r="BV68" s="23">
        <f>'[1]Формат ИПР'!MR65</f>
        <v>0</v>
      </c>
      <c r="BW68" s="23">
        <f>'[1]Формат ИПР'!MS65</f>
        <v>0</v>
      </c>
      <c r="BX68" s="23">
        <f>'[1]Формат ИПР'!NA65</f>
        <v>0</v>
      </c>
      <c r="BY68" s="23">
        <f>'[1]Формат ИПР'!ND65</f>
        <v>0</v>
      </c>
      <c r="BZ68" s="23">
        <f>'[1]Формат ИПР'!MW65</f>
        <v>0</v>
      </c>
      <c r="CA68" s="23">
        <f>'[1]Формат ИПР'!MX65</f>
        <v>0</v>
      </c>
      <c r="CB68" s="23">
        <f>'[1]Формат ИПР'!MY65</f>
        <v>0</v>
      </c>
      <c r="CC68" s="23">
        <f>'[1]Формат ИПР'!MZ65</f>
        <v>0</v>
      </c>
      <c r="CD68" s="23">
        <f>'[1]Формат ИПР'!NE65</f>
        <v>0</v>
      </c>
      <c r="CE68" s="23">
        <f>'[1]Формат ИПР'!NB65</f>
        <v>0</v>
      </c>
      <c r="CF68" s="23">
        <f>'[1]Формат ИПР'!NC65</f>
        <v>0</v>
      </c>
      <c r="CG68" s="23">
        <f>'[1]Формат ИПР'!NK65</f>
        <v>0</v>
      </c>
      <c r="CH68" s="23">
        <f>'[1]Формат ИПР'!NN65</f>
        <v>0</v>
      </c>
      <c r="CI68" s="23">
        <f>'[1]Формат ИПР'!NG65</f>
        <v>0</v>
      </c>
      <c r="CJ68" s="23">
        <f>'[1]Формат ИПР'!NH65</f>
        <v>0</v>
      </c>
      <c r="CK68" s="23">
        <f>'[1]Формат ИПР'!NI65</f>
        <v>0</v>
      </c>
      <c r="CL68" s="23">
        <f>'[1]Формат ИПР'!NJ65</f>
        <v>0</v>
      </c>
      <c r="CM68" s="23">
        <f>'[1]Формат ИПР'!NO65</f>
        <v>0</v>
      </c>
      <c r="CN68" s="23">
        <f>'[1]Формат ИПР'!NL65</f>
        <v>0</v>
      </c>
      <c r="CO68" s="23">
        <f>'[1]Формат ИПР'!NM65</f>
        <v>0</v>
      </c>
      <c r="CP68" s="23">
        <f>'[1]Формат ИПР'!NU65</f>
        <v>0</v>
      </c>
      <c r="CQ68" s="23">
        <f>'[1]Формат ИПР'!NX65</f>
        <v>0</v>
      </c>
      <c r="CR68" s="23">
        <f>'[1]Формат ИПР'!NQ65</f>
        <v>0</v>
      </c>
      <c r="CS68" s="23">
        <f>'[1]Формат ИПР'!NR65</f>
        <v>0</v>
      </c>
      <c r="CT68" s="23">
        <f>'[1]Формат ИПР'!NS65</f>
        <v>0</v>
      </c>
      <c r="CU68" s="23">
        <f>'[1]Формат ИПР'!NT65</f>
        <v>0</v>
      </c>
      <c r="CV68" s="23">
        <f>'[1]Формат ИПР'!NY65</f>
        <v>0</v>
      </c>
      <c r="CW68" s="23">
        <f>'[1]Формат ИПР'!NV65</f>
        <v>0</v>
      </c>
      <c r="CX68" s="23">
        <f>'[1]Формат ИПР'!NW65</f>
        <v>0</v>
      </c>
      <c r="CY68" s="23">
        <f>'[1]Формат ИПР'!OE65</f>
        <v>0</v>
      </c>
      <c r="CZ68" s="23">
        <f>'[1]Формат ИПР'!OH65</f>
        <v>0</v>
      </c>
      <c r="DA68" s="23">
        <f>'[1]Формат ИПР'!OA65</f>
        <v>0</v>
      </c>
      <c r="DB68" s="23">
        <f>'[1]Формат ИПР'!OB65</f>
        <v>0</v>
      </c>
      <c r="DC68" s="23">
        <f>'[1]Формат ИПР'!OC65</f>
        <v>0</v>
      </c>
      <c r="DD68" s="23">
        <f>'[1]Формат ИПР'!OD65</f>
        <v>0</v>
      </c>
      <c r="DE68" s="23">
        <f>'[1]Формат ИПР'!OI65</f>
        <v>0</v>
      </c>
      <c r="DF68" s="23">
        <f>'[1]Формат ИПР'!OF65</f>
        <v>0</v>
      </c>
      <c r="DG68" s="23">
        <f>'[1]Формат ИПР'!OG65</f>
        <v>0</v>
      </c>
      <c r="DH68" s="23">
        <f>'[1]Формат ИПР'!OO65</f>
        <v>0</v>
      </c>
      <c r="DI68" s="23">
        <f>'[1]Формат ИПР'!OR65</f>
        <v>0</v>
      </c>
      <c r="DJ68" s="23">
        <f>'[1]Формат ИПР'!OK65</f>
        <v>0</v>
      </c>
      <c r="DK68" s="23">
        <f>'[1]Формат ИПР'!OL65</f>
        <v>0</v>
      </c>
      <c r="DL68" s="23">
        <f>'[1]Формат ИПР'!OM65</f>
        <v>0</v>
      </c>
      <c r="DM68" s="23">
        <f>'[1]Формат ИПР'!ON65</f>
        <v>0</v>
      </c>
      <c r="DN68" s="23">
        <f>'[1]Формат ИПР'!OS65</f>
        <v>0</v>
      </c>
      <c r="DO68" s="23">
        <f>'[1]Формат ИПР'!OP65</f>
        <v>0</v>
      </c>
      <c r="DP68" s="23">
        <f>'[1]Формат ИПР'!OQ65</f>
        <v>0</v>
      </c>
      <c r="DQ68" s="23" t="s">
        <v>180</v>
      </c>
      <c r="DR68" s="23" t="s">
        <v>180</v>
      </c>
      <c r="DS68" s="23" t="s">
        <v>180</v>
      </c>
      <c r="DT68" s="23" t="s">
        <v>180</v>
      </c>
      <c r="DU68" s="23" t="s">
        <v>180</v>
      </c>
      <c r="DV68" s="23" t="s">
        <v>180</v>
      </c>
      <c r="DW68" s="23" t="s">
        <v>180</v>
      </c>
      <c r="DX68" s="23" t="s">
        <v>180</v>
      </c>
      <c r="DY68" s="23" t="s">
        <v>180</v>
      </c>
      <c r="DZ68" s="67">
        <f t="shared" ref="DZ68:EH68" si="84">AN68+BF68+BX68+CP68</f>
        <v>0</v>
      </c>
      <c r="EA68" s="67">
        <f t="shared" si="84"/>
        <v>0</v>
      </c>
      <c r="EB68" s="67">
        <f t="shared" si="84"/>
        <v>3.6</v>
      </c>
      <c r="EC68" s="67">
        <f t="shared" si="84"/>
        <v>0</v>
      </c>
      <c r="ED68" s="67">
        <f t="shared" si="84"/>
        <v>0</v>
      </c>
      <c r="EE68" s="67">
        <f t="shared" si="84"/>
        <v>0</v>
      </c>
      <c r="EF68" s="67">
        <f t="shared" si="84"/>
        <v>0</v>
      </c>
      <c r="EG68" s="67">
        <f t="shared" si="84"/>
        <v>0</v>
      </c>
      <c r="EH68" s="67">
        <f t="shared" si="84"/>
        <v>0</v>
      </c>
      <c r="EI68" s="67">
        <f t="shared" ref="EI68:EQ68" si="85">AW68+BO68+CG68+CY68+DH68</f>
        <v>0</v>
      </c>
      <c r="EJ68" s="67">
        <f t="shared" si="85"/>
        <v>0</v>
      </c>
      <c r="EK68" s="67">
        <f t="shared" si="85"/>
        <v>3.6</v>
      </c>
      <c r="EL68" s="67">
        <f t="shared" si="85"/>
        <v>0</v>
      </c>
      <c r="EM68" s="67">
        <f t="shared" si="85"/>
        <v>0</v>
      </c>
      <c r="EN68" s="67">
        <f t="shared" si="85"/>
        <v>0</v>
      </c>
      <c r="EO68" s="67">
        <f t="shared" si="85"/>
        <v>0</v>
      </c>
      <c r="EP68" s="67">
        <f t="shared" si="85"/>
        <v>0</v>
      </c>
      <c r="EQ68" s="67">
        <f t="shared" si="85"/>
        <v>0</v>
      </c>
      <c r="ER68" s="27" t="str">
        <f>'[1]Формат ИПР'!WS65</f>
        <v>Корректировка графиков финансирования и освоения по факту исполнения 2023 года. Срок ввода в эксплуатацию не корректируется.</v>
      </c>
    </row>
    <row r="69" spans="1:148" s="14" customFormat="1" ht="63" x14ac:dyDescent="0.25">
      <c r="A69" s="59" t="s">
        <v>246</v>
      </c>
      <c r="B69" s="60" t="s">
        <v>244</v>
      </c>
      <c r="C69" s="26" t="s">
        <v>179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>
        <v>0</v>
      </c>
      <c r="AC69" s="21">
        <v>0</v>
      </c>
      <c r="AD69" s="21">
        <v>0</v>
      </c>
      <c r="AE69" s="21">
        <v>0</v>
      </c>
      <c r="AF69" s="21">
        <v>0</v>
      </c>
      <c r="AG69" s="21">
        <v>0</v>
      </c>
      <c r="AH69" s="21">
        <v>0</v>
      </c>
      <c r="AI69" s="21">
        <v>0</v>
      </c>
      <c r="AJ69" s="21">
        <v>0</v>
      </c>
      <c r="AK69" s="21">
        <v>0</v>
      </c>
      <c r="AL69" s="21">
        <v>0</v>
      </c>
      <c r="AM69" s="21">
        <v>0</v>
      </c>
      <c r="AN69" s="21">
        <v>0</v>
      </c>
      <c r="AO69" s="21">
        <v>0</v>
      </c>
      <c r="AP69" s="21">
        <v>0</v>
      </c>
      <c r="AQ69" s="21">
        <v>0</v>
      </c>
      <c r="AR69" s="21">
        <v>0</v>
      </c>
      <c r="AS69" s="21">
        <v>0</v>
      </c>
      <c r="AT69" s="21">
        <v>0</v>
      </c>
      <c r="AU69" s="21">
        <v>0</v>
      </c>
      <c r="AV69" s="21">
        <v>0</v>
      </c>
      <c r="AW69" s="21">
        <v>0</v>
      </c>
      <c r="AX69" s="21">
        <v>0</v>
      </c>
      <c r="AY69" s="21">
        <v>0</v>
      </c>
      <c r="AZ69" s="21">
        <v>0</v>
      </c>
      <c r="BA69" s="21">
        <v>0</v>
      </c>
      <c r="BB69" s="21">
        <v>0</v>
      </c>
      <c r="BC69" s="21">
        <v>0</v>
      </c>
      <c r="BD69" s="21">
        <v>0</v>
      </c>
      <c r="BE69" s="21">
        <v>0</v>
      </c>
      <c r="BF69" s="21">
        <v>0</v>
      </c>
      <c r="BG69" s="21">
        <v>0</v>
      </c>
      <c r="BH69" s="21">
        <v>0</v>
      </c>
      <c r="BI69" s="21">
        <v>0</v>
      </c>
      <c r="BJ69" s="21">
        <v>0</v>
      </c>
      <c r="BK69" s="21">
        <v>0</v>
      </c>
      <c r="BL69" s="21">
        <v>0</v>
      </c>
      <c r="BM69" s="21">
        <v>0</v>
      </c>
      <c r="BN69" s="21">
        <v>0</v>
      </c>
      <c r="BO69" s="21">
        <v>0</v>
      </c>
      <c r="BP69" s="21">
        <v>0</v>
      </c>
      <c r="BQ69" s="21">
        <v>0</v>
      </c>
      <c r="BR69" s="21">
        <v>0</v>
      </c>
      <c r="BS69" s="21">
        <v>0</v>
      </c>
      <c r="BT69" s="21">
        <v>0</v>
      </c>
      <c r="BU69" s="21">
        <v>0</v>
      </c>
      <c r="BV69" s="21">
        <v>0</v>
      </c>
      <c r="BW69" s="21">
        <v>0</v>
      </c>
      <c r="BX69" s="21">
        <v>0</v>
      </c>
      <c r="BY69" s="21">
        <v>0</v>
      </c>
      <c r="BZ69" s="21">
        <v>0</v>
      </c>
      <c r="CA69" s="21">
        <v>0</v>
      </c>
      <c r="CB69" s="21">
        <v>0</v>
      </c>
      <c r="CC69" s="21">
        <v>0</v>
      </c>
      <c r="CD69" s="21">
        <v>0</v>
      </c>
      <c r="CE69" s="21">
        <v>0</v>
      </c>
      <c r="CF69" s="21">
        <v>0</v>
      </c>
      <c r="CG69" s="21">
        <v>0</v>
      </c>
      <c r="CH69" s="21">
        <v>0</v>
      </c>
      <c r="CI69" s="21">
        <v>0</v>
      </c>
      <c r="CJ69" s="21">
        <v>0</v>
      </c>
      <c r="CK69" s="21">
        <v>0</v>
      </c>
      <c r="CL69" s="21">
        <v>0</v>
      </c>
      <c r="CM69" s="21">
        <v>0</v>
      </c>
      <c r="CN69" s="21">
        <v>0</v>
      </c>
      <c r="CO69" s="21">
        <v>0</v>
      </c>
      <c r="CP69" s="21">
        <v>0</v>
      </c>
      <c r="CQ69" s="21">
        <v>0</v>
      </c>
      <c r="CR69" s="21">
        <v>0</v>
      </c>
      <c r="CS69" s="21">
        <v>0</v>
      </c>
      <c r="CT69" s="21">
        <v>0</v>
      </c>
      <c r="CU69" s="21">
        <v>0</v>
      </c>
      <c r="CV69" s="21">
        <v>0</v>
      </c>
      <c r="CW69" s="21">
        <v>0</v>
      </c>
      <c r="CX69" s="21">
        <v>0</v>
      </c>
      <c r="CY69" s="21">
        <v>0</v>
      </c>
      <c r="CZ69" s="21">
        <v>0</v>
      </c>
      <c r="DA69" s="21">
        <v>0</v>
      </c>
      <c r="DB69" s="21">
        <v>0</v>
      </c>
      <c r="DC69" s="21">
        <v>0</v>
      </c>
      <c r="DD69" s="21">
        <v>0</v>
      </c>
      <c r="DE69" s="21">
        <v>0</v>
      </c>
      <c r="DF69" s="21">
        <v>0</v>
      </c>
      <c r="DG69" s="21">
        <v>0</v>
      </c>
      <c r="DH69" s="21">
        <v>0</v>
      </c>
      <c r="DI69" s="21">
        <v>0</v>
      </c>
      <c r="DJ69" s="21">
        <v>0</v>
      </c>
      <c r="DK69" s="21">
        <v>0</v>
      </c>
      <c r="DL69" s="21">
        <v>0</v>
      </c>
      <c r="DM69" s="21">
        <v>0</v>
      </c>
      <c r="DN69" s="21">
        <v>0</v>
      </c>
      <c r="DO69" s="21">
        <v>0</v>
      </c>
      <c r="DP69" s="21">
        <v>0</v>
      </c>
      <c r="DQ69" s="21" t="s">
        <v>180</v>
      </c>
      <c r="DR69" s="21" t="s">
        <v>180</v>
      </c>
      <c r="DS69" s="21" t="s">
        <v>180</v>
      </c>
      <c r="DT69" s="21" t="s">
        <v>180</v>
      </c>
      <c r="DU69" s="21" t="s">
        <v>180</v>
      </c>
      <c r="DV69" s="21" t="s">
        <v>180</v>
      </c>
      <c r="DW69" s="21" t="s">
        <v>180</v>
      </c>
      <c r="DX69" s="21" t="s">
        <v>180</v>
      </c>
      <c r="DY69" s="21" t="s">
        <v>180</v>
      </c>
      <c r="DZ69" s="21">
        <v>0</v>
      </c>
      <c r="EA69" s="21">
        <v>0</v>
      </c>
      <c r="EB69" s="21">
        <v>0</v>
      </c>
      <c r="EC69" s="21">
        <v>0</v>
      </c>
      <c r="ED69" s="21">
        <v>0</v>
      </c>
      <c r="EE69" s="21">
        <v>0</v>
      </c>
      <c r="EF69" s="21">
        <v>0</v>
      </c>
      <c r="EG69" s="21">
        <v>0</v>
      </c>
      <c r="EH69" s="21">
        <v>0</v>
      </c>
      <c r="EI69" s="21">
        <v>0</v>
      </c>
      <c r="EJ69" s="21">
        <v>0</v>
      </c>
      <c r="EK69" s="21">
        <v>0</v>
      </c>
      <c r="EL69" s="21">
        <v>0</v>
      </c>
      <c r="EM69" s="21">
        <v>0</v>
      </c>
      <c r="EN69" s="21">
        <v>0</v>
      </c>
      <c r="EO69" s="21">
        <v>0</v>
      </c>
      <c r="EP69" s="21">
        <v>0</v>
      </c>
      <c r="EQ69" s="21">
        <v>0</v>
      </c>
      <c r="ER69" s="22" t="s">
        <v>180</v>
      </c>
    </row>
    <row r="70" spans="1:148" s="14" customFormat="1" ht="63" x14ac:dyDescent="0.25">
      <c r="A70" s="59" t="s">
        <v>246</v>
      </c>
      <c r="B70" s="60" t="s">
        <v>245</v>
      </c>
      <c r="C70" s="26" t="s">
        <v>179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  <c r="AM70" s="21">
        <v>0</v>
      </c>
      <c r="AN70" s="21">
        <v>0</v>
      </c>
      <c r="AO70" s="21">
        <v>0</v>
      </c>
      <c r="AP70" s="21">
        <v>0</v>
      </c>
      <c r="AQ70" s="21">
        <v>0</v>
      </c>
      <c r="AR70" s="21">
        <v>0</v>
      </c>
      <c r="AS70" s="21">
        <v>0</v>
      </c>
      <c r="AT70" s="21">
        <v>0</v>
      </c>
      <c r="AU70" s="21">
        <v>0</v>
      </c>
      <c r="AV70" s="21">
        <v>0</v>
      </c>
      <c r="AW70" s="21">
        <v>0</v>
      </c>
      <c r="AX70" s="21">
        <v>0</v>
      </c>
      <c r="AY70" s="21">
        <v>0</v>
      </c>
      <c r="AZ70" s="21">
        <v>0</v>
      </c>
      <c r="BA70" s="21">
        <v>0</v>
      </c>
      <c r="BB70" s="21">
        <v>0</v>
      </c>
      <c r="BC70" s="21">
        <v>0</v>
      </c>
      <c r="BD70" s="21">
        <v>0</v>
      </c>
      <c r="BE70" s="21">
        <v>0</v>
      </c>
      <c r="BF70" s="21">
        <v>0</v>
      </c>
      <c r="BG70" s="21">
        <v>0</v>
      </c>
      <c r="BH70" s="21">
        <v>0</v>
      </c>
      <c r="BI70" s="21">
        <v>0</v>
      </c>
      <c r="BJ70" s="21">
        <v>0</v>
      </c>
      <c r="BK70" s="21">
        <v>0</v>
      </c>
      <c r="BL70" s="21">
        <v>0</v>
      </c>
      <c r="BM70" s="21">
        <v>0</v>
      </c>
      <c r="BN70" s="21">
        <v>0</v>
      </c>
      <c r="BO70" s="21">
        <v>0</v>
      </c>
      <c r="BP70" s="21">
        <v>0</v>
      </c>
      <c r="BQ70" s="21">
        <v>0</v>
      </c>
      <c r="BR70" s="21">
        <v>0</v>
      </c>
      <c r="BS70" s="21">
        <v>0</v>
      </c>
      <c r="BT70" s="21">
        <v>0</v>
      </c>
      <c r="BU70" s="21">
        <v>0</v>
      </c>
      <c r="BV70" s="21">
        <v>0</v>
      </c>
      <c r="BW70" s="21">
        <v>0</v>
      </c>
      <c r="BX70" s="21">
        <v>0</v>
      </c>
      <c r="BY70" s="21">
        <v>0</v>
      </c>
      <c r="BZ70" s="21">
        <v>0</v>
      </c>
      <c r="CA70" s="21">
        <v>0</v>
      </c>
      <c r="CB70" s="21">
        <v>0</v>
      </c>
      <c r="CC70" s="21">
        <v>0</v>
      </c>
      <c r="CD70" s="21">
        <v>0</v>
      </c>
      <c r="CE70" s="21">
        <v>0</v>
      </c>
      <c r="CF70" s="21">
        <v>0</v>
      </c>
      <c r="CG70" s="21">
        <v>0</v>
      </c>
      <c r="CH70" s="21">
        <v>0</v>
      </c>
      <c r="CI70" s="21">
        <v>0</v>
      </c>
      <c r="CJ70" s="21">
        <v>0</v>
      </c>
      <c r="CK70" s="21">
        <v>0</v>
      </c>
      <c r="CL70" s="21">
        <v>0</v>
      </c>
      <c r="CM70" s="21">
        <v>0</v>
      </c>
      <c r="CN70" s="21">
        <v>0</v>
      </c>
      <c r="CO70" s="21">
        <v>0</v>
      </c>
      <c r="CP70" s="21">
        <v>0</v>
      </c>
      <c r="CQ70" s="21">
        <v>0</v>
      </c>
      <c r="CR70" s="21">
        <v>0</v>
      </c>
      <c r="CS70" s="21">
        <v>0</v>
      </c>
      <c r="CT70" s="21">
        <v>0</v>
      </c>
      <c r="CU70" s="21">
        <v>0</v>
      </c>
      <c r="CV70" s="21">
        <v>0</v>
      </c>
      <c r="CW70" s="21">
        <v>0</v>
      </c>
      <c r="CX70" s="21">
        <v>0</v>
      </c>
      <c r="CY70" s="21">
        <v>0</v>
      </c>
      <c r="CZ70" s="21">
        <v>0</v>
      </c>
      <c r="DA70" s="21">
        <v>0</v>
      </c>
      <c r="DB70" s="21">
        <v>0</v>
      </c>
      <c r="DC70" s="21">
        <v>0</v>
      </c>
      <c r="DD70" s="21">
        <v>0</v>
      </c>
      <c r="DE70" s="21">
        <v>0</v>
      </c>
      <c r="DF70" s="21">
        <v>0</v>
      </c>
      <c r="DG70" s="21">
        <v>0</v>
      </c>
      <c r="DH70" s="21">
        <v>0</v>
      </c>
      <c r="DI70" s="21">
        <v>0</v>
      </c>
      <c r="DJ70" s="21">
        <v>0</v>
      </c>
      <c r="DK70" s="21">
        <v>0</v>
      </c>
      <c r="DL70" s="21">
        <v>0</v>
      </c>
      <c r="DM70" s="21">
        <v>0</v>
      </c>
      <c r="DN70" s="21">
        <v>0</v>
      </c>
      <c r="DO70" s="21">
        <v>0</v>
      </c>
      <c r="DP70" s="21">
        <v>0</v>
      </c>
      <c r="DQ70" s="21" t="s">
        <v>180</v>
      </c>
      <c r="DR70" s="21" t="s">
        <v>180</v>
      </c>
      <c r="DS70" s="21" t="s">
        <v>180</v>
      </c>
      <c r="DT70" s="21" t="s">
        <v>180</v>
      </c>
      <c r="DU70" s="21" t="s">
        <v>180</v>
      </c>
      <c r="DV70" s="21" t="s">
        <v>180</v>
      </c>
      <c r="DW70" s="21" t="s">
        <v>180</v>
      </c>
      <c r="DX70" s="21" t="s">
        <v>180</v>
      </c>
      <c r="DY70" s="21" t="s">
        <v>180</v>
      </c>
      <c r="DZ70" s="21">
        <v>0</v>
      </c>
      <c r="EA70" s="21">
        <v>0</v>
      </c>
      <c r="EB70" s="21">
        <v>0</v>
      </c>
      <c r="EC70" s="21">
        <v>0</v>
      </c>
      <c r="ED70" s="21">
        <v>0</v>
      </c>
      <c r="EE70" s="21">
        <v>0</v>
      </c>
      <c r="EF70" s="21">
        <v>0</v>
      </c>
      <c r="EG70" s="21">
        <v>0</v>
      </c>
      <c r="EH70" s="21">
        <v>0</v>
      </c>
      <c r="EI70" s="21">
        <v>0</v>
      </c>
      <c r="EJ70" s="21">
        <v>0</v>
      </c>
      <c r="EK70" s="21">
        <v>0</v>
      </c>
      <c r="EL70" s="21">
        <v>0</v>
      </c>
      <c r="EM70" s="21">
        <v>0</v>
      </c>
      <c r="EN70" s="21">
        <v>0</v>
      </c>
      <c r="EO70" s="21">
        <v>0</v>
      </c>
      <c r="EP70" s="21">
        <v>0</v>
      </c>
      <c r="EQ70" s="21">
        <v>0</v>
      </c>
      <c r="ER70" s="22" t="s">
        <v>180</v>
      </c>
    </row>
    <row r="71" spans="1:148" s="14" customFormat="1" ht="63" x14ac:dyDescent="0.25">
      <c r="A71" s="59" t="s">
        <v>247</v>
      </c>
      <c r="B71" s="60" t="s">
        <v>248</v>
      </c>
      <c r="C71" s="26" t="s">
        <v>179</v>
      </c>
      <c r="D71" s="21">
        <f t="shared" ref="D71:BO71" si="86">IF((COUNTIF(D72:D73,"нд"))=(COUNTA(D72:D73)),"нд",SUMIF(D72:D73,"&lt;&gt;0",D72:D73))</f>
        <v>100</v>
      </c>
      <c r="E71" s="21">
        <f t="shared" si="86"/>
        <v>0</v>
      </c>
      <c r="F71" s="21">
        <f t="shared" si="86"/>
        <v>0</v>
      </c>
      <c r="G71" s="21">
        <f t="shared" si="86"/>
        <v>0</v>
      </c>
      <c r="H71" s="21">
        <f t="shared" si="86"/>
        <v>0</v>
      </c>
      <c r="I71" s="21">
        <f>IF((COUNTIF(I72:I73,"нд"))=(COUNTA(I72:I73)),"нд",SUMIF(I72:I73,"&lt;&gt;0",I72:I73))</f>
        <v>0</v>
      </c>
      <c r="J71" s="21">
        <f t="shared" si="86"/>
        <v>0</v>
      </c>
      <c r="K71" s="21">
        <f t="shared" si="86"/>
        <v>4</v>
      </c>
      <c r="L71" s="21">
        <f t="shared" si="86"/>
        <v>0</v>
      </c>
      <c r="M71" s="21">
        <f t="shared" si="86"/>
        <v>20</v>
      </c>
      <c r="N71" s="21">
        <f t="shared" si="86"/>
        <v>0</v>
      </c>
      <c r="O71" s="21">
        <f t="shared" si="86"/>
        <v>25.3</v>
      </c>
      <c r="P71" s="21">
        <f t="shared" si="86"/>
        <v>0</v>
      </c>
      <c r="Q71" s="21">
        <f t="shared" si="86"/>
        <v>0</v>
      </c>
      <c r="R71" s="21">
        <f>IF((COUNTIF(R72:R73,"нд"))=(COUNTA(R72:R73)),"нд",SUMIF(R72:R73,"&lt;&gt;0",R72:R73))</f>
        <v>0</v>
      </c>
      <c r="S71" s="21">
        <f t="shared" si="86"/>
        <v>0</v>
      </c>
      <c r="T71" s="21">
        <f t="shared" si="86"/>
        <v>3</v>
      </c>
      <c r="U71" s="21">
        <f t="shared" si="86"/>
        <v>0</v>
      </c>
      <c r="V71" s="21">
        <f t="shared" si="86"/>
        <v>0</v>
      </c>
      <c r="W71" s="21">
        <f t="shared" si="86"/>
        <v>0</v>
      </c>
      <c r="X71" s="21">
        <f t="shared" si="86"/>
        <v>0</v>
      </c>
      <c r="Y71" s="21">
        <f t="shared" si="86"/>
        <v>0</v>
      </c>
      <c r="Z71" s="21">
        <f t="shared" si="86"/>
        <v>0</v>
      </c>
      <c r="AA71" s="21">
        <f>IF((COUNTIF(AA72:AA73,"нд"))=(COUNTA(AA72:AA73)),"нд",SUMIF(AA72:AA73,"&lt;&gt;0",AA72:AA73))</f>
        <v>0</v>
      </c>
      <c r="AB71" s="21">
        <f t="shared" si="86"/>
        <v>0</v>
      </c>
      <c r="AC71" s="21">
        <f t="shared" si="86"/>
        <v>2</v>
      </c>
      <c r="AD71" s="21">
        <f t="shared" si="86"/>
        <v>0</v>
      </c>
      <c r="AE71" s="21">
        <f t="shared" si="86"/>
        <v>0</v>
      </c>
      <c r="AF71" s="21">
        <f t="shared" si="86"/>
        <v>0</v>
      </c>
      <c r="AG71" s="21">
        <f t="shared" si="86"/>
        <v>0</v>
      </c>
      <c r="AH71" s="21">
        <f t="shared" si="86"/>
        <v>0</v>
      </c>
      <c r="AI71" s="21">
        <f t="shared" si="86"/>
        <v>0</v>
      </c>
      <c r="AJ71" s="21">
        <f t="shared" si="86"/>
        <v>0</v>
      </c>
      <c r="AK71" s="21">
        <f t="shared" si="86"/>
        <v>0</v>
      </c>
      <c r="AL71" s="21">
        <f t="shared" si="86"/>
        <v>0</v>
      </c>
      <c r="AM71" s="21">
        <f t="shared" si="86"/>
        <v>0</v>
      </c>
      <c r="AN71" s="21">
        <f t="shared" si="86"/>
        <v>100</v>
      </c>
      <c r="AO71" s="21">
        <f t="shared" si="86"/>
        <v>0</v>
      </c>
      <c r="AP71" s="21">
        <f t="shared" si="86"/>
        <v>0</v>
      </c>
      <c r="AQ71" s="21">
        <f t="shared" si="86"/>
        <v>0</v>
      </c>
      <c r="AR71" s="21">
        <f t="shared" si="86"/>
        <v>0</v>
      </c>
      <c r="AS71" s="21">
        <f t="shared" si="86"/>
        <v>0</v>
      </c>
      <c r="AT71" s="21">
        <f t="shared" si="86"/>
        <v>0</v>
      </c>
      <c r="AU71" s="21">
        <f t="shared" si="86"/>
        <v>1</v>
      </c>
      <c r="AV71" s="21">
        <f t="shared" si="86"/>
        <v>0</v>
      </c>
      <c r="AW71" s="21">
        <f t="shared" si="86"/>
        <v>20</v>
      </c>
      <c r="AX71" s="21">
        <f t="shared" si="86"/>
        <v>0</v>
      </c>
      <c r="AY71" s="21">
        <f t="shared" si="86"/>
        <v>0</v>
      </c>
      <c r="AZ71" s="21">
        <f t="shared" si="86"/>
        <v>0</v>
      </c>
      <c r="BA71" s="21">
        <f t="shared" si="86"/>
        <v>0</v>
      </c>
      <c r="BB71" s="21">
        <f t="shared" si="86"/>
        <v>0</v>
      </c>
      <c r="BC71" s="21">
        <f t="shared" si="86"/>
        <v>0</v>
      </c>
      <c r="BD71" s="21">
        <f t="shared" si="86"/>
        <v>3</v>
      </c>
      <c r="BE71" s="21">
        <f t="shared" si="86"/>
        <v>0</v>
      </c>
      <c r="BF71" s="21">
        <f t="shared" si="86"/>
        <v>0</v>
      </c>
      <c r="BG71" s="21">
        <f t="shared" si="86"/>
        <v>0</v>
      </c>
      <c r="BH71" s="21">
        <f t="shared" si="86"/>
        <v>0</v>
      </c>
      <c r="BI71" s="21">
        <f t="shared" si="86"/>
        <v>0</v>
      </c>
      <c r="BJ71" s="21">
        <f t="shared" si="86"/>
        <v>0</v>
      </c>
      <c r="BK71" s="21">
        <f t="shared" si="86"/>
        <v>0</v>
      </c>
      <c r="BL71" s="21">
        <f t="shared" si="86"/>
        <v>0</v>
      </c>
      <c r="BM71" s="21">
        <f t="shared" si="86"/>
        <v>0</v>
      </c>
      <c r="BN71" s="21">
        <f t="shared" si="86"/>
        <v>0</v>
      </c>
      <c r="BO71" s="21">
        <f t="shared" si="86"/>
        <v>0</v>
      </c>
      <c r="BP71" s="21">
        <f t="shared" ref="BP71:EA71" si="87">IF((COUNTIF(BP72:BP73,"нд"))=(COUNTA(BP72:BP73)),"нд",SUMIF(BP72:BP73,"&lt;&gt;0",BP72:BP73))</f>
        <v>0</v>
      </c>
      <c r="BQ71" s="21">
        <f t="shared" si="87"/>
        <v>25.3</v>
      </c>
      <c r="BR71" s="21">
        <f t="shared" si="87"/>
        <v>0</v>
      </c>
      <c r="BS71" s="21">
        <f t="shared" si="87"/>
        <v>0</v>
      </c>
      <c r="BT71" s="21">
        <f t="shared" si="87"/>
        <v>0</v>
      </c>
      <c r="BU71" s="21">
        <f t="shared" si="87"/>
        <v>0</v>
      </c>
      <c r="BV71" s="21">
        <f t="shared" si="87"/>
        <v>0</v>
      </c>
      <c r="BW71" s="21">
        <f t="shared" si="87"/>
        <v>0</v>
      </c>
      <c r="BX71" s="21">
        <f t="shared" si="87"/>
        <v>0</v>
      </c>
      <c r="BY71" s="21">
        <f t="shared" si="87"/>
        <v>0</v>
      </c>
      <c r="BZ71" s="21">
        <f t="shared" si="87"/>
        <v>0</v>
      </c>
      <c r="CA71" s="21">
        <f t="shared" si="87"/>
        <v>0</v>
      </c>
      <c r="CB71" s="21">
        <f t="shared" si="87"/>
        <v>0</v>
      </c>
      <c r="CC71" s="21">
        <f t="shared" si="87"/>
        <v>0</v>
      </c>
      <c r="CD71" s="21">
        <f t="shared" si="87"/>
        <v>0</v>
      </c>
      <c r="CE71" s="21">
        <f t="shared" si="87"/>
        <v>0</v>
      </c>
      <c r="CF71" s="21">
        <f t="shared" si="87"/>
        <v>0</v>
      </c>
      <c r="CG71" s="21">
        <f t="shared" si="87"/>
        <v>0</v>
      </c>
      <c r="CH71" s="21">
        <f t="shared" si="87"/>
        <v>0</v>
      </c>
      <c r="CI71" s="21">
        <f t="shared" si="87"/>
        <v>0</v>
      </c>
      <c r="CJ71" s="21">
        <f t="shared" si="87"/>
        <v>0</v>
      </c>
      <c r="CK71" s="21">
        <f t="shared" si="87"/>
        <v>0</v>
      </c>
      <c r="CL71" s="21">
        <f t="shared" si="87"/>
        <v>0</v>
      </c>
      <c r="CM71" s="21">
        <f t="shared" si="87"/>
        <v>0</v>
      </c>
      <c r="CN71" s="21">
        <f t="shared" si="87"/>
        <v>0</v>
      </c>
      <c r="CO71" s="21">
        <f t="shared" si="87"/>
        <v>0</v>
      </c>
      <c r="CP71" s="21">
        <f t="shared" si="87"/>
        <v>0</v>
      </c>
      <c r="CQ71" s="21">
        <f t="shared" si="87"/>
        <v>0</v>
      </c>
      <c r="CR71" s="21">
        <f t="shared" si="87"/>
        <v>0</v>
      </c>
      <c r="CS71" s="21">
        <f t="shared" si="87"/>
        <v>0</v>
      </c>
      <c r="CT71" s="21">
        <f t="shared" si="87"/>
        <v>0</v>
      </c>
      <c r="CU71" s="21">
        <f t="shared" si="87"/>
        <v>0</v>
      </c>
      <c r="CV71" s="21">
        <f t="shared" si="87"/>
        <v>0</v>
      </c>
      <c r="CW71" s="21">
        <f t="shared" si="87"/>
        <v>0</v>
      </c>
      <c r="CX71" s="21">
        <f t="shared" si="87"/>
        <v>0</v>
      </c>
      <c r="CY71" s="21">
        <f t="shared" si="87"/>
        <v>0</v>
      </c>
      <c r="CZ71" s="21">
        <f t="shared" si="87"/>
        <v>0</v>
      </c>
      <c r="DA71" s="21">
        <f t="shared" si="87"/>
        <v>0</v>
      </c>
      <c r="DB71" s="21">
        <f t="shared" si="87"/>
        <v>0</v>
      </c>
      <c r="DC71" s="21">
        <f t="shared" si="87"/>
        <v>0</v>
      </c>
      <c r="DD71" s="21">
        <f t="shared" si="87"/>
        <v>0</v>
      </c>
      <c r="DE71" s="21">
        <f t="shared" si="87"/>
        <v>0</v>
      </c>
      <c r="DF71" s="21">
        <f t="shared" si="87"/>
        <v>0</v>
      </c>
      <c r="DG71" s="21">
        <f t="shared" si="87"/>
        <v>0</v>
      </c>
      <c r="DH71" s="21">
        <f t="shared" si="87"/>
        <v>0</v>
      </c>
      <c r="DI71" s="21">
        <f t="shared" si="87"/>
        <v>0</v>
      </c>
      <c r="DJ71" s="21">
        <f t="shared" si="87"/>
        <v>0</v>
      </c>
      <c r="DK71" s="21">
        <f t="shared" si="87"/>
        <v>0</v>
      </c>
      <c r="DL71" s="21">
        <f t="shared" si="87"/>
        <v>0</v>
      </c>
      <c r="DM71" s="21">
        <f t="shared" si="87"/>
        <v>0</v>
      </c>
      <c r="DN71" s="21">
        <f t="shared" si="87"/>
        <v>0</v>
      </c>
      <c r="DO71" s="21">
        <f t="shared" si="87"/>
        <v>0</v>
      </c>
      <c r="DP71" s="21">
        <f t="shared" si="87"/>
        <v>0</v>
      </c>
      <c r="DQ71" s="21" t="s">
        <v>180</v>
      </c>
      <c r="DR71" s="21" t="s">
        <v>180</v>
      </c>
      <c r="DS71" s="21" t="s">
        <v>180</v>
      </c>
      <c r="DT71" s="21" t="s">
        <v>180</v>
      </c>
      <c r="DU71" s="21" t="s">
        <v>180</v>
      </c>
      <c r="DV71" s="21" t="s">
        <v>180</v>
      </c>
      <c r="DW71" s="21" t="s">
        <v>180</v>
      </c>
      <c r="DX71" s="21" t="s">
        <v>180</v>
      </c>
      <c r="DY71" s="21" t="s">
        <v>180</v>
      </c>
      <c r="DZ71" s="21">
        <f t="shared" si="87"/>
        <v>100</v>
      </c>
      <c r="EA71" s="21">
        <f t="shared" si="87"/>
        <v>0</v>
      </c>
      <c r="EB71" s="21">
        <f t="shared" ref="EB71:EQ71" si="88">IF((COUNTIF(EB72:EB73,"нд"))=(COUNTA(EB72:EB73)),"нд",SUMIF(EB72:EB73,"&lt;&gt;0",EB72:EB73))</f>
        <v>0</v>
      </c>
      <c r="EC71" s="21">
        <f t="shared" si="88"/>
        <v>0</v>
      </c>
      <c r="ED71" s="21">
        <f t="shared" si="88"/>
        <v>0</v>
      </c>
      <c r="EE71" s="21">
        <f t="shared" si="88"/>
        <v>0</v>
      </c>
      <c r="EF71" s="21">
        <f t="shared" si="88"/>
        <v>0</v>
      </c>
      <c r="EG71" s="21">
        <f t="shared" si="88"/>
        <v>1</v>
      </c>
      <c r="EH71" s="21">
        <f t="shared" si="88"/>
        <v>0</v>
      </c>
      <c r="EI71" s="21">
        <f t="shared" si="88"/>
        <v>20</v>
      </c>
      <c r="EJ71" s="21">
        <f t="shared" si="88"/>
        <v>0</v>
      </c>
      <c r="EK71" s="21">
        <f t="shared" si="88"/>
        <v>25.3</v>
      </c>
      <c r="EL71" s="21">
        <f t="shared" si="88"/>
        <v>0</v>
      </c>
      <c r="EM71" s="21">
        <f t="shared" si="88"/>
        <v>0</v>
      </c>
      <c r="EN71" s="21">
        <f t="shared" si="88"/>
        <v>0</v>
      </c>
      <c r="EO71" s="21">
        <f t="shared" si="88"/>
        <v>0</v>
      </c>
      <c r="EP71" s="21">
        <f t="shared" si="88"/>
        <v>3</v>
      </c>
      <c r="EQ71" s="21">
        <f t="shared" si="88"/>
        <v>0</v>
      </c>
      <c r="ER71" s="22" t="s">
        <v>180</v>
      </c>
    </row>
    <row r="72" spans="1:148" s="14" customFormat="1" ht="47.25" x14ac:dyDescent="0.25">
      <c r="A72" s="59" t="s">
        <v>249</v>
      </c>
      <c r="B72" s="60" t="s">
        <v>250</v>
      </c>
      <c r="C72" s="26" t="s">
        <v>179</v>
      </c>
      <c r="D72" s="21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>
        <v>0</v>
      </c>
      <c r="AC72" s="21">
        <v>0</v>
      </c>
      <c r="AD72" s="21">
        <v>0</v>
      </c>
      <c r="AE72" s="21">
        <v>0</v>
      </c>
      <c r="AF72" s="21">
        <v>0</v>
      </c>
      <c r="AG72" s="21">
        <v>0</v>
      </c>
      <c r="AH72" s="21">
        <v>0</v>
      </c>
      <c r="AI72" s="21">
        <v>0</v>
      </c>
      <c r="AJ72" s="21">
        <v>0</v>
      </c>
      <c r="AK72" s="21">
        <v>0</v>
      </c>
      <c r="AL72" s="21">
        <v>0</v>
      </c>
      <c r="AM72" s="21">
        <v>0</v>
      </c>
      <c r="AN72" s="21">
        <v>0</v>
      </c>
      <c r="AO72" s="21">
        <v>0</v>
      </c>
      <c r="AP72" s="21">
        <v>0</v>
      </c>
      <c r="AQ72" s="21">
        <v>0</v>
      </c>
      <c r="AR72" s="21">
        <v>0</v>
      </c>
      <c r="AS72" s="21">
        <v>0</v>
      </c>
      <c r="AT72" s="21">
        <v>0</v>
      </c>
      <c r="AU72" s="21">
        <v>0</v>
      </c>
      <c r="AV72" s="21">
        <v>0</v>
      </c>
      <c r="AW72" s="21">
        <v>0</v>
      </c>
      <c r="AX72" s="21">
        <v>0</v>
      </c>
      <c r="AY72" s="21">
        <v>0</v>
      </c>
      <c r="AZ72" s="21">
        <v>0</v>
      </c>
      <c r="BA72" s="21">
        <v>0</v>
      </c>
      <c r="BB72" s="21">
        <v>0</v>
      </c>
      <c r="BC72" s="21">
        <v>0</v>
      </c>
      <c r="BD72" s="21">
        <v>0</v>
      </c>
      <c r="BE72" s="21">
        <v>0</v>
      </c>
      <c r="BF72" s="21">
        <v>0</v>
      </c>
      <c r="BG72" s="21">
        <v>0</v>
      </c>
      <c r="BH72" s="21">
        <v>0</v>
      </c>
      <c r="BI72" s="21">
        <v>0</v>
      </c>
      <c r="BJ72" s="21">
        <v>0</v>
      </c>
      <c r="BK72" s="21">
        <v>0</v>
      </c>
      <c r="BL72" s="21">
        <v>0</v>
      </c>
      <c r="BM72" s="21">
        <v>0</v>
      </c>
      <c r="BN72" s="21">
        <v>0</v>
      </c>
      <c r="BO72" s="21">
        <v>0</v>
      </c>
      <c r="BP72" s="21">
        <v>0</v>
      </c>
      <c r="BQ72" s="21">
        <v>0</v>
      </c>
      <c r="BR72" s="21">
        <v>0</v>
      </c>
      <c r="BS72" s="21">
        <v>0</v>
      </c>
      <c r="BT72" s="21">
        <v>0</v>
      </c>
      <c r="BU72" s="21">
        <v>0</v>
      </c>
      <c r="BV72" s="21">
        <v>0</v>
      </c>
      <c r="BW72" s="21">
        <v>0</v>
      </c>
      <c r="BX72" s="21">
        <v>0</v>
      </c>
      <c r="BY72" s="21">
        <v>0</v>
      </c>
      <c r="BZ72" s="21">
        <v>0</v>
      </c>
      <c r="CA72" s="21">
        <v>0</v>
      </c>
      <c r="CB72" s="21">
        <v>0</v>
      </c>
      <c r="CC72" s="21">
        <v>0</v>
      </c>
      <c r="CD72" s="21">
        <v>0</v>
      </c>
      <c r="CE72" s="21">
        <v>0</v>
      </c>
      <c r="CF72" s="21">
        <v>0</v>
      </c>
      <c r="CG72" s="21">
        <v>0</v>
      </c>
      <c r="CH72" s="21">
        <v>0</v>
      </c>
      <c r="CI72" s="21">
        <v>0</v>
      </c>
      <c r="CJ72" s="21">
        <v>0</v>
      </c>
      <c r="CK72" s="21">
        <v>0</v>
      </c>
      <c r="CL72" s="21">
        <v>0</v>
      </c>
      <c r="CM72" s="21">
        <v>0</v>
      </c>
      <c r="CN72" s="21">
        <v>0</v>
      </c>
      <c r="CO72" s="21">
        <v>0</v>
      </c>
      <c r="CP72" s="21">
        <v>0</v>
      </c>
      <c r="CQ72" s="21">
        <v>0</v>
      </c>
      <c r="CR72" s="21">
        <v>0</v>
      </c>
      <c r="CS72" s="21">
        <v>0</v>
      </c>
      <c r="CT72" s="21">
        <v>0</v>
      </c>
      <c r="CU72" s="21">
        <v>0</v>
      </c>
      <c r="CV72" s="21">
        <v>0</v>
      </c>
      <c r="CW72" s="21">
        <v>0</v>
      </c>
      <c r="CX72" s="21">
        <v>0</v>
      </c>
      <c r="CY72" s="21">
        <v>0</v>
      </c>
      <c r="CZ72" s="21">
        <v>0</v>
      </c>
      <c r="DA72" s="21">
        <v>0</v>
      </c>
      <c r="DB72" s="21">
        <v>0</v>
      </c>
      <c r="DC72" s="21">
        <v>0</v>
      </c>
      <c r="DD72" s="21">
        <v>0</v>
      </c>
      <c r="DE72" s="21">
        <v>0</v>
      </c>
      <c r="DF72" s="21">
        <v>0</v>
      </c>
      <c r="DG72" s="21">
        <v>0</v>
      </c>
      <c r="DH72" s="21">
        <v>0</v>
      </c>
      <c r="DI72" s="21">
        <v>0</v>
      </c>
      <c r="DJ72" s="21">
        <v>0</v>
      </c>
      <c r="DK72" s="21">
        <v>0</v>
      </c>
      <c r="DL72" s="21">
        <v>0</v>
      </c>
      <c r="DM72" s="21">
        <v>0</v>
      </c>
      <c r="DN72" s="21">
        <v>0</v>
      </c>
      <c r="DO72" s="21">
        <v>0</v>
      </c>
      <c r="DP72" s="21">
        <v>0</v>
      </c>
      <c r="DQ72" s="21" t="s">
        <v>180</v>
      </c>
      <c r="DR72" s="21" t="s">
        <v>180</v>
      </c>
      <c r="DS72" s="21" t="s">
        <v>180</v>
      </c>
      <c r="DT72" s="21" t="s">
        <v>180</v>
      </c>
      <c r="DU72" s="21" t="s">
        <v>180</v>
      </c>
      <c r="DV72" s="21" t="s">
        <v>180</v>
      </c>
      <c r="DW72" s="21" t="s">
        <v>180</v>
      </c>
      <c r="DX72" s="21" t="s">
        <v>180</v>
      </c>
      <c r="DY72" s="21" t="s">
        <v>180</v>
      </c>
      <c r="DZ72" s="21">
        <v>0</v>
      </c>
      <c r="EA72" s="21">
        <v>0</v>
      </c>
      <c r="EB72" s="21">
        <v>0</v>
      </c>
      <c r="EC72" s="21">
        <v>0</v>
      </c>
      <c r="ED72" s="21">
        <v>0</v>
      </c>
      <c r="EE72" s="21">
        <v>0</v>
      </c>
      <c r="EF72" s="21">
        <v>0</v>
      </c>
      <c r="EG72" s="21">
        <v>0</v>
      </c>
      <c r="EH72" s="21">
        <v>0</v>
      </c>
      <c r="EI72" s="21">
        <v>0</v>
      </c>
      <c r="EJ72" s="21">
        <v>0</v>
      </c>
      <c r="EK72" s="21">
        <v>0</v>
      </c>
      <c r="EL72" s="21">
        <v>0</v>
      </c>
      <c r="EM72" s="21">
        <v>0</v>
      </c>
      <c r="EN72" s="21">
        <v>0</v>
      </c>
      <c r="EO72" s="21">
        <v>0</v>
      </c>
      <c r="EP72" s="21">
        <v>0</v>
      </c>
      <c r="EQ72" s="21">
        <v>0</v>
      </c>
      <c r="ER72" s="22" t="s">
        <v>180</v>
      </c>
    </row>
    <row r="73" spans="1:148" s="14" customFormat="1" ht="47.25" x14ac:dyDescent="0.25">
      <c r="A73" s="59" t="s">
        <v>251</v>
      </c>
      <c r="B73" s="60" t="s">
        <v>252</v>
      </c>
      <c r="C73" s="26" t="s">
        <v>179</v>
      </c>
      <c r="D73" s="21">
        <f t="shared" ref="D73:BO73" si="89">IF((COUNTIF(D74:D79,"нд"))=(COUNTA(D74:D79)),"нд",SUMIF(D74:D79,"&lt;&gt;0",D74:D79))</f>
        <v>100</v>
      </c>
      <c r="E73" s="21">
        <f t="shared" si="89"/>
        <v>0</v>
      </c>
      <c r="F73" s="21">
        <f t="shared" si="89"/>
        <v>0</v>
      </c>
      <c r="G73" s="21">
        <f t="shared" si="89"/>
        <v>0</v>
      </c>
      <c r="H73" s="21">
        <f t="shared" si="89"/>
        <v>0</v>
      </c>
      <c r="I73" s="21">
        <f t="shared" si="89"/>
        <v>0</v>
      </c>
      <c r="J73" s="21">
        <f t="shared" si="89"/>
        <v>0</v>
      </c>
      <c r="K73" s="21">
        <f t="shared" si="89"/>
        <v>4</v>
      </c>
      <c r="L73" s="21">
        <f t="shared" si="89"/>
        <v>0</v>
      </c>
      <c r="M73" s="21">
        <f t="shared" si="89"/>
        <v>20</v>
      </c>
      <c r="N73" s="21">
        <f t="shared" si="89"/>
        <v>0</v>
      </c>
      <c r="O73" s="21">
        <f t="shared" si="89"/>
        <v>25.3</v>
      </c>
      <c r="P73" s="21">
        <f t="shared" si="89"/>
        <v>0</v>
      </c>
      <c r="Q73" s="21">
        <f t="shared" si="89"/>
        <v>0</v>
      </c>
      <c r="R73" s="21">
        <f t="shared" si="89"/>
        <v>0</v>
      </c>
      <c r="S73" s="21">
        <f t="shared" si="89"/>
        <v>0</v>
      </c>
      <c r="T73" s="21">
        <f t="shared" si="89"/>
        <v>3</v>
      </c>
      <c r="U73" s="21">
        <f t="shared" si="89"/>
        <v>0</v>
      </c>
      <c r="V73" s="21">
        <f t="shared" si="89"/>
        <v>0</v>
      </c>
      <c r="W73" s="21">
        <f t="shared" si="89"/>
        <v>0</v>
      </c>
      <c r="X73" s="21">
        <f t="shared" si="89"/>
        <v>0</v>
      </c>
      <c r="Y73" s="21">
        <f t="shared" si="89"/>
        <v>0</v>
      </c>
      <c r="Z73" s="21">
        <f t="shared" si="89"/>
        <v>0</v>
      </c>
      <c r="AA73" s="21">
        <f t="shared" si="89"/>
        <v>0</v>
      </c>
      <c r="AB73" s="21">
        <f t="shared" si="89"/>
        <v>0</v>
      </c>
      <c r="AC73" s="21">
        <f t="shared" si="89"/>
        <v>2</v>
      </c>
      <c r="AD73" s="21">
        <f t="shared" si="89"/>
        <v>0</v>
      </c>
      <c r="AE73" s="21">
        <f t="shared" si="89"/>
        <v>0</v>
      </c>
      <c r="AF73" s="21">
        <f t="shared" si="89"/>
        <v>0</v>
      </c>
      <c r="AG73" s="21">
        <f t="shared" si="89"/>
        <v>0</v>
      </c>
      <c r="AH73" s="21">
        <f t="shared" si="89"/>
        <v>0</v>
      </c>
      <c r="AI73" s="21">
        <f t="shared" si="89"/>
        <v>0</v>
      </c>
      <c r="AJ73" s="21">
        <f t="shared" si="89"/>
        <v>0</v>
      </c>
      <c r="AK73" s="21">
        <f t="shared" si="89"/>
        <v>0</v>
      </c>
      <c r="AL73" s="21">
        <f t="shared" si="89"/>
        <v>0</v>
      </c>
      <c r="AM73" s="21">
        <f t="shared" si="89"/>
        <v>0</v>
      </c>
      <c r="AN73" s="21">
        <f t="shared" si="89"/>
        <v>100</v>
      </c>
      <c r="AO73" s="21">
        <f t="shared" si="89"/>
        <v>0</v>
      </c>
      <c r="AP73" s="21">
        <f t="shared" si="89"/>
        <v>0</v>
      </c>
      <c r="AQ73" s="21">
        <f t="shared" si="89"/>
        <v>0</v>
      </c>
      <c r="AR73" s="21">
        <f t="shared" si="89"/>
        <v>0</v>
      </c>
      <c r="AS73" s="21">
        <f t="shared" si="89"/>
        <v>0</v>
      </c>
      <c r="AT73" s="21">
        <f t="shared" si="89"/>
        <v>0</v>
      </c>
      <c r="AU73" s="21">
        <f t="shared" si="89"/>
        <v>1</v>
      </c>
      <c r="AV73" s="21">
        <f t="shared" si="89"/>
        <v>0</v>
      </c>
      <c r="AW73" s="21">
        <f t="shared" si="89"/>
        <v>20</v>
      </c>
      <c r="AX73" s="21">
        <f t="shared" si="89"/>
        <v>0</v>
      </c>
      <c r="AY73" s="21">
        <f t="shared" si="89"/>
        <v>0</v>
      </c>
      <c r="AZ73" s="21">
        <f t="shared" si="89"/>
        <v>0</v>
      </c>
      <c r="BA73" s="21">
        <f t="shared" si="89"/>
        <v>0</v>
      </c>
      <c r="BB73" s="21">
        <f t="shared" si="89"/>
        <v>0</v>
      </c>
      <c r="BC73" s="21">
        <f t="shared" si="89"/>
        <v>0</v>
      </c>
      <c r="BD73" s="21">
        <f t="shared" si="89"/>
        <v>3</v>
      </c>
      <c r="BE73" s="21">
        <f t="shared" si="89"/>
        <v>0</v>
      </c>
      <c r="BF73" s="21">
        <f t="shared" si="89"/>
        <v>0</v>
      </c>
      <c r="BG73" s="21">
        <f t="shared" si="89"/>
        <v>0</v>
      </c>
      <c r="BH73" s="21">
        <f t="shared" si="89"/>
        <v>0</v>
      </c>
      <c r="BI73" s="21">
        <f t="shared" si="89"/>
        <v>0</v>
      </c>
      <c r="BJ73" s="21">
        <f t="shared" si="89"/>
        <v>0</v>
      </c>
      <c r="BK73" s="21">
        <f t="shared" si="89"/>
        <v>0</v>
      </c>
      <c r="BL73" s="21">
        <f t="shared" si="89"/>
        <v>0</v>
      </c>
      <c r="BM73" s="21">
        <f t="shared" si="89"/>
        <v>0</v>
      </c>
      <c r="BN73" s="21">
        <f t="shared" si="89"/>
        <v>0</v>
      </c>
      <c r="BO73" s="21">
        <f t="shared" si="89"/>
        <v>0</v>
      </c>
      <c r="BP73" s="21">
        <f t="shared" ref="BP73:EA73" si="90">IF((COUNTIF(BP74:BP79,"нд"))=(COUNTA(BP74:BP79)),"нд",SUMIF(BP74:BP79,"&lt;&gt;0",BP74:BP79))</f>
        <v>0</v>
      </c>
      <c r="BQ73" s="21">
        <f t="shared" si="90"/>
        <v>25.3</v>
      </c>
      <c r="BR73" s="21">
        <f t="shared" si="90"/>
        <v>0</v>
      </c>
      <c r="BS73" s="21">
        <f t="shared" si="90"/>
        <v>0</v>
      </c>
      <c r="BT73" s="21">
        <f t="shared" si="90"/>
        <v>0</v>
      </c>
      <c r="BU73" s="21">
        <f t="shared" si="90"/>
        <v>0</v>
      </c>
      <c r="BV73" s="21">
        <f t="shared" si="90"/>
        <v>0</v>
      </c>
      <c r="BW73" s="21">
        <f t="shared" si="90"/>
        <v>0</v>
      </c>
      <c r="BX73" s="21">
        <f t="shared" si="90"/>
        <v>0</v>
      </c>
      <c r="BY73" s="21">
        <f t="shared" si="90"/>
        <v>0</v>
      </c>
      <c r="BZ73" s="21">
        <f t="shared" si="90"/>
        <v>0</v>
      </c>
      <c r="CA73" s="21">
        <f t="shared" si="90"/>
        <v>0</v>
      </c>
      <c r="CB73" s="21">
        <f t="shared" si="90"/>
        <v>0</v>
      </c>
      <c r="CC73" s="21">
        <f t="shared" si="90"/>
        <v>0</v>
      </c>
      <c r="CD73" s="21">
        <f t="shared" si="90"/>
        <v>0</v>
      </c>
      <c r="CE73" s="21">
        <f t="shared" si="90"/>
        <v>0</v>
      </c>
      <c r="CF73" s="21">
        <f t="shared" si="90"/>
        <v>0</v>
      </c>
      <c r="CG73" s="21">
        <f t="shared" si="90"/>
        <v>0</v>
      </c>
      <c r="CH73" s="21">
        <f t="shared" si="90"/>
        <v>0</v>
      </c>
      <c r="CI73" s="21">
        <f t="shared" si="90"/>
        <v>0</v>
      </c>
      <c r="CJ73" s="21">
        <f t="shared" si="90"/>
        <v>0</v>
      </c>
      <c r="CK73" s="21">
        <f t="shared" si="90"/>
        <v>0</v>
      </c>
      <c r="CL73" s="21">
        <f t="shared" si="90"/>
        <v>0</v>
      </c>
      <c r="CM73" s="21">
        <f t="shared" si="90"/>
        <v>0</v>
      </c>
      <c r="CN73" s="21">
        <f t="shared" si="90"/>
        <v>0</v>
      </c>
      <c r="CO73" s="21">
        <f t="shared" si="90"/>
        <v>0</v>
      </c>
      <c r="CP73" s="21">
        <f t="shared" si="90"/>
        <v>0</v>
      </c>
      <c r="CQ73" s="21">
        <f t="shared" si="90"/>
        <v>0</v>
      </c>
      <c r="CR73" s="21">
        <f t="shared" si="90"/>
        <v>0</v>
      </c>
      <c r="CS73" s="21">
        <f t="shared" si="90"/>
        <v>0</v>
      </c>
      <c r="CT73" s="21">
        <f t="shared" si="90"/>
        <v>0</v>
      </c>
      <c r="CU73" s="21">
        <f t="shared" si="90"/>
        <v>0</v>
      </c>
      <c r="CV73" s="21">
        <f t="shared" si="90"/>
        <v>0</v>
      </c>
      <c r="CW73" s="21">
        <f t="shared" si="90"/>
        <v>0</v>
      </c>
      <c r="CX73" s="21">
        <f t="shared" si="90"/>
        <v>0</v>
      </c>
      <c r="CY73" s="21">
        <f t="shared" si="90"/>
        <v>0</v>
      </c>
      <c r="CZ73" s="21">
        <f t="shared" si="90"/>
        <v>0</v>
      </c>
      <c r="DA73" s="21">
        <f t="shared" si="90"/>
        <v>0</v>
      </c>
      <c r="DB73" s="21">
        <f t="shared" si="90"/>
        <v>0</v>
      </c>
      <c r="DC73" s="21">
        <f t="shared" si="90"/>
        <v>0</v>
      </c>
      <c r="DD73" s="21">
        <f t="shared" si="90"/>
        <v>0</v>
      </c>
      <c r="DE73" s="21">
        <f t="shared" si="90"/>
        <v>0</v>
      </c>
      <c r="DF73" s="21">
        <f t="shared" si="90"/>
        <v>0</v>
      </c>
      <c r="DG73" s="21">
        <f t="shared" si="90"/>
        <v>0</v>
      </c>
      <c r="DH73" s="21">
        <f t="shared" si="90"/>
        <v>0</v>
      </c>
      <c r="DI73" s="21">
        <f t="shared" si="90"/>
        <v>0</v>
      </c>
      <c r="DJ73" s="21">
        <f t="shared" si="90"/>
        <v>0</v>
      </c>
      <c r="DK73" s="21">
        <f t="shared" si="90"/>
        <v>0</v>
      </c>
      <c r="DL73" s="21">
        <f t="shared" si="90"/>
        <v>0</v>
      </c>
      <c r="DM73" s="21">
        <f t="shared" si="90"/>
        <v>0</v>
      </c>
      <c r="DN73" s="21">
        <f t="shared" si="90"/>
        <v>0</v>
      </c>
      <c r="DO73" s="21">
        <f t="shared" si="90"/>
        <v>0</v>
      </c>
      <c r="DP73" s="21">
        <f t="shared" si="90"/>
        <v>0</v>
      </c>
      <c r="DQ73" s="21" t="s">
        <v>180</v>
      </c>
      <c r="DR73" s="21" t="s">
        <v>180</v>
      </c>
      <c r="DS73" s="21" t="s">
        <v>180</v>
      </c>
      <c r="DT73" s="21" t="s">
        <v>180</v>
      </c>
      <c r="DU73" s="21" t="s">
        <v>180</v>
      </c>
      <c r="DV73" s="21" t="s">
        <v>180</v>
      </c>
      <c r="DW73" s="21" t="s">
        <v>180</v>
      </c>
      <c r="DX73" s="21" t="s">
        <v>180</v>
      </c>
      <c r="DY73" s="21" t="s">
        <v>180</v>
      </c>
      <c r="DZ73" s="21">
        <f t="shared" si="90"/>
        <v>100</v>
      </c>
      <c r="EA73" s="21">
        <f t="shared" si="90"/>
        <v>0</v>
      </c>
      <c r="EB73" s="21">
        <f t="shared" ref="EB73:EQ73" si="91">IF((COUNTIF(EB74:EB79,"нд"))=(COUNTA(EB74:EB79)),"нд",SUMIF(EB74:EB79,"&lt;&gt;0",EB74:EB79))</f>
        <v>0</v>
      </c>
      <c r="EC73" s="21">
        <f t="shared" si="91"/>
        <v>0</v>
      </c>
      <c r="ED73" s="21">
        <f t="shared" si="91"/>
        <v>0</v>
      </c>
      <c r="EE73" s="21">
        <f t="shared" si="91"/>
        <v>0</v>
      </c>
      <c r="EF73" s="21">
        <f t="shared" si="91"/>
        <v>0</v>
      </c>
      <c r="EG73" s="21">
        <f t="shared" si="91"/>
        <v>1</v>
      </c>
      <c r="EH73" s="21">
        <f t="shared" si="91"/>
        <v>0</v>
      </c>
      <c r="EI73" s="21">
        <f t="shared" si="91"/>
        <v>20</v>
      </c>
      <c r="EJ73" s="21">
        <f t="shared" si="91"/>
        <v>0</v>
      </c>
      <c r="EK73" s="21">
        <f t="shared" si="91"/>
        <v>25.3</v>
      </c>
      <c r="EL73" s="21">
        <f t="shared" si="91"/>
        <v>0</v>
      </c>
      <c r="EM73" s="21">
        <f t="shared" si="91"/>
        <v>0</v>
      </c>
      <c r="EN73" s="21">
        <f t="shared" si="91"/>
        <v>0</v>
      </c>
      <c r="EO73" s="21">
        <f t="shared" si="91"/>
        <v>0</v>
      </c>
      <c r="EP73" s="21">
        <f t="shared" si="91"/>
        <v>3</v>
      </c>
      <c r="EQ73" s="21">
        <f t="shared" si="91"/>
        <v>0</v>
      </c>
      <c r="ER73" s="22" t="s">
        <v>180</v>
      </c>
    </row>
    <row r="74" spans="1:148" s="14" customFormat="1" ht="110.25" x14ac:dyDescent="0.25">
      <c r="A74" s="64" t="str">
        <f>'[1]Формат ИПР'!B71</f>
        <v>1.1.1.4.2</v>
      </c>
      <c r="B74" s="65" t="str">
        <f>'[1]Формат ИПР'!C71</f>
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v>
      </c>
      <c r="C74" s="66" t="str">
        <f>'[1]Формат ИПР'!D71</f>
        <v>J_Che215</v>
      </c>
      <c r="D74" s="23">
        <f>'[1]Формат ИПР'!H71</f>
        <v>80</v>
      </c>
      <c r="E74" s="23">
        <f>'[1]Формат ИПР'!I71</f>
        <v>0</v>
      </c>
      <c r="F74" s="23">
        <f>'[1]Формат ИПР'!J71</f>
        <v>0</v>
      </c>
      <c r="G74" s="23">
        <f>'[1]Формат ИПР'!K71</f>
        <v>0</v>
      </c>
      <c r="H74" s="23">
        <f>'[1]Формат ИПР'!L71</f>
        <v>0</v>
      </c>
      <c r="I74" s="23">
        <f>'[1]Формат ИПР'!M71</f>
        <v>0</v>
      </c>
      <c r="J74" s="23">
        <f>'[1]Формат ИПР'!N71</f>
        <v>0</v>
      </c>
      <c r="K74" s="23">
        <f>'[1]Формат ИПР'!O71</f>
        <v>0</v>
      </c>
      <c r="L74" s="23">
        <f>'[1]Формат ИПР'!P71</f>
        <v>0</v>
      </c>
      <c r="M74" s="23">
        <f>'[1]Формат ИПР'!Q71</f>
        <v>0</v>
      </c>
      <c r="N74" s="23">
        <f>'[1]Формат ИПР'!R71</f>
        <v>0</v>
      </c>
      <c r="O74" s="23">
        <f>'[1]Формат ИПР'!S71</f>
        <v>0</v>
      </c>
      <c r="P74" s="23">
        <f>'[1]Формат ИПР'!T71</f>
        <v>0</v>
      </c>
      <c r="Q74" s="23">
        <f>'[1]Формат ИПР'!U71</f>
        <v>0</v>
      </c>
      <c r="R74" s="23">
        <f>'[1]Формат ИПР'!V71</f>
        <v>0</v>
      </c>
      <c r="S74" s="23">
        <f>'[1]Формат ИПР'!W71</f>
        <v>0</v>
      </c>
      <c r="T74" s="23">
        <f>'[1]Формат ИПР'!X71</f>
        <v>0</v>
      </c>
      <c r="U74" s="23">
        <f>'[1]Формат ИПР'!Y71</f>
        <v>0</v>
      </c>
      <c r="V74" s="23">
        <f>'[1]Формат ИПР'!KS71</f>
        <v>0</v>
      </c>
      <c r="W74" s="23">
        <f>'[1]Формат ИПР'!KV71</f>
        <v>0</v>
      </c>
      <c r="X74" s="23">
        <f>'[1]Формат ИПР'!KO71</f>
        <v>0</v>
      </c>
      <c r="Y74" s="23">
        <f>'[1]Формат ИПР'!KP71</f>
        <v>0</v>
      </c>
      <c r="Z74" s="23">
        <f>'[1]Формат ИПР'!KQ71</f>
        <v>0</v>
      </c>
      <c r="AA74" s="23">
        <f>'[1]Формат ИПР'!KR71</f>
        <v>0</v>
      </c>
      <c r="AB74" s="23">
        <f>'[1]Формат ИПР'!KW71</f>
        <v>0</v>
      </c>
      <c r="AC74" s="23">
        <f>'[1]Формат ИПР'!KT71</f>
        <v>0</v>
      </c>
      <c r="AD74" s="23">
        <f>'[1]Формат ИПР'!KU71</f>
        <v>0</v>
      </c>
      <c r="AE74" s="23">
        <f>'[1]Формат ИПР'!LC71</f>
        <v>0</v>
      </c>
      <c r="AF74" s="23">
        <f>'[1]Формат ИПР'!LF71</f>
        <v>0</v>
      </c>
      <c r="AG74" s="23">
        <f>'[1]Формат ИПР'!KY71</f>
        <v>0</v>
      </c>
      <c r="AH74" s="23">
        <f>'[1]Формат ИПР'!KZ71</f>
        <v>0</v>
      </c>
      <c r="AI74" s="23">
        <f>'[1]Формат ИПР'!LA71</f>
        <v>0</v>
      </c>
      <c r="AJ74" s="23">
        <f>'[1]Формат ИПР'!LB71</f>
        <v>0</v>
      </c>
      <c r="AK74" s="23">
        <f>'[1]Формат ИПР'!LG71</f>
        <v>0</v>
      </c>
      <c r="AL74" s="23">
        <f>'[1]Формат ИПР'!LD71</f>
        <v>0</v>
      </c>
      <c r="AM74" s="23">
        <f>'[1]Формат ИПР'!LE71</f>
        <v>0</v>
      </c>
      <c r="AN74" s="23">
        <f>'[1]Формат ИПР'!LM71</f>
        <v>80</v>
      </c>
      <c r="AO74" s="23">
        <f>'[1]Формат ИПР'!LP71</f>
        <v>0</v>
      </c>
      <c r="AP74" s="23">
        <f>'[1]Формат ИПР'!LI71</f>
        <v>0</v>
      </c>
      <c r="AQ74" s="23">
        <f>'[1]Формат ИПР'!LJ71</f>
        <v>0</v>
      </c>
      <c r="AR74" s="23">
        <f>'[1]Формат ИПР'!LK71</f>
        <v>0</v>
      </c>
      <c r="AS74" s="23">
        <f>'[1]Формат ИПР'!LL71</f>
        <v>0</v>
      </c>
      <c r="AT74" s="23">
        <f>'[1]Формат ИПР'!LQ71</f>
        <v>0</v>
      </c>
      <c r="AU74" s="23">
        <f>'[1]Формат ИПР'!LN71</f>
        <v>0</v>
      </c>
      <c r="AV74" s="23">
        <f>'[1]Формат ИПР'!LO71</f>
        <v>0</v>
      </c>
      <c r="AW74" s="23">
        <f>'[1]Формат ИПР'!LW71</f>
        <v>0</v>
      </c>
      <c r="AX74" s="23">
        <f>'[1]Формат ИПР'!LZ71</f>
        <v>0</v>
      </c>
      <c r="AY74" s="23">
        <f>'[1]Формат ИПР'!LS71</f>
        <v>0</v>
      </c>
      <c r="AZ74" s="23">
        <f>'[1]Формат ИПР'!LT71</f>
        <v>0</v>
      </c>
      <c r="BA74" s="23">
        <f>'[1]Формат ИПР'!LU71</f>
        <v>0</v>
      </c>
      <c r="BB74" s="23">
        <f>'[1]Формат ИПР'!LV71</f>
        <v>0</v>
      </c>
      <c r="BC74" s="23">
        <f>'[1]Формат ИПР'!MA71</f>
        <v>0</v>
      </c>
      <c r="BD74" s="23">
        <f>'[1]Формат ИПР'!LX71</f>
        <v>0</v>
      </c>
      <c r="BE74" s="23">
        <f>'[1]Формат ИПР'!LY71</f>
        <v>0</v>
      </c>
      <c r="BF74" s="23">
        <f>'[1]Формат ИПР'!MG71</f>
        <v>0</v>
      </c>
      <c r="BG74" s="23">
        <f>'[1]Формат ИПР'!MJ71</f>
        <v>0</v>
      </c>
      <c r="BH74" s="23">
        <f>'[1]Формат ИПР'!MC71</f>
        <v>0</v>
      </c>
      <c r="BI74" s="23">
        <f>'[1]Формат ИПР'!MD71</f>
        <v>0</v>
      </c>
      <c r="BJ74" s="23">
        <f>'[1]Формат ИПР'!ME71</f>
        <v>0</v>
      </c>
      <c r="BK74" s="23">
        <f>'[1]Формат ИПР'!MF71</f>
        <v>0</v>
      </c>
      <c r="BL74" s="23">
        <f>'[1]Формат ИПР'!MK71</f>
        <v>0</v>
      </c>
      <c r="BM74" s="23">
        <f>'[1]Формат ИПР'!MH71</f>
        <v>0</v>
      </c>
      <c r="BN74" s="23">
        <f>'[1]Формат ИПР'!MI71</f>
        <v>0</v>
      </c>
      <c r="BO74" s="23">
        <f>'[1]Формат ИПР'!MQ71</f>
        <v>0</v>
      </c>
      <c r="BP74" s="23">
        <f>'[1]Формат ИПР'!MT71</f>
        <v>0</v>
      </c>
      <c r="BQ74" s="23">
        <f>'[1]Формат ИПР'!MM71</f>
        <v>0</v>
      </c>
      <c r="BR74" s="23">
        <f>'[1]Формат ИПР'!MN71</f>
        <v>0</v>
      </c>
      <c r="BS74" s="23">
        <f>'[1]Формат ИПР'!MO71</f>
        <v>0</v>
      </c>
      <c r="BT74" s="23">
        <f>'[1]Формат ИПР'!MP71</f>
        <v>0</v>
      </c>
      <c r="BU74" s="23">
        <f>'[1]Формат ИПР'!MU71</f>
        <v>0</v>
      </c>
      <c r="BV74" s="23">
        <f>'[1]Формат ИПР'!MR71</f>
        <v>0</v>
      </c>
      <c r="BW74" s="23">
        <f>'[1]Формат ИПР'!MS71</f>
        <v>0</v>
      </c>
      <c r="BX74" s="23">
        <f>'[1]Формат ИПР'!NA71</f>
        <v>0</v>
      </c>
      <c r="BY74" s="23">
        <f>'[1]Формат ИПР'!ND71</f>
        <v>0</v>
      </c>
      <c r="BZ74" s="23">
        <f>'[1]Формат ИПР'!MW71</f>
        <v>0</v>
      </c>
      <c r="CA74" s="23">
        <f>'[1]Формат ИПР'!MX71</f>
        <v>0</v>
      </c>
      <c r="CB74" s="23">
        <f>'[1]Формат ИПР'!MY71</f>
        <v>0</v>
      </c>
      <c r="CC74" s="23">
        <f>'[1]Формат ИПР'!MZ71</f>
        <v>0</v>
      </c>
      <c r="CD74" s="23">
        <f>'[1]Формат ИПР'!NE71</f>
        <v>0</v>
      </c>
      <c r="CE74" s="23">
        <f>'[1]Формат ИПР'!NB71</f>
        <v>0</v>
      </c>
      <c r="CF74" s="23">
        <f>'[1]Формат ИПР'!NC71</f>
        <v>0</v>
      </c>
      <c r="CG74" s="23">
        <f>'[1]Формат ИПР'!NK71</f>
        <v>0</v>
      </c>
      <c r="CH74" s="23">
        <f>'[1]Формат ИПР'!NN71</f>
        <v>0</v>
      </c>
      <c r="CI74" s="23">
        <f>'[1]Формат ИПР'!NG71</f>
        <v>0</v>
      </c>
      <c r="CJ74" s="23">
        <f>'[1]Формат ИПР'!NH71</f>
        <v>0</v>
      </c>
      <c r="CK74" s="23">
        <f>'[1]Формат ИПР'!NI71</f>
        <v>0</v>
      </c>
      <c r="CL74" s="23">
        <f>'[1]Формат ИПР'!NJ71</f>
        <v>0</v>
      </c>
      <c r="CM74" s="23">
        <f>'[1]Формат ИПР'!NO71</f>
        <v>0</v>
      </c>
      <c r="CN74" s="23">
        <f>'[1]Формат ИПР'!NL71</f>
        <v>0</v>
      </c>
      <c r="CO74" s="23">
        <f>'[1]Формат ИПР'!NM71</f>
        <v>0</v>
      </c>
      <c r="CP74" s="23">
        <f>'[1]Формат ИПР'!NU71</f>
        <v>0</v>
      </c>
      <c r="CQ74" s="23">
        <f>'[1]Формат ИПР'!NX71</f>
        <v>0</v>
      </c>
      <c r="CR74" s="23">
        <f>'[1]Формат ИПР'!NQ71</f>
        <v>0</v>
      </c>
      <c r="CS74" s="23">
        <f>'[1]Формат ИПР'!NR71</f>
        <v>0</v>
      </c>
      <c r="CT74" s="23">
        <f>'[1]Формат ИПР'!NS71</f>
        <v>0</v>
      </c>
      <c r="CU74" s="23">
        <f>'[1]Формат ИПР'!NT71</f>
        <v>0</v>
      </c>
      <c r="CV74" s="23">
        <f>'[1]Формат ИПР'!NY71</f>
        <v>0</v>
      </c>
      <c r="CW74" s="23">
        <f>'[1]Формат ИПР'!NV71</f>
        <v>0</v>
      </c>
      <c r="CX74" s="23">
        <f>'[1]Формат ИПР'!NW71</f>
        <v>0</v>
      </c>
      <c r="CY74" s="23">
        <f>'[1]Формат ИПР'!OE71</f>
        <v>0</v>
      </c>
      <c r="CZ74" s="23">
        <f>'[1]Формат ИПР'!OH71</f>
        <v>0</v>
      </c>
      <c r="DA74" s="23">
        <f>'[1]Формат ИПР'!OA71</f>
        <v>0</v>
      </c>
      <c r="DB74" s="23">
        <f>'[1]Формат ИПР'!OB71</f>
        <v>0</v>
      </c>
      <c r="DC74" s="23">
        <f>'[1]Формат ИПР'!OC71</f>
        <v>0</v>
      </c>
      <c r="DD74" s="23">
        <f>'[1]Формат ИПР'!OD71</f>
        <v>0</v>
      </c>
      <c r="DE74" s="23">
        <f>'[1]Формат ИПР'!OI71</f>
        <v>0</v>
      </c>
      <c r="DF74" s="23">
        <f>'[1]Формат ИПР'!OF71</f>
        <v>0</v>
      </c>
      <c r="DG74" s="23">
        <f>'[1]Формат ИПР'!OG71</f>
        <v>0</v>
      </c>
      <c r="DH74" s="23">
        <f>'[1]Формат ИПР'!OO71</f>
        <v>0</v>
      </c>
      <c r="DI74" s="23">
        <f>'[1]Формат ИПР'!OR71</f>
        <v>0</v>
      </c>
      <c r="DJ74" s="23">
        <f>'[1]Формат ИПР'!OK71</f>
        <v>0</v>
      </c>
      <c r="DK74" s="23">
        <f>'[1]Формат ИПР'!OL71</f>
        <v>0</v>
      </c>
      <c r="DL74" s="23">
        <f>'[1]Формат ИПР'!OM71</f>
        <v>0</v>
      </c>
      <c r="DM74" s="23">
        <f>'[1]Формат ИПР'!ON71</f>
        <v>0</v>
      </c>
      <c r="DN74" s="23">
        <f>'[1]Формат ИПР'!OS71</f>
        <v>0</v>
      </c>
      <c r="DO74" s="23">
        <f>'[1]Формат ИПР'!OP71</f>
        <v>0</v>
      </c>
      <c r="DP74" s="23">
        <f>'[1]Формат ИПР'!OQ71</f>
        <v>0</v>
      </c>
      <c r="DQ74" s="23" t="s">
        <v>180</v>
      </c>
      <c r="DR74" s="23" t="s">
        <v>180</v>
      </c>
      <c r="DS74" s="23" t="s">
        <v>180</v>
      </c>
      <c r="DT74" s="23" t="s">
        <v>180</v>
      </c>
      <c r="DU74" s="23" t="s">
        <v>180</v>
      </c>
      <c r="DV74" s="23" t="s">
        <v>180</v>
      </c>
      <c r="DW74" s="23" t="s">
        <v>180</v>
      </c>
      <c r="DX74" s="23" t="s">
        <v>180</v>
      </c>
      <c r="DY74" s="23" t="s">
        <v>180</v>
      </c>
      <c r="DZ74" s="67">
        <f t="shared" ref="DZ74:EH79" si="92">AN74+BF74+BX74+CP74</f>
        <v>80</v>
      </c>
      <c r="EA74" s="67">
        <f t="shared" si="92"/>
        <v>0</v>
      </c>
      <c r="EB74" s="67">
        <f t="shared" si="92"/>
        <v>0</v>
      </c>
      <c r="EC74" s="67">
        <f t="shared" si="92"/>
        <v>0</v>
      </c>
      <c r="ED74" s="67">
        <f t="shared" si="92"/>
        <v>0</v>
      </c>
      <c r="EE74" s="67">
        <f t="shared" si="92"/>
        <v>0</v>
      </c>
      <c r="EF74" s="67">
        <f t="shared" si="92"/>
        <v>0</v>
      </c>
      <c r="EG74" s="67">
        <f t="shared" si="92"/>
        <v>0</v>
      </c>
      <c r="EH74" s="67">
        <f t="shared" si="92"/>
        <v>0</v>
      </c>
      <c r="EI74" s="67">
        <f t="shared" ref="EI74:EQ79" si="93">AW74+BO74+CG74+CY74+DH74</f>
        <v>0</v>
      </c>
      <c r="EJ74" s="67">
        <f t="shared" si="93"/>
        <v>0</v>
      </c>
      <c r="EK74" s="67">
        <f t="shared" si="93"/>
        <v>0</v>
      </c>
      <c r="EL74" s="67">
        <f t="shared" si="93"/>
        <v>0</v>
      </c>
      <c r="EM74" s="67">
        <f t="shared" si="93"/>
        <v>0</v>
      </c>
      <c r="EN74" s="67">
        <f t="shared" si="93"/>
        <v>0</v>
      </c>
      <c r="EO74" s="67">
        <f t="shared" si="93"/>
        <v>0</v>
      </c>
      <c r="EP74" s="67">
        <f t="shared" si="93"/>
        <v>0</v>
      </c>
      <c r="EQ74" s="67">
        <f t="shared" si="93"/>
        <v>0</v>
      </c>
      <c r="ER74" s="27" t="str">
        <f>'[1]Формат ИПР'!WS71</f>
        <v xml:space="preserve">Исключение объекта из проекта ИПР по причине существенного роста оценки полной стоимости по факту выхода ПСД и дефицита собственных источников финансирования. В настоящее время подготовлены материалы для включения объекта в актуализированный План развития в целях выделения дополнительной финансовой поддержки со стороны ПАО "Россети".
Разработка проектно-сметной документации по указанному объекту осуществлялась за счет средств финансовой поддержки со стороны ПАО «Россети» в рамках реализации Программы модернизации и повышения надежности электросетевого комплекса Чеченской Республики (титул 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 K_Che290) </v>
      </c>
    </row>
    <row r="75" spans="1:148" s="14" customFormat="1" ht="63" x14ac:dyDescent="0.25">
      <c r="A75" s="64" t="str">
        <f>'[1]Формат ИПР'!B72</f>
        <v>1.1.1.4.2</v>
      </c>
      <c r="B75" s="65" t="str">
        <f>'[1]Формат ИПР'!C72</f>
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</c>
      <c r="C75" s="66" t="str">
        <f>'[1]Формат ИПР'!D72</f>
        <v>K_Che296</v>
      </c>
      <c r="D75" s="23">
        <f>'[1]Формат ИПР'!H72</f>
        <v>16</v>
      </c>
      <c r="E75" s="23">
        <f>'[1]Формат ИПР'!I72</f>
        <v>0</v>
      </c>
      <c r="F75" s="23">
        <f>'[1]Формат ИПР'!J72</f>
        <v>0</v>
      </c>
      <c r="G75" s="23">
        <f>'[1]Формат ИПР'!K72</f>
        <v>0</v>
      </c>
      <c r="H75" s="23">
        <f>'[1]Формат ИПР'!L72</f>
        <v>0</v>
      </c>
      <c r="I75" s="23">
        <f>'[1]Формат ИПР'!M72</f>
        <v>0</v>
      </c>
      <c r="J75" s="23">
        <f>'[1]Формат ИПР'!N72</f>
        <v>0</v>
      </c>
      <c r="K75" s="23">
        <f>'[1]Формат ИПР'!O72</f>
        <v>0</v>
      </c>
      <c r="L75" s="23">
        <f>'[1]Формат ИПР'!P72</f>
        <v>0</v>
      </c>
      <c r="M75" s="23">
        <f>'[1]Формат ИПР'!Q72</f>
        <v>16</v>
      </c>
      <c r="N75" s="23">
        <f>'[1]Формат ИПР'!R72</f>
        <v>0</v>
      </c>
      <c r="O75" s="23">
        <f>'[1]Формат ИПР'!S72</f>
        <v>0</v>
      </c>
      <c r="P75" s="23">
        <f>'[1]Формат ИПР'!T72</f>
        <v>0</v>
      </c>
      <c r="Q75" s="23">
        <f>'[1]Формат ИПР'!U72</f>
        <v>0</v>
      </c>
      <c r="R75" s="23">
        <f>'[1]Формат ИПР'!V72</f>
        <v>0</v>
      </c>
      <c r="S75" s="23">
        <f>'[1]Формат ИПР'!W72</f>
        <v>0</v>
      </c>
      <c r="T75" s="23">
        <f>'[1]Формат ИПР'!X72</f>
        <v>0</v>
      </c>
      <c r="U75" s="23">
        <f>'[1]Формат ИПР'!Y72</f>
        <v>0</v>
      </c>
      <c r="V75" s="23">
        <f>'[1]Формат ИПР'!KS72</f>
        <v>0</v>
      </c>
      <c r="W75" s="23">
        <f>'[1]Формат ИПР'!KV72</f>
        <v>0</v>
      </c>
      <c r="X75" s="23">
        <f>'[1]Формат ИПР'!KO72</f>
        <v>0</v>
      </c>
      <c r="Y75" s="23">
        <f>'[1]Формат ИПР'!KP72</f>
        <v>0</v>
      </c>
      <c r="Z75" s="23">
        <f>'[1]Формат ИПР'!KQ72</f>
        <v>0</v>
      </c>
      <c r="AA75" s="23">
        <f>'[1]Формат ИПР'!KR72</f>
        <v>0</v>
      </c>
      <c r="AB75" s="23">
        <f>'[1]Формат ИПР'!KW72</f>
        <v>0</v>
      </c>
      <c r="AC75" s="23">
        <f>'[1]Формат ИПР'!KT72</f>
        <v>0</v>
      </c>
      <c r="AD75" s="23">
        <f>'[1]Формат ИПР'!KU72</f>
        <v>0</v>
      </c>
      <c r="AE75" s="23">
        <f>'[1]Формат ИПР'!LC72</f>
        <v>0</v>
      </c>
      <c r="AF75" s="23">
        <f>'[1]Формат ИПР'!LF72</f>
        <v>0</v>
      </c>
      <c r="AG75" s="23">
        <f>'[1]Формат ИПР'!KY72</f>
        <v>0</v>
      </c>
      <c r="AH75" s="23">
        <f>'[1]Формат ИПР'!KZ72</f>
        <v>0</v>
      </c>
      <c r="AI75" s="23">
        <f>'[1]Формат ИПР'!LA72</f>
        <v>0</v>
      </c>
      <c r="AJ75" s="23">
        <f>'[1]Формат ИПР'!LB72</f>
        <v>0</v>
      </c>
      <c r="AK75" s="23">
        <f>'[1]Формат ИПР'!LG72</f>
        <v>0</v>
      </c>
      <c r="AL75" s="23">
        <f>'[1]Формат ИПР'!LD72</f>
        <v>0</v>
      </c>
      <c r="AM75" s="23">
        <f>'[1]Формат ИПР'!LE72</f>
        <v>0</v>
      </c>
      <c r="AN75" s="23">
        <f>'[1]Формат ИПР'!LM72</f>
        <v>16</v>
      </c>
      <c r="AO75" s="23">
        <f>'[1]Формат ИПР'!LP72</f>
        <v>0</v>
      </c>
      <c r="AP75" s="23">
        <f>'[1]Формат ИПР'!LI72</f>
        <v>0</v>
      </c>
      <c r="AQ75" s="23">
        <f>'[1]Формат ИПР'!LJ72</f>
        <v>0</v>
      </c>
      <c r="AR75" s="23">
        <f>'[1]Формат ИПР'!LK72</f>
        <v>0</v>
      </c>
      <c r="AS75" s="23">
        <f>'[1]Формат ИПР'!LL72</f>
        <v>0</v>
      </c>
      <c r="AT75" s="23">
        <f>'[1]Формат ИПР'!LQ72</f>
        <v>0</v>
      </c>
      <c r="AU75" s="23">
        <f>'[1]Формат ИПР'!LN72</f>
        <v>0</v>
      </c>
      <c r="AV75" s="23">
        <f>'[1]Формат ИПР'!LO72</f>
        <v>0</v>
      </c>
      <c r="AW75" s="23">
        <f>'[1]Формат ИПР'!LW72</f>
        <v>16</v>
      </c>
      <c r="AX75" s="23">
        <f>'[1]Формат ИПР'!LZ72</f>
        <v>0</v>
      </c>
      <c r="AY75" s="23">
        <f>'[1]Формат ИПР'!LS72</f>
        <v>0</v>
      </c>
      <c r="AZ75" s="23">
        <f>'[1]Формат ИПР'!LT72</f>
        <v>0</v>
      </c>
      <c r="BA75" s="23">
        <f>'[1]Формат ИПР'!LU72</f>
        <v>0</v>
      </c>
      <c r="BB75" s="23">
        <f>'[1]Формат ИПР'!LV72</f>
        <v>0</v>
      </c>
      <c r="BC75" s="23">
        <f>'[1]Формат ИПР'!MA72</f>
        <v>0</v>
      </c>
      <c r="BD75" s="23">
        <f>'[1]Формат ИПР'!LX72</f>
        <v>0</v>
      </c>
      <c r="BE75" s="23">
        <f>'[1]Формат ИПР'!LY72</f>
        <v>0</v>
      </c>
      <c r="BF75" s="23">
        <f>'[1]Формат ИПР'!MG72</f>
        <v>0</v>
      </c>
      <c r="BG75" s="23">
        <f>'[1]Формат ИПР'!MJ72</f>
        <v>0</v>
      </c>
      <c r="BH75" s="23">
        <f>'[1]Формат ИПР'!MC72</f>
        <v>0</v>
      </c>
      <c r="BI75" s="23">
        <f>'[1]Формат ИПР'!MD72</f>
        <v>0</v>
      </c>
      <c r="BJ75" s="23">
        <f>'[1]Формат ИПР'!ME72</f>
        <v>0</v>
      </c>
      <c r="BK75" s="23">
        <f>'[1]Формат ИПР'!MF72</f>
        <v>0</v>
      </c>
      <c r="BL75" s="23">
        <f>'[1]Формат ИПР'!MK72</f>
        <v>0</v>
      </c>
      <c r="BM75" s="23">
        <f>'[1]Формат ИПР'!MH72</f>
        <v>0</v>
      </c>
      <c r="BN75" s="23">
        <f>'[1]Формат ИПР'!MI72</f>
        <v>0</v>
      </c>
      <c r="BO75" s="23">
        <f>'[1]Формат ИПР'!MQ72</f>
        <v>0</v>
      </c>
      <c r="BP75" s="23">
        <f>'[1]Формат ИПР'!MT72</f>
        <v>0</v>
      </c>
      <c r="BQ75" s="23">
        <f>'[1]Формат ИПР'!MM72</f>
        <v>0</v>
      </c>
      <c r="BR75" s="23">
        <f>'[1]Формат ИПР'!MN72</f>
        <v>0</v>
      </c>
      <c r="BS75" s="23">
        <f>'[1]Формат ИПР'!MO72</f>
        <v>0</v>
      </c>
      <c r="BT75" s="23">
        <f>'[1]Формат ИПР'!MP72</f>
        <v>0</v>
      </c>
      <c r="BU75" s="23">
        <f>'[1]Формат ИПР'!MU72</f>
        <v>0</v>
      </c>
      <c r="BV75" s="23">
        <f>'[1]Формат ИПР'!MR72</f>
        <v>0</v>
      </c>
      <c r="BW75" s="23">
        <f>'[1]Формат ИПР'!MS72</f>
        <v>0</v>
      </c>
      <c r="BX75" s="23">
        <f>'[1]Формат ИПР'!NA72</f>
        <v>0</v>
      </c>
      <c r="BY75" s="23">
        <f>'[1]Формат ИПР'!ND72</f>
        <v>0</v>
      </c>
      <c r="BZ75" s="23">
        <f>'[1]Формат ИПР'!MW72</f>
        <v>0</v>
      </c>
      <c r="CA75" s="23">
        <f>'[1]Формат ИПР'!MX72</f>
        <v>0</v>
      </c>
      <c r="CB75" s="23">
        <f>'[1]Формат ИПР'!MY72</f>
        <v>0</v>
      </c>
      <c r="CC75" s="23">
        <f>'[1]Формат ИПР'!MZ72</f>
        <v>0</v>
      </c>
      <c r="CD75" s="23">
        <f>'[1]Формат ИПР'!NE72</f>
        <v>0</v>
      </c>
      <c r="CE75" s="23">
        <f>'[1]Формат ИПР'!NB72</f>
        <v>0</v>
      </c>
      <c r="CF75" s="23">
        <f>'[1]Формат ИПР'!NC72</f>
        <v>0</v>
      </c>
      <c r="CG75" s="23">
        <f>'[1]Формат ИПР'!NK72</f>
        <v>0</v>
      </c>
      <c r="CH75" s="23">
        <f>'[1]Формат ИПР'!NN72</f>
        <v>0</v>
      </c>
      <c r="CI75" s="23">
        <f>'[1]Формат ИПР'!NG72</f>
        <v>0</v>
      </c>
      <c r="CJ75" s="23">
        <f>'[1]Формат ИПР'!NH72</f>
        <v>0</v>
      </c>
      <c r="CK75" s="23">
        <f>'[1]Формат ИПР'!NI72</f>
        <v>0</v>
      </c>
      <c r="CL75" s="23">
        <f>'[1]Формат ИПР'!NJ72</f>
        <v>0</v>
      </c>
      <c r="CM75" s="23">
        <f>'[1]Формат ИПР'!NO72</f>
        <v>0</v>
      </c>
      <c r="CN75" s="23">
        <f>'[1]Формат ИПР'!NL72</f>
        <v>0</v>
      </c>
      <c r="CO75" s="23">
        <f>'[1]Формат ИПР'!NM72</f>
        <v>0</v>
      </c>
      <c r="CP75" s="23">
        <f>'[1]Формат ИПР'!NU72</f>
        <v>0</v>
      </c>
      <c r="CQ75" s="23">
        <f>'[1]Формат ИПР'!NX72</f>
        <v>0</v>
      </c>
      <c r="CR75" s="23">
        <f>'[1]Формат ИПР'!NQ72</f>
        <v>0</v>
      </c>
      <c r="CS75" s="23">
        <f>'[1]Формат ИПР'!NR72</f>
        <v>0</v>
      </c>
      <c r="CT75" s="23">
        <f>'[1]Формат ИПР'!NS72</f>
        <v>0</v>
      </c>
      <c r="CU75" s="23">
        <f>'[1]Формат ИПР'!NT72</f>
        <v>0</v>
      </c>
      <c r="CV75" s="23">
        <f>'[1]Формат ИПР'!NY72</f>
        <v>0</v>
      </c>
      <c r="CW75" s="23">
        <f>'[1]Формат ИПР'!NV72</f>
        <v>0</v>
      </c>
      <c r="CX75" s="23">
        <f>'[1]Формат ИПР'!NW72</f>
        <v>0</v>
      </c>
      <c r="CY75" s="23">
        <f>'[1]Формат ИПР'!OE72</f>
        <v>0</v>
      </c>
      <c r="CZ75" s="23">
        <f>'[1]Формат ИПР'!OH72</f>
        <v>0</v>
      </c>
      <c r="DA75" s="23">
        <f>'[1]Формат ИПР'!OA72</f>
        <v>0</v>
      </c>
      <c r="DB75" s="23">
        <f>'[1]Формат ИПР'!OB72</f>
        <v>0</v>
      </c>
      <c r="DC75" s="23">
        <f>'[1]Формат ИПР'!OC72</f>
        <v>0</v>
      </c>
      <c r="DD75" s="23">
        <f>'[1]Формат ИПР'!OD72</f>
        <v>0</v>
      </c>
      <c r="DE75" s="23">
        <f>'[1]Формат ИПР'!OI72</f>
        <v>0</v>
      </c>
      <c r="DF75" s="23">
        <f>'[1]Формат ИПР'!OF72</f>
        <v>0</v>
      </c>
      <c r="DG75" s="23">
        <f>'[1]Формат ИПР'!OG72</f>
        <v>0</v>
      </c>
      <c r="DH75" s="23">
        <f>'[1]Формат ИПР'!OO72</f>
        <v>0</v>
      </c>
      <c r="DI75" s="23">
        <f>'[1]Формат ИПР'!OR72</f>
        <v>0</v>
      </c>
      <c r="DJ75" s="23">
        <f>'[1]Формат ИПР'!OK72</f>
        <v>0</v>
      </c>
      <c r="DK75" s="23">
        <f>'[1]Формат ИПР'!OL72</f>
        <v>0</v>
      </c>
      <c r="DL75" s="23">
        <f>'[1]Формат ИПР'!OM72</f>
        <v>0</v>
      </c>
      <c r="DM75" s="23">
        <f>'[1]Формат ИПР'!ON72</f>
        <v>0</v>
      </c>
      <c r="DN75" s="23">
        <f>'[1]Формат ИПР'!OS72</f>
        <v>0</v>
      </c>
      <c r="DO75" s="23">
        <f>'[1]Формат ИПР'!OP72</f>
        <v>0</v>
      </c>
      <c r="DP75" s="23">
        <f>'[1]Формат ИПР'!OQ72</f>
        <v>0</v>
      </c>
      <c r="DQ75" s="23" t="s">
        <v>180</v>
      </c>
      <c r="DR75" s="23" t="s">
        <v>180</v>
      </c>
      <c r="DS75" s="23" t="s">
        <v>180</v>
      </c>
      <c r="DT75" s="23" t="s">
        <v>180</v>
      </c>
      <c r="DU75" s="23" t="s">
        <v>180</v>
      </c>
      <c r="DV75" s="23" t="s">
        <v>180</v>
      </c>
      <c r="DW75" s="23" t="s">
        <v>180</v>
      </c>
      <c r="DX75" s="23" t="s">
        <v>180</v>
      </c>
      <c r="DY75" s="23" t="s">
        <v>180</v>
      </c>
      <c r="DZ75" s="67">
        <f t="shared" si="92"/>
        <v>16</v>
      </c>
      <c r="EA75" s="67">
        <f t="shared" si="92"/>
        <v>0</v>
      </c>
      <c r="EB75" s="67">
        <f t="shared" si="92"/>
        <v>0</v>
      </c>
      <c r="EC75" s="67">
        <f t="shared" si="92"/>
        <v>0</v>
      </c>
      <c r="ED75" s="67">
        <f t="shared" si="92"/>
        <v>0</v>
      </c>
      <c r="EE75" s="67">
        <f t="shared" si="92"/>
        <v>0</v>
      </c>
      <c r="EF75" s="67">
        <f t="shared" si="92"/>
        <v>0</v>
      </c>
      <c r="EG75" s="67">
        <f t="shared" si="92"/>
        <v>0</v>
      </c>
      <c r="EH75" s="67">
        <f t="shared" si="92"/>
        <v>0</v>
      </c>
      <c r="EI75" s="67">
        <f t="shared" si="93"/>
        <v>16</v>
      </c>
      <c r="EJ75" s="67">
        <f t="shared" si="93"/>
        <v>0</v>
      </c>
      <c r="EK75" s="67">
        <f t="shared" si="93"/>
        <v>0</v>
      </c>
      <c r="EL75" s="67">
        <f t="shared" si="93"/>
        <v>0</v>
      </c>
      <c r="EM75" s="67">
        <f t="shared" si="93"/>
        <v>0</v>
      </c>
      <c r="EN75" s="67">
        <f t="shared" si="93"/>
        <v>0</v>
      </c>
      <c r="EO75" s="67">
        <f t="shared" si="93"/>
        <v>0</v>
      </c>
      <c r="EP75" s="67">
        <f t="shared" si="93"/>
        <v>0</v>
      </c>
      <c r="EQ75" s="67">
        <f t="shared" si="93"/>
        <v>0</v>
      </c>
      <c r="ER75" s="27" t="str">
        <f>'[1]Формат ИПР'!WS72</f>
        <v>Проект реализуется в соответствии с решениями СД  ПАО «Россети» от 22.12.2021 (Протокол от 27.12.2021 №478) и от 30.10.2023 (протокол от 31.10.2023 № 630) об утверждении Плана развития группы "Россети Северный Кавказ". Корректировка объемов финансирования и освоения по факту исполнения 2023 года. Срок ввода в эксплуатацию не корректируется.</v>
      </c>
    </row>
    <row r="76" spans="1:148" s="14" customFormat="1" ht="78.75" x14ac:dyDescent="0.25">
      <c r="A76" s="64" t="str">
        <f>'[1]Формат ИПР'!B73</f>
        <v>1.1.1.4.2</v>
      </c>
      <c r="B76" s="65" t="str">
        <f>'[1]Формат ИПР'!C73</f>
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</c>
      <c r="C76" s="66" t="str">
        <f>'[1]Формат ИПР'!D73</f>
        <v>K_Che303</v>
      </c>
      <c r="D76" s="23">
        <f>'[1]Формат ИПР'!H73</f>
        <v>4</v>
      </c>
      <c r="E76" s="23">
        <f>'[1]Формат ИПР'!I73</f>
        <v>0</v>
      </c>
      <c r="F76" s="23">
        <f>'[1]Формат ИПР'!J73</f>
        <v>0</v>
      </c>
      <c r="G76" s="23">
        <f>'[1]Формат ИПР'!K73</f>
        <v>0</v>
      </c>
      <c r="H76" s="23">
        <f>'[1]Формат ИПР'!L73</f>
        <v>0</v>
      </c>
      <c r="I76" s="23">
        <f>'[1]Формат ИПР'!M73</f>
        <v>0</v>
      </c>
      <c r="J76" s="23">
        <f>'[1]Формат ИПР'!N73</f>
        <v>0</v>
      </c>
      <c r="K76" s="23">
        <f>'[1]Формат ИПР'!O73</f>
        <v>0</v>
      </c>
      <c r="L76" s="23">
        <f>'[1]Формат ИПР'!P73</f>
        <v>0</v>
      </c>
      <c r="M76" s="23">
        <f>'[1]Формат ИПР'!Q73</f>
        <v>4</v>
      </c>
      <c r="N76" s="23">
        <f>'[1]Формат ИПР'!R73</f>
        <v>0</v>
      </c>
      <c r="O76" s="23">
        <f>'[1]Формат ИПР'!S73</f>
        <v>0</v>
      </c>
      <c r="P76" s="23">
        <f>'[1]Формат ИПР'!T73</f>
        <v>0</v>
      </c>
      <c r="Q76" s="23">
        <f>'[1]Формат ИПР'!U73</f>
        <v>0</v>
      </c>
      <c r="R76" s="23">
        <f>'[1]Формат ИПР'!V73</f>
        <v>0</v>
      </c>
      <c r="S76" s="23">
        <f>'[1]Формат ИПР'!W73</f>
        <v>0</v>
      </c>
      <c r="T76" s="23">
        <f>'[1]Формат ИПР'!X73</f>
        <v>0</v>
      </c>
      <c r="U76" s="23">
        <f>'[1]Формат ИПР'!Y73</f>
        <v>0</v>
      </c>
      <c r="V76" s="23">
        <f>'[1]Формат ИПР'!KS73</f>
        <v>0</v>
      </c>
      <c r="W76" s="23">
        <f>'[1]Формат ИПР'!KV73</f>
        <v>0</v>
      </c>
      <c r="X76" s="23">
        <f>'[1]Формат ИПР'!KO73</f>
        <v>0</v>
      </c>
      <c r="Y76" s="23">
        <f>'[1]Формат ИПР'!KP73</f>
        <v>0</v>
      </c>
      <c r="Z76" s="23">
        <f>'[1]Формат ИПР'!KQ73</f>
        <v>0</v>
      </c>
      <c r="AA76" s="23">
        <f>'[1]Формат ИПР'!KR73</f>
        <v>0</v>
      </c>
      <c r="AB76" s="23">
        <f>'[1]Формат ИПР'!KW73</f>
        <v>0</v>
      </c>
      <c r="AC76" s="23">
        <f>'[1]Формат ИПР'!KT73</f>
        <v>0</v>
      </c>
      <c r="AD76" s="23">
        <f>'[1]Формат ИПР'!KU73</f>
        <v>0</v>
      </c>
      <c r="AE76" s="23">
        <f>'[1]Формат ИПР'!LC73</f>
        <v>0</v>
      </c>
      <c r="AF76" s="23">
        <f>'[1]Формат ИПР'!LF73</f>
        <v>0</v>
      </c>
      <c r="AG76" s="23">
        <f>'[1]Формат ИПР'!KY73</f>
        <v>0</v>
      </c>
      <c r="AH76" s="23">
        <f>'[1]Формат ИПР'!KZ73</f>
        <v>0</v>
      </c>
      <c r="AI76" s="23">
        <f>'[1]Формат ИПР'!LA73</f>
        <v>0</v>
      </c>
      <c r="AJ76" s="23">
        <f>'[1]Формат ИПР'!LB73</f>
        <v>0</v>
      </c>
      <c r="AK76" s="23">
        <f>'[1]Формат ИПР'!LG73</f>
        <v>0</v>
      </c>
      <c r="AL76" s="23">
        <f>'[1]Формат ИПР'!LD73</f>
        <v>0</v>
      </c>
      <c r="AM76" s="23">
        <f>'[1]Формат ИПР'!LE73</f>
        <v>0</v>
      </c>
      <c r="AN76" s="23">
        <f>'[1]Формат ИПР'!LM73</f>
        <v>4</v>
      </c>
      <c r="AO76" s="23">
        <f>'[1]Формат ИПР'!LP73</f>
        <v>0</v>
      </c>
      <c r="AP76" s="23">
        <f>'[1]Формат ИПР'!LI73</f>
        <v>0</v>
      </c>
      <c r="AQ76" s="23">
        <f>'[1]Формат ИПР'!LJ73</f>
        <v>0</v>
      </c>
      <c r="AR76" s="23">
        <f>'[1]Формат ИПР'!LK73</f>
        <v>0</v>
      </c>
      <c r="AS76" s="23">
        <f>'[1]Формат ИПР'!LL73</f>
        <v>0</v>
      </c>
      <c r="AT76" s="23">
        <f>'[1]Формат ИПР'!LQ73</f>
        <v>0</v>
      </c>
      <c r="AU76" s="23">
        <f>'[1]Формат ИПР'!LN73</f>
        <v>0</v>
      </c>
      <c r="AV76" s="23">
        <f>'[1]Формат ИПР'!LO73</f>
        <v>0</v>
      </c>
      <c r="AW76" s="23">
        <f>'[1]Формат ИПР'!LW73</f>
        <v>4</v>
      </c>
      <c r="AX76" s="23">
        <f>'[1]Формат ИПР'!LZ73</f>
        <v>0</v>
      </c>
      <c r="AY76" s="23">
        <f>'[1]Формат ИПР'!LS73</f>
        <v>0</v>
      </c>
      <c r="AZ76" s="23">
        <f>'[1]Формат ИПР'!LT73</f>
        <v>0</v>
      </c>
      <c r="BA76" s="23">
        <f>'[1]Формат ИПР'!LU73</f>
        <v>0</v>
      </c>
      <c r="BB76" s="23">
        <f>'[1]Формат ИПР'!LV73</f>
        <v>0</v>
      </c>
      <c r="BC76" s="23">
        <f>'[1]Формат ИПР'!MA73</f>
        <v>0</v>
      </c>
      <c r="BD76" s="23">
        <f>'[1]Формат ИПР'!LX73</f>
        <v>0</v>
      </c>
      <c r="BE76" s="23">
        <f>'[1]Формат ИПР'!LY73</f>
        <v>0</v>
      </c>
      <c r="BF76" s="23">
        <f>'[1]Формат ИПР'!MG73</f>
        <v>0</v>
      </c>
      <c r="BG76" s="23">
        <f>'[1]Формат ИПР'!MJ73</f>
        <v>0</v>
      </c>
      <c r="BH76" s="23">
        <f>'[1]Формат ИПР'!MC73</f>
        <v>0</v>
      </c>
      <c r="BI76" s="23">
        <f>'[1]Формат ИПР'!MD73</f>
        <v>0</v>
      </c>
      <c r="BJ76" s="23">
        <f>'[1]Формат ИПР'!ME73</f>
        <v>0</v>
      </c>
      <c r="BK76" s="23">
        <f>'[1]Формат ИПР'!MF73</f>
        <v>0</v>
      </c>
      <c r="BL76" s="23">
        <f>'[1]Формат ИПР'!MK73</f>
        <v>0</v>
      </c>
      <c r="BM76" s="23">
        <f>'[1]Формат ИПР'!MH73</f>
        <v>0</v>
      </c>
      <c r="BN76" s="23">
        <f>'[1]Формат ИПР'!MI73</f>
        <v>0</v>
      </c>
      <c r="BO76" s="23">
        <f>'[1]Формат ИПР'!MQ73</f>
        <v>0</v>
      </c>
      <c r="BP76" s="23">
        <f>'[1]Формат ИПР'!MT73</f>
        <v>0</v>
      </c>
      <c r="BQ76" s="23">
        <f>'[1]Формат ИПР'!MM73</f>
        <v>0</v>
      </c>
      <c r="BR76" s="23">
        <f>'[1]Формат ИПР'!MN73</f>
        <v>0</v>
      </c>
      <c r="BS76" s="23">
        <f>'[1]Формат ИПР'!MO73</f>
        <v>0</v>
      </c>
      <c r="BT76" s="23">
        <f>'[1]Формат ИПР'!MP73</f>
        <v>0</v>
      </c>
      <c r="BU76" s="23">
        <f>'[1]Формат ИПР'!MU73</f>
        <v>0</v>
      </c>
      <c r="BV76" s="23">
        <f>'[1]Формат ИПР'!MR73</f>
        <v>0</v>
      </c>
      <c r="BW76" s="23">
        <f>'[1]Формат ИПР'!MS73</f>
        <v>0</v>
      </c>
      <c r="BX76" s="23">
        <f>'[1]Формат ИПР'!NA73</f>
        <v>0</v>
      </c>
      <c r="BY76" s="23">
        <f>'[1]Формат ИПР'!ND73</f>
        <v>0</v>
      </c>
      <c r="BZ76" s="23">
        <f>'[1]Формат ИПР'!MW73</f>
        <v>0</v>
      </c>
      <c r="CA76" s="23">
        <f>'[1]Формат ИПР'!MX73</f>
        <v>0</v>
      </c>
      <c r="CB76" s="23">
        <f>'[1]Формат ИПР'!MY73</f>
        <v>0</v>
      </c>
      <c r="CC76" s="23">
        <f>'[1]Формат ИПР'!MZ73</f>
        <v>0</v>
      </c>
      <c r="CD76" s="23">
        <f>'[1]Формат ИПР'!NE73</f>
        <v>0</v>
      </c>
      <c r="CE76" s="23">
        <f>'[1]Формат ИПР'!NB73</f>
        <v>0</v>
      </c>
      <c r="CF76" s="23">
        <f>'[1]Формат ИПР'!NC73</f>
        <v>0</v>
      </c>
      <c r="CG76" s="23">
        <f>'[1]Формат ИПР'!NK73</f>
        <v>0</v>
      </c>
      <c r="CH76" s="23">
        <f>'[1]Формат ИПР'!NN73</f>
        <v>0</v>
      </c>
      <c r="CI76" s="23">
        <f>'[1]Формат ИПР'!NG73</f>
        <v>0</v>
      </c>
      <c r="CJ76" s="23">
        <f>'[1]Формат ИПР'!NH73</f>
        <v>0</v>
      </c>
      <c r="CK76" s="23">
        <f>'[1]Формат ИПР'!NI73</f>
        <v>0</v>
      </c>
      <c r="CL76" s="23">
        <f>'[1]Формат ИПР'!NJ73</f>
        <v>0</v>
      </c>
      <c r="CM76" s="23">
        <f>'[1]Формат ИПР'!NO73</f>
        <v>0</v>
      </c>
      <c r="CN76" s="23">
        <f>'[1]Формат ИПР'!NL73</f>
        <v>0</v>
      </c>
      <c r="CO76" s="23">
        <f>'[1]Формат ИПР'!NM73</f>
        <v>0</v>
      </c>
      <c r="CP76" s="23">
        <f>'[1]Формат ИПР'!NU73</f>
        <v>0</v>
      </c>
      <c r="CQ76" s="23">
        <f>'[1]Формат ИПР'!NX73</f>
        <v>0</v>
      </c>
      <c r="CR76" s="23">
        <f>'[1]Формат ИПР'!NQ73</f>
        <v>0</v>
      </c>
      <c r="CS76" s="23">
        <f>'[1]Формат ИПР'!NR73</f>
        <v>0</v>
      </c>
      <c r="CT76" s="23">
        <f>'[1]Формат ИПР'!NS73</f>
        <v>0</v>
      </c>
      <c r="CU76" s="23">
        <f>'[1]Формат ИПР'!NT73</f>
        <v>0</v>
      </c>
      <c r="CV76" s="23">
        <f>'[1]Формат ИПР'!NY73</f>
        <v>0</v>
      </c>
      <c r="CW76" s="23">
        <f>'[1]Формат ИПР'!NV73</f>
        <v>0</v>
      </c>
      <c r="CX76" s="23">
        <f>'[1]Формат ИПР'!NW73</f>
        <v>0</v>
      </c>
      <c r="CY76" s="23">
        <f>'[1]Формат ИПР'!OE73</f>
        <v>0</v>
      </c>
      <c r="CZ76" s="23">
        <f>'[1]Формат ИПР'!OH73</f>
        <v>0</v>
      </c>
      <c r="DA76" s="23">
        <f>'[1]Формат ИПР'!OA73</f>
        <v>0</v>
      </c>
      <c r="DB76" s="23">
        <f>'[1]Формат ИПР'!OB73</f>
        <v>0</v>
      </c>
      <c r="DC76" s="23">
        <f>'[1]Формат ИПР'!OC73</f>
        <v>0</v>
      </c>
      <c r="DD76" s="23">
        <f>'[1]Формат ИПР'!OD73</f>
        <v>0</v>
      </c>
      <c r="DE76" s="23">
        <f>'[1]Формат ИПР'!OI73</f>
        <v>0</v>
      </c>
      <c r="DF76" s="23">
        <f>'[1]Формат ИПР'!OF73</f>
        <v>0</v>
      </c>
      <c r="DG76" s="23">
        <f>'[1]Формат ИПР'!OG73</f>
        <v>0</v>
      </c>
      <c r="DH76" s="23">
        <f>'[1]Формат ИПР'!OO73</f>
        <v>0</v>
      </c>
      <c r="DI76" s="23">
        <f>'[1]Формат ИПР'!OR73</f>
        <v>0</v>
      </c>
      <c r="DJ76" s="23">
        <f>'[1]Формат ИПР'!OK73</f>
        <v>0</v>
      </c>
      <c r="DK76" s="23">
        <f>'[1]Формат ИПР'!OL73</f>
        <v>0</v>
      </c>
      <c r="DL76" s="23">
        <f>'[1]Формат ИПР'!OM73</f>
        <v>0</v>
      </c>
      <c r="DM76" s="23">
        <f>'[1]Формат ИПР'!ON73</f>
        <v>0</v>
      </c>
      <c r="DN76" s="23">
        <f>'[1]Формат ИПР'!OS73</f>
        <v>0</v>
      </c>
      <c r="DO76" s="23">
        <f>'[1]Формат ИПР'!OP73</f>
        <v>0</v>
      </c>
      <c r="DP76" s="23">
        <f>'[1]Формат ИПР'!OQ73</f>
        <v>0</v>
      </c>
      <c r="DQ76" s="23" t="s">
        <v>180</v>
      </c>
      <c r="DR76" s="23" t="s">
        <v>180</v>
      </c>
      <c r="DS76" s="23" t="s">
        <v>180</v>
      </c>
      <c r="DT76" s="23" t="s">
        <v>180</v>
      </c>
      <c r="DU76" s="23" t="s">
        <v>180</v>
      </c>
      <c r="DV76" s="23" t="s">
        <v>180</v>
      </c>
      <c r="DW76" s="23" t="s">
        <v>180</v>
      </c>
      <c r="DX76" s="23" t="s">
        <v>180</v>
      </c>
      <c r="DY76" s="23" t="s">
        <v>180</v>
      </c>
      <c r="DZ76" s="67">
        <f t="shared" si="92"/>
        <v>4</v>
      </c>
      <c r="EA76" s="67">
        <f t="shared" si="92"/>
        <v>0</v>
      </c>
      <c r="EB76" s="67">
        <f t="shared" si="92"/>
        <v>0</v>
      </c>
      <c r="EC76" s="67">
        <f t="shared" si="92"/>
        <v>0</v>
      </c>
      <c r="ED76" s="67">
        <f t="shared" si="92"/>
        <v>0</v>
      </c>
      <c r="EE76" s="67">
        <f t="shared" si="92"/>
        <v>0</v>
      </c>
      <c r="EF76" s="67">
        <f t="shared" si="92"/>
        <v>0</v>
      </c>
      <c r="EG76" s="67">
        <f t="shared" si="92"/>
        <v>0</v>
      </c>
      <c r="EH76" s="67">
        <f t="shared" si="92"/>
        <v>0</v>
      </c>
      <c r="EI76" s="67">
        <f t="shared" si="93"/>
        <v>4</v>
      </c>
      <c r="EJ76" s="67">
        <f t="shared" si="93"/>
        <v>0</v>
      </c>
      <c r="EK76" s="67">
        <f t="shared" si="93"/>
        <v>0</v>
      </c>
      <c r="EL76" s="67">
        <f t="shared" si="93"/>
        <v>0</v>
      </c>
      <c r="EM76" s="67">
        <f t="shared" si="93"/>
        <v>0</v>
      </c>
      <c r="EN76" s="67">
        <f t="shared" si="93"/>
        <v>0</v>
      </c>
      <c r="EO76" s="67">
        <f t="shared" si="93"/>
        <v>0</v>
      </c>
      <c r="EP76" s="67">
        <f t="shared" si="93"/>
        <v>0</v>
      </c>
      <c r="EQ76" s="67">
        <f t="shared" si="93"/>
        <v>0</v>
      </c>
      <c r="ER76" s="27" t="str">
        <f>'[1]Формат ИПР'!WS73</f>
        <v>Проект реализуется в соответствии с решениями СД  ПАО «Россети» от 22.12.2021 (Протокол от 27.12.2021 №478) и от 30.10.2023 (протокол от 31.10.2023 № 630) об утверждении Плана развития группы "Россети Северный Кавказ". Корректировка объемов финансирования и освоения по факту исполнения 2023 года. Срок ввода в эксплуатацию не корректируется.</v>
      </c>
    </row>
    <row r="77" spans="1:148" s="14" customFormat="1" ht="110.25" x14ac:dyDescent="0.25">
      <c r="A77" s="64" t="str">
        <f>'[1]Формат ИПР'!B74</f>
        <v>1.1.1.4.2</v>
      </c>
      <c r="B77" s="65" t="str">
        <f>'[1]Формат ИПР'!C74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77" s="66" t="str">
        <f>'[1]Формат ИПР'!D74</f>
        <v>M_Che436</v>
      </c>
      <c r="D77" s="23">
        <f>'[1]Формат ИПР'!H74</f>
        <v>0</v>
      </c>
      <c r="E77" s="23">
        <f>'[1]Формат ИПР'!I74</f>
        <v>0</v>
      </c>
      <c r="F77" s="23">
        <f>'[1]Формат ИПР'!J74</f>
        <v>0</v>
      </c>
      <c r="G77" s="23">
        <f>'[1]Формат ИПР'!K74</f>
        <v>0</v>
      </c>
      <c r="H77" s="23">
        <f>'[1]Формат ИПР'!L74</f>
        <v>0</v>
      </c>
      <c r="I77" s="23">
        <f>'[1]Формат ИПР'!M74</f>
        <v>0</v>
      </c>
      <c r="J77" s="23">
        <f>'[1]Формат ИПР'!N74</f>
        <v>0</v>
      </c>
      <c r="K77" s="23">
        <f>'[1]Формат ИПР'!O74</f>
        <v>1</v>
      </c>
      <c r="L77" s="23">
        <f>'[1]Формат ИПР'!P74</f>
        <v>0</v>
      </c>
      <c r="M77" s="23">
        <f>'[1]Формат ИПР'!Q74</f>
        <v>0</v>
      </c>
      <c r="N77" s="23">
        <f>'[1]Формат ИПР'!R74</f>
        <v>0</v>
      </c>
      <c r="O77" s="23">
        <f>'[1]Формат ИПР'!S74</f>
        <v>25.3</v>
      </c>
      <c r="P77" s="23">
        <f>'[1]Формат ИПР'!T74</f>
        <v>0</v>
      </c>
      <c r="Q77" s="23">
        <f>'[1]Формат ИПР'!U74</f>
        <v>0</v>
      </c>
      <c r="R77" s="23">
        <f>'[1]Формат ИПР'!V74</f>
        <v>0</v>
      </c>
      <c r="S77" s="23">
        <f>'[1]Формат ИПР'!W74</f>
        <v>0</v>
      </c>
      <c r="T77" s="23">
        <f>'[1]Формат ИПР'!X74</f>
        <v>0</v>
      </c>
      <c r="U77" s="23">
        <f>'[1]Формат ИПР'!Y74</f>
        <v>0</v>
      </c>
      <c r="V77" s="23">
        <f>'[1]Формат ИПР'!KS74</f>
        <v>0</v>
      </c>
      <c r="W77" s="23">
        <f>'[1]Формат ИПР'!KV74</f>
        <v>0</v>
      </c>
      <c r="X77" s="23">
        <f>'[1]Формат ИПР'!KO74</f>
        <v>0</v>
      </c>
      <c r="Y77" s="23">
        <f>'[1]Формат ИПР'!KP74</f>
        <v>0</v>
      </c>
      <c r="Z77" s="23">
        <f>'[1]Формат ИПР'!KQ74</f>
        <v>0</v>
      </c>
      <c r="AA77" s="23">
        <f>'[1]Формат ИПР'!KR74</f>
        <v>0</v>
      </c>
      <c r="AB77" s="23">
        <f>'[1]Формат ИПР'!KW74</f>
        <v>0</v>
      </c>
      <c r="AC77" s="23">
        <f>'[1]Формат ИПР'!KT74</f>
        <v>0</v>
      </c>
      <c r="AD77" s="23">
        <f>'[1]Формат ИПР'!KU74</f>
        <v>0</v>
      </c>
      <c r="AE77" s="23">
        <f>'[1]Формат ИПР'!LC74</f>
        <v>0</v>
      </c>
      <c r="AF77" s="23">
        <f>'[1]Формат ИПР'!LF74</f>
        <v>0</v>
      </c>
      <c r="AG77" s="23">
        <f>'[1]Формат ИПР'!KY74</f>
        <v>0</v>
      </c>
      <c r="AH77" s="23">
        <f>'[1]Формат ИПР'!KZ74</f>
        <v>0</v>
      </c>
      <c r="AI77" s="23">
        <f>'[1]Формат ИПР'!LA74</f>
        <v>0</v>
      </c>
      <c r="AJ77" s="23">
        <f>'[1]Формат ИПР'!LB74</f>
        <v>0</v>
      </c>
      <c r="AK77" s="23">
        <f>'[1]Формат ИПР'!LG74</f>
        <v>0</v>
      </c>
      <c r="AL77" s="23">
        <f>'[1]Формат ИПР'!LD74</f>
        <v>0</v>
      </c>
      <c r="AM77" s="23">
        <f>'[1]Формат ИПР'!LE74</f>
        <v>0</v>
      </c>
      <c r="AN77" s="23">
        <f>'[1]Формат ИПР'!LM74</f>
        <v>0</v>
      </c>
      <c r="AO77" s="23">
        <f>'[1]Формат ИПР'!LP74</f>
        <v>0</v>
      </c>
      <c r="AP77" s="23">
        <f>'[1]Формат ИПР'!LI74</f>
        <v>0</v>
      </c>
      <c r="AQ77" s="23">
        <f>'[1]Формат ИПР'!LJ74</f>
        <v>0</v>
      </c>
      <c r="AR77" s="23">
        <f>'[1]Формат ИПР'!LK74</f>
        <v>0</v>
      </c>
      <c r="AS77" s="23">
        <f>'[1]Формат ИПР'!LL74</f>
        <v>0</v>
      </c>
      <c r="AT77" s="23">
        <f>'[1]Формат ИПР'!LQ74</f>
        <v>0</v>
      </c>
      <c r="AU77" s="23">
        <f>'[1]Формат ИПР'!LN74</f>
        <v>0</v>
      </c>
      <c r="AV77" s="23">
        <f>'[1]Формат ИПР'!LO74</f>
        <v>0</v>
      </c>
      <c r="AW77" s="23">
        <f>'[1]Формат ИПР'!LW74</f>
        <v>0</v>
      </c>
      <c r="AX77" s="23">
        <f>'[1]Формат ИПР'!LZ74</f>
        <v>0</v>
      </c>
      <c r="AY77" s="23">
        <f>'[1]Формат ИПР'!LS74</f>
        <v>0</v>
      </c>
      <c r="AZ77" s="23">
        <f>'[1]Формат ИПР'!LT74</f>
        <v>0</v>
      </c>
      <c r="BA77" s="23">
        <f>'[1]Формат ИПР'!LU74</f>
        <v>0</v>
      </c>
      <c r="BB77" s="23">
        <f>'[1]Формат ИПР'!LV74</f>
        <v>0</v>
      </c>
      <c r="BC77" s="23">
        <f>'[1]Формат ИПР'!MA74</f>
        <v>0</v>
      </c>
      <c r="BD77" s="23">
        <f>'[1]Формат ИПР'!LX74</f>
        <v>0</v>
      </c>
      <c r="BE77" s="23">
        <f>'[1]Формат ИПР'!LY74</f>
        <v>0</v>
      </c>
      <c r="BF77" s="23">
        <f>'[1]Формат ИПР'!MG74</f>
        <v>0</v>
      </c>
      <c r="BG77" s="23">
        <f>'[1]Формат ИПР'!MJ74</f>
        <v>0</v>
      </c>
      <c r="BH77" s="23">
        <f>'[1]Формат ИПР'!MC74</f>
        <v>0</v>
      </c>
      <c r="BI77" s="23">
        <f>'[1]Формат ИПР'!MD74</f>
        <v>0</v>
      </c>
      <c r="BJ77" s="23">
        <f>'[1]Формат ИПР'!ME74</f>
        <v>0</v>
      </c>
      <c r="BK77" s="23">
        <f>'[1]Формат ИПР'!MF74</f>
        <v>0</v>
      </c>
      <c r="BL77" s="23">
        <f>'[1]Формат ИПР'!MK74</f>
        <v>0</v>
      </c>
      <c r="BM77" s="23">
        <f>'[1]Формат ИПР'!MH74</f>
        <v>0</v>
      </c>
      <c r="BN77" s="23">
        <f>'[1]Формат ИПР'!MI74</f>
        <v>0</v>
      </c>
      <c r="BO77" s="23">
        <f>'[1]Формат ИПР'!MQ74</f>
        <v>0</v>
      </c>
      <c r="BP77" s="23">
        <f>'[1]Формат ИПР'!MT74</f>
        <v>0</v>
      </c>
      <c r="BQ77" s="23">
        <f>'[1]Формат ИПР'!MM74</f>
        <v>25.3</v>
      </c>
      <c r="BR77" s="23">
        <f>'[1]Формат ИПР'!MN74</f>
        <v>0</v>
      </c>
      <c r="BS77" s="23">
        <f>'[1]Формат ИПР'!MO74</f>
        <v>0</v>
      </c>
      <c r="BT77" s="23">
        <f>'[1]Формат ИПР'!MP74</f>
        <v>0</v>
      </c>
      <c r="BU77" s="23">
        <f>'[1]Формат ИПР'!MU74</f>
        <v>0</v>
      </c>
      <c r="BV77" s="23">
        <f>'[1]Формат ИПР'!MR74</f>
        <v>0</v>
      </c>
      <c r="BW77" s="23">
        <f>'[1]Формат ИПР'!MS74</f>
        <v>0</v>
      </c>
      <c r="BX77" s="23">
        <f>'[1]Формат ИПР'!NA74</f>
        <v>0</v>
      </c>
      <c r="BY77" s="23">
        <f>'[1]Формат ИПР'!ND74</f>
        <v>0</v>
      </c>
      <c r="BZ77" s="23">
        <f>'[1]Формат ИПР'!MW74</f>
        <v>0</v>
      </c>
      <c r="CA77" s="23">
        <f>'[1]Формат ИПР'!MX74</f>
        <v>0</v>
      </c>
      <c r="CB77" s="23">
        <f>'[1]Формат ИПР'!MY74</f>
        <v>0</v>
      </c>
      <c r="CC77" s="23">
        <f>'[1]Формат ИПР'!MZ74</f>
        <v>0</v>
      </c>
      <c r="CD77" s="23">
        <f>'[1]Формат ИПР'!NE74</f>
        <v>0</v>
      </c>
      <c r="CE77" s="23">
        <f>'[1]Формат ИПР'!NB74</f>
        <v>0</v>
      </c>
      <c r="CF77" s="23">
        <f>'[1]Формат ИПР'!NC74</f>
        <v>0</v>
      </c>
      <c r="CG77" s="23">
        <f>'[1]Формат ИПР'!NK74</f>
        <v>0</v>
      </c>
      <c r="CH77" s="23">
        <f>'[1]Формат ИПР'!NN74</f>
        <v>0</v>
      </c>
      <c r="CI77" s="23">
        <f>'[1]Формат ИПР'!NG74</f>
        <v>0</v>
      </c>
      <c r="CJ77" s="23">
        <f>'[1]Формат ИПР'!NH74</f>
        <v>0</v>
      </c>
      <c r="CK77" s="23">
        <f>'[1]Формат ИПР'!NI74</f>
        <v>0</v>
      </c>
      <c r="CL77" s="23">
        <f>'[1]Формат ИПР'!NJ74</f>
        <v>0</v>
      </c>
      <c r="CM77" s="23">
        <f>'[1]Формат ИПР'!NO74</f>
        <v>0</v>
      </c>
      <c r="CN77" s="23">
        <f>'[1]Формат ИПР'!NL74</f>
        <v>0</v>
      </c>
      <c r="CO77" s="23">
        <f>'[1]Формат ИПР'!NM74</f>
        <v>0</v>
      </c>
      <c r="CP77" s="23">
        <f>'[1]Формат ИПР'!NU74</f>
        <v>0</v>
      </c>
      <c r="CQ77" s="23">
        <f>'[1]Формат ИПР'!NX74</f>
        <v>0</v>
      </c>
      <c r="CR77" s="23">
        <f>'[1]Формат ИПР'!NQ74</f>
        <v>0</v>
      </c>
      <c r="CS77" s="23">
        <f>'[1]Формат ИПР'!NR74</f>
        <v>0</v>
      </c>
      <c r="CT77" s="23">
        <f>'[1]Формат ИПР'!NS74</f>
        <v>0</v>
      </c>
      <c r="CU77" s="23">
        <f>'[1]Формат ИПР'!NT74</f>
        <v>0</v>
      </c>
      <c r="CV77" s="23">
        <f>'[1]Формат ИПР'!NY74</f>
        <v>0</v>
      </c>
      <c r="CW77" s="23">
        <f>'[1]Формат ИПР'!NV74</f>
        <v>0</v>
      </c>
      <c r="CX77" s="23">
        <f>'[1]Формат ИПР'!NW74</f>
        <v>0</v>
      </c>
      <c r="CY77" s="23">
        <f>'[1]Формат ИПР'!OE74</f>
        <v>0</v>
      </c>
      <c r="CZ77" s="23">
        <f>'[1]Формат ИПР'!OH74</f>
        <v>0</v>
      </c>
      <c r="DA77" s="23">
        <f>'[1]Формат ИПР'!OA74</f>
        <v>0</v>
      </c>
      <c r="DB77" s="23">
        <f>'[1]Формат ИПР'!OB74</f>
        <v>0</v>
      </c>
      <c r="DC77" s="23">
        <f>'[1]Формат ИПР'!OC74</f>
        <v>0</v>
      </c>
      <c r="DD77" s="23">
        <f>'[1]Формат ИПР'!OD74</f>
        <v>0</v>
      </c>
      <c r="DE77" s="23">
        <f>'[1]Формат ИПР'!OI74</f>
        <v>0</v>
      </c>
      <c r="DF77" s="23">
        <f>'[1]Формат ИПР'!OF74</f>
        <v>0</v>
      </c>
      <c r="DG77" s="23">
        <f>'[1]Формат ИПР'!OG74</f>
        <v>0</v>
      </c>
      <c r="DH77" s="23">
        <f>'[1]Формат ИПР'!OO74</f>
        <v>0</v>
      </c>
      <c r="DI77" s="23">
        <f>'[1]Формат ИПР'!OR74</f>
        <v>0</v>
      </c>
      <c r="DJ77" s="23">
        <f>'[1]Формат ИПР'!OK74</f>
        <v>0</v>
      </c>
      <c r="DK77" s="23">
        <f>'[1]Формат ИПР'!OL74</f>
        <v>0</v>
      </c>
      <c r="DL77" s="23">
        <f>'[1]Формат ИПР'!OM74</f>
        <v>0</v>
      </c>
      <c r="DM77" s="23">
        <f>'[1]Формат ИПР'!ON74</f>
        <v>0</v>
      </c>
      <c r="DN77" s="23">
        <f>'[1]Формат ИПР'!OS74</f>
        <v>0</v>
      </c>
      <c r="DO77" s="23">
        <f>'[1]Формат ИПР'!OP74</f>
        <v>0</v>
      </c>
      <c r="DP77" s="23">
        <f>'[1]Формат ИПР'!OQ74</f>
        <v>0</v>
      </c>
      <c r="DQ77" s="23" t="s">
        <v>180</v>
      </c>
      <c r="DR77" s="23" t="s">
        <v>180</v>
      </c>
      <c r="DS77" s="23" t="s">
        <v>180</v>
      </c>
      <c r="DT77" s="23" t="s">
        <v>180</v>
      </c>
      <c r="DU77" s="23" t="s">
        <v>180</v>
      </c>
      <c r="DV77" s="23" t="s">
        <v>180</v>
      </c>
      <c r="DW77" s="23" t="s">
        <v>180</v>
      </c>
      <c r="DX77" s="23" t="s">
        <v>180</v>
      </c>
      <c r="DY77" s="23" t="s">
        <v>180</v>
      </c>
      <c r="DZ77" s="67">
        <f t="shared" si="92"/>
        <v>0</v>
      </c>
      <c r="EA77" s="67">
        <f t="shared" si="92"/>
        <v>0</v>
      </c>
      <c r="EB77" s="67">
        <f t="shared" si="92"/>
        <v>0</v>
      </c>
      <c r="EC77" s="67">
        <f t="shared" si="92"/>
        <v>0</v>
      </c>
      <c r="ED77" s="67">
        <f t="shared" si="92"/>
        <v>0</v>
      </c>
      <c r="EE77" s="67">
        <f t="shared" si="92"/>
        <v>0</v>
      </c>
      <c r="EF77" s="67">
        <f t="shared" si="92"/>
        <v>0</v>
      </c>
      <c r="EG77" s="67">
        <f t="shared" si="92"/>
        <v>0</v>
      </c>
      <c r="EH77" s="67">
        <f t="shared" si="92"/>
        <v>0</v>
      </c>
      <c r="EI77" s="67">
        <f t="shared" si="93"/>
        <v>0</v>
      </c>
      <c r="EJ77" s="67">
        <f t="shared" si="93"/>
        <v>0</v>
      </c>
      <c r="EK77" s="67">
        <f t="shared" si="93"/>
        <v>25.3</v>
      </c>
      <c r="EL77" s="67">
        <f t="shared" si="93"/>
        <v>0</v>
      </c>
      <c r="EM77" s="67">
        <f t="shared" si="93"/>
        <v>0</v>
      </c>
      <c r="EN77" s="67">
        <f t="shared" si="93"/>
        <v>0</v>
      </c>
      <c r="EO77" s="67">
        <f t="shared" si="93"/>
        <v>0</v>
      </c>
      <c r="EP77" s="67">
        <f t="shared" si="93"/>
        <v>0</v>
      </c>
      <c r="EQ77" s="67">
        <f t="shared" si="93"/>
        <v>0</v>
      </c>
      <c r="ER77" s="27" t="str">
        <f>'[1]Формат ИПР'!WS74</f>
        <v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в утв.ИПР был предусмотрен в объеме фактически произведенных затрат на разработку ПИР. При корректировке проекта ИПР в 2024 году объект включен в проект ИПР в полном объеме на основании решения о выделении дополнительной финансовой поддрежки со стороны ПАО "Россети" (Протокол СД от 22.12.2023 №638). Объект реализуется в целях исполнения обязательств по договору ТП от 24.12.2021 № 14769/2021/ЧЭ/ИКРЭС.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</c>
    </row>
    <row r="78" spans="1:148" s="14" customFormat="1" ht="94.5" x14ac:dyDescent="0.25">
      <c r="A78" s="64" t="str">
        <f>'[1]Формат ИПР'!B75</f>
        <v>1.1.1.4.2</v>
      </c>
      <c r="B78" s="65" t="str">
        <f>'[1]Формат ИПР'!C75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C78" s="66" t="str">
        <f>'[1]Формат ИПР'!D75</f>
        <v>M_Che431</v>
      </c>
      <c r="D78" s="23">
        <f>'[1]Формат ИПР'!H75</f>
        <v>0</v>
      </c>
      <c r="E78" s="23">
        <f>'[1]Формат ИПР'!I75</f>
        <v>0</v>
      </c>
      <c r="F78" s="23">
        <f>'[1]Формат ИПР'!J75</f>
        <v>0</v>
      </c>
      <c r="G78" s="23">
        <f>'[1]Формат ИПР'!K75</f>
        <v>0</v>
      </c>
      <c r="H78" s="23">
        <f>'[1]Формат ИПР'!L75</f>
        <v>0</v>
      </c>
      <c r="I78" s="23">
        <f>'[1]Формат ИПР'!M75</f>
        <v>0</v>
      </c>
      <c r="J78" s="23">
        <f>'[1]Формат ИПР'!N75</f>
        <v>0</v>
      </c>
      <c r="K78" s="23">
        <f>'[1]Формат ИПР'!O75</f>
        <v>2</v>
      </c>
      <c r="L78" s="23">
        <f>'[1]Формат ИПР'!P75</f>
        <v>0</v>
      </c>
      <c r="M78" s="23">
        <f>'[1]Формат ИПР'!Q75</f>
        <v>0</v>
      </c>
      <c r="N78" s="23">
        <f>'[1]Формат ИПР'!R75</f>
        <v>0</v>
      </c>
      <c r="O78" s="23">
        <f>'[1]Формат ИПР'!S75</f>
        <v>0</v>
      </c>
      <c r="P78" s="23">
        <f>'[1]Формат ИПР'!T75</f>
        <v>0</v>
      </c>
      <c r="Q78" s="23">
        <f>'[1]Формат ИПР'!U75</f>
        <v>0</v>
      </c>
      <c r="R78" s="23">
        <f>'[1]Формат ИПР'!V75</f>
        <v>0</v>
      </c>
      <c r="S78" s="23">
        <f>'[1]Формат ИПР'!W75</f>
        <v>0</v>
      </c>
      <c r="T78" s="23">
        <f>'[1]Формат ИПР'!X75</f>
        <v>2</v>
      </c>
      <c r="U78" s="23">
        <f>'[1]Формат ИПР'!Y75</f>
        <v>0</v>
      </c>
      <c r="V78" s="23">
        <f>'[1]Формат ИПР'!KS75</f>
        <v>0</v>
      </c>
      <c r="W78" s="23">
        <f>'[1]Формат ИПР'!KV75</f>
        <v>0</v>
      </c>
      <c r="X78" s="23">
        <f>'[1]Формат ИПР'!KO75</f>
        <v>0</v>
      </c>
      <c r="Y78" s="23">
        <f>'[1]Формат ИПР'!KP75</f>
        <v>0</v>
      </c>
      <c r="Z78" s="23">
        <f>'[1]Формат ИПР'!KQ75</f>
        <v>0</v>
      </c>
      <c r="AA78" s="23">
        <f>'[1]Формат ИПР'!KR75</f>
        <v>0</v>
      </c>
      <c r="AB78" s="23">
        <f>'[1]Формат ИПР'!KW75</f>
        <v>0</v>
      </c>
      <c r="AC78" s="23">
        <f>'[1]Формат ИПР'!KT75</f>
        <v>2</v>
      </c>
      <c r="AD78" s="23">
        <f>'[1]Формат ИПР'!KU75</f>
        <v>0</v>
      </c>
      <c r="AE78" s="23">
        <f>'[1]Формат ИПР'!LC75</f>
        <v>0</v>
      </c>
      <c r="AF78" s="23">
        <f>'[1]Формат ИПР'!LF75</f>
        <v>0</v>
      </c>
      <c r="AG78" s="23">
        <f>'[1]Формат ИПР'!KY75</f>
        <v>0</v>
      </c>
      <c r="AH78" s="23">
        <f>'[1]Формат ИПР'!KZ75</f>
        <v>0</v>
      </c>
      <c r="AI78" s="23">
        <f>'[1]Формат ИПР'!LA75</f>
        <v>0</v>
      </c>
      <c r="AJ78" s="23">
        <f>'[1]Формат ИПР'!LB75</f>
        <v>0</v>
      </c>
      <c r="AK78" s="23">
        <f>'[1]Формат ИПР'!LG75</f>
        <v>0</v>
      </c>
      <c r="AL78" s="23">
        <f>'[1]Формат ИПР'!LD75</f>
        <v>0</v>
      </c>
      <c r="AM78" s="23">
        <f>'[1]Формат ИПР'!LE75</f>
        <v>0</v>
      </c>
      <c r="AN78" s="23">
        <f>'[1]Формат ИПР'!LM75</f>
        <v>0</v>
      </c>
      <c r="AO78" s="23">
        <f>'[1]Формат ИПР'!LP75</f>
        <v>0</v>
      </c>
      <c r="AP78" s="23">
        <f>'[1]Формат ИПР'!LI75</f>
        <v>0</v>
      </c>
      <c r="AQ78" s="23">
        <f>'[1]Формат ИПР'!LJ75</f>
        <v>0</v>
      </c>
      <c r="AR78" s="23">
        <f>'[1]Формат ИПР'!LK75</f>
        <v>0</v>
      </c>
      <c r="AS78" s="23">
        <f>'[1]Формат ИПР'!LL75</f>
        <v>0</v>
      </c>
      <c r="AT78" s="23">
        <f>'[1]Формат ИПР'!LQ75</f>
        <v>0</v>
      </c>
      <c r="AU78" s="23">
        <f>'[1]Формат ИПР'!LN75</f>
        <v>0</v>
      </c>
      <c r="AV78" s="23">
        <f>'[1]Формат ИПР'!LO75</f>
        <v>0</v>
      </c>
      <c r="AW78" s="23">
        <f>'[1]Формат ИПР'!LW75</f>
        <v>0</v>
      </c>
      <c r="AX78" s="23">
        <f>'[1]Формат ИПР'!LZ75</f>
        <v>0</v>
      </c>
      <c r="AY78" s="23">
        <f>'[1]Формат ИПР'!LS75</f>
        <v>0</v>
      </c>
      <c r="AZ78" s="23">
        <f>'[1]Формат ИПР'!LT75</f>
        <v>0</v>
      </c>
      <c r="BA78" s="23">
        <f>'[1]Формат ИПР'!LU75</f>
        <v>0</v>
      </c>
      <c r="BB78" s="23">
        <f>'[1]Формат ИПР'!LV75</f>
        <v>0</v>
      </c>
      <c r="BC78" s="23">
        <f>'[1]Формат ИПР'!MA75</f>
        <v>0</v>
      </c>
      <c r="BD78" s="23">
        <f>'[1]Формат ИПР'!LX75</f>
        <v>2</v>
      </c>
      <c r="BE78" s="23">
        <f>'[1]Формат ИПР'!LY75</f>
        <v>0</v>
      </c>
      <c r="BF78" s="23">
        <f>'[1]Формат ИПР'!MG75</f>
        <v>0</v>
      </c>
      <c r="BG78" s="23">
        <f>'[1]Формат ИПР'!MJ75</f>
        <v>0</v>
      </c>
      <c r="BH78" s="23">
        <f>'[1]Формат ИПР'!MC75</f>
        <v>0</v>
      </c>
      <c r="BI78" s="23">
        <f>'[1]Формат ИПР'!MD75</f>
        <v>0</v>
      </c>
      <c r="BJ78" s="23">
        <f>'[1]Формат ИПР'!ME75</f>
        <v>0</v>
      </c>
      <c r="BK78" s="23">
        <f>'[1]Формат ИПР'!MF75</f>
        <v>0</v>
      </c>
      <c r="BL78" s="23">
        <f>'[1]Формат ИПР'!MK75</f>
        <v>0</v>
      </c>
      <c r="BM78" s="23">
        <f>'[1]Формат ИПР'!MH75</f>
        <v>0</v>
      </c>
      <c r="BN78" s="23">
        <f>'[1]Формат ИПР'!MI75</f>
        <v>0</v>
      </c>
      <c r="BO78" s="23">
        <f>'[1]Формат ИПР'!MQ75</f>
        <v>0</v>
      </c>
      <c r="BP78" s="23">
        <f>'[1]Формат ИПР'!MT75</f>
        <v>0</v>
      </c>
      <c r="BQ78" s="23">
        <f>'[1]Формат ИПР'!MM75</f>
        <v>0</v>
      </c>
      <c r="BR78" s="23">
        <f>'[1]Формат ИПР'!MN75</f>
        <v>0</v>
      </c>
      <c r="BS78" s="23">
        <f>'[1]Формат ИПР'!MO75</f>
        <v>0</v>
      </c>
      <c r="BT78" s="23">
        <f>'[1]Формат ИПР'!MP75</f>
        <v>0</v>
      </c>
      <c r="BU78" s="23">
        <f>'[1]Формат ИПР'!MU75</f>
        <v>0</v>
      </c>
      <c r="BV78" s="23">
        <f>'[1]Формат ИПР'!MR75</f>
        <v>0</v>
      </c>
      <c r="BW78" s="23">
        <f>'[1]Формат ИПР'!MS75</f>
        <v>0</v>
      </c>
      <c r="BX78" s="23">
        <f>'[1]Формат ИПР'!NA75</f>
        <v>0</v>
      </c>
      <c r="BY78" s="23">
        <f>'[1]Формат ИПР'!ND75</f>
        <v>0</v>
      </c>
      <c r="BZ78" s="23">
        <f>'[1]Формат ИПР'!MW75</f>
        <v>0</v>
      </c>
      <c r="CA78" s="23">
        <f>'[1]Формат ИПР'!MX75</f>
        <v>0</v>
      </c>
      <c r="CB78" s="23">
        <f>'[1]Формат ИПР'!MY75</f>
        <v>0</v>
      </c>
      <c r="CC78" s="23">
        <f>'[1]Формат ИПР'!MZ75</f>
        <v>0</v>
      </c>
      <c r="CD78" s="23">
        <f>'[1]Формат ИПР'!NE75</f>
        <v>0</v>
      </c>
      <c r="CE78" s="23">
        <f>'[1]Формат ИПР'!NB75</f>
        <v>0</v>
      </c>
      <c r="CF78" s="23">
        <f>'[1]Формат ИПР'!NC75</f>
        <v>0</v>
      </c>
      <c r="CG78" s="23">
        <f>'[1]Формат ИПР'!NK75</f>
        <v>0</v>
      </c>
      <c r="CH78" s="23">
        <f>'[1]Формат ИПР'!NN75</f>
        <v>0</v>
      </c>
      <c r="CI78" s="23">
        <f>'[1]Формат ИПР'!NG75</f>
        <v>0</v>
      </c>
      <c r="CJ78" s="23">
        <f>'[1]Формат ИПР'!NH75</f>
        <v>0</v>
      </c>
      <c r="CK78" s="23">
        <f>'[1]Формат ИПР'!NI75</f>
        <v>0</v>
      </c>
      <c r="CL78" s="23">
        <f>'[1]Формат ИПР'!NJ75</f>
        <v>0</v>
      </c>
      <c r="CM78" s="23">
        <f>'[1]Формат ИПР'!NO75</f>
        <v>0</v>
      </c>
      <c r="CN78" s="23">
        <f>'[1]Формат ИПР'!NL75</f>
        <v>0</v>
      </c>
      <c r="CO78" s="23">
        <f>'[1]Формат ИПР'!NM75</f>
        <v>0</v>
      </c>
      <c r="CP78" s="23">
        <f>'[1]Формат ИПР'!NU75</f>
        <v>0</v>
      </c>
      <c r="CQ78" s="23">
        <f>'[1]Формат ИПР'!NX75</f>
        <v>0</v>
      </c>
      <c r="CR78" s="23">
        <f>'[1]Формат ИПР'!NQ75</f>
        <v>0</v>
      </c>
      <c r="CS78" s="23">
        <f>'[1]Формат ИПР'!NR75</f>
        <v>0</v>
      </c>
      <c r="CT78" s="23">
        <f>'[1]Формат ИПР'!NS75</f>
        <v>0</v>
      </c>
      <c r="CU78" s="23">
        <f>'[1]Формат ИПР'!NT75</f>
        <v>0</v>
      </c>
      <c r="CV78" s="23">
        <f>'[1]Формат ИПР'!NY75</f>
        <v>0</v>
      </c>
      <c r="CW78" s="23">
        <f>'[1]Формат ИПР'!NV75</f>
        <v>0</v>
      </c>
      <c r="CX78" s="23">
        <f>'[1]Формат ИПР'!NW75</f>
        <v>0</v>
      </c>
      <c r="CY78" s="23">
        <f>'[1]Формат ИПР'!OE75</f>
        <v>0</v>
      </c>
      <c r="CZ78" s="23">
        <f>'[1]Формат ИПР'!OH75</f>
        <v>0</v>
      </c>
      <c r="DA78" s="23">
        <f>'[1]Формат ИПР'!OA75</f>
        <v>0</v>
      </c>
      <c r="DB78" s="23">
        <f>'[1]Формат ИПР'!OB75</f>
        <v>0</v>
      </c>
      <c r="DC78" s="23">
        <f>'[1]Формат ИПР'!OC75</f>
        <v>0</v>
      </c>
      <c r="DD78" s="23">
        <f>'[1]Формат ИПР'!OD75</f>
        <v>0</v>
      </c>
      <c r="DE78" s="23">
        <f>'[1]Формат ИПР'!OI75</f>
        <v>0</v>
      </c>
      <c r="DF78" s="23">
        <f>'[1]Формат ИПР'!OF75</f>
        <v>0</v>
      </c>
      <c r="DG78" s="23">
        <f>'[1]Формат ИПР'!OG75</f>
        <v>0</v>
      </c>
      <c r="DH78" s="23">
        <f>'[1]Формат ИПР'!OO75</f>
        <v>0</v>
      </c>
      <c r="DI78" s="23">
        <f>'[1]Формат ИПР'!OR75</f>
        <v>0</v>
      </c>
      <c r="DJ78" s="23">
        <f>'[1]Формат ИПР'!OK75</f>
        <v>0</v>
      </c>
      <c r="DK78" s="23">
        <f>'[1]Формат ИПР'!OL75</f>
        <v>0</v>
      </c>
      <c r="DL78" s="23">
        <f>'[1]Формат ИПР'!OM75</f>
        <v>0</v>
      </c>
      <c r="DM78" s="23">
        <f>'[1]Формат ИПР'!ON75</f>
        <v>0</v>
      </c>
      <c r="DN78" s="23">
        <f>'[1]Формат ИПР'!OS75</f>
        <v>0</v>
      </c>
      <c r="DO78" s="23">
        <f>'[1]Формат ИПР'!OP75</f>
        <v>0</v>
      </c>
      <c r="DP78" s="23">
        <f>'[1]Формат ИПР'!OQ75</f>
        <v>0</v>
      </c>
      <c r="DQ78" s="23" t="s">
        <v>180</v>
      </c>
      <c r="DR78" s="23" t="s">
        <v>180</v>
      </c>
      <c r="DS78" s="23" t="s">
        <v>180</v>
      </c>
      <c r="DT78" s="23" t="s">
        <v>180</v>
      </c>
      <c r="DU78" s="23" t="s">
        <v>180</v>
      </c>
      <c r="DV78" s="23" t="s">
        <v>180</v>
      </c>
      <c r="DW78" s="23" t="s">
        <v>180</v>
      </c>
      <c r="DX78" s="23" t="s">
        <v>180</v>
      </c>
      <c r="DY78" s="23" t="s">
        <v>180</v>
      </c>
      <c r="DZ78" s="67">
        <f t="shared" si="92"/>
        <v>0</v>
      </c>
      <c r="EA78" s="67">
        <f t="shared" si="92"/>
        <v>0</v>
      </c>
      <c r="EB78" s="67">
        <f t="shared" si="92"/>
        <v>0</v>
      </c>
      <c r="EC78" s="67">
        <f t="shared" si="92"/>
        <v>0</v>
      </c>
      <c r="ED78" s="67">
        <f t="shared" si="92"/>
        <v>0</v>
      </c>
      <c r="EE78" s="67">
        <f t="shared" si="92"/>
        <v>0</v>
      </c>
      <c r="EF78" s="67">
        <f t="shared" si="92"/>
        <v>0</v>
      </c>
      <c r="EG78" s="67">
        <f t="shared" si="92"/>
        <v>0</v>
      </c>
      <c r="EH78" s="67">
        <f t="shared" si="92"/>
        <v>0</v>
      </c>
      <c r="EI78" s="67">
        <f t="shared" si="93"/>
        <v>0</v>
      </c>
      <c r="EJ78" s="67">
        <f t="shared" si="93"/>
        <v>0</v>
      </c>
      <c r="EK78" s="67">
        <f t="shared" si="93"/>
        <v>0</v>
      </c>
      <c r="EL78" s="67">
        <f t="shared" si="93"/>
        <v>0</v>
      </c>
      <c r="EM78" s="67">
        <f t="shared" si="93"/>
        <v>0</v>
      </c>
      <c r="EN78" s="67">
        <f t="shared" si="93"/>
        <v>0</v>
      </c>
      <c r="EO78" s="67">
        <f t="shared" si="93"/>
        <v>0</v>
      </c>
      <c r="EP78" s="67">
        <f t="shared" si="93"/>
        <v>2</v>
      </c>
      <c r="EQ78" s="67">
        <f t="shared" si="93"/>
        <v>0</v>
      </c>
      <c r="ER78" s="27" t="str">
        <f>'[1]Формат ИПР'!WS75</f>
        <v>Корректировка оценки полной стоимости по факту получения ПСД. Корректировка графика финансирования, освоения и ввода фондов по факту исполнения 2023 года</v>
      </c>
    </row>
    <row r="79" spans="1:148" s="14" customFormat="1" ht="78.75" x14ac:dyDescent="0.25">
      <c r="A79" s="64" t="str">
        <f>'[1]Формат ИПР'!B76</f>
        <v>1.1.1.4.2</v>
      </c>
      <c r="B79" s="65" t="str">
        <f>'[1]Формат ИПР'!C76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C79" s="66" t="str">
        <f>'[1]Формат ИПР'!D76</f>
        <v>M_Che423</v>
      </c>
      <c r="D79" s="23">
        <f>'[1]Формат ИПР'!H76</f>
        <v>0</v>
      </c>
      <c r="E79" s="23">
        <f>'[1]Формат ИПР'!I76</f>
        <v>0</v>
      </c>
      <c r="F79" s="23">
        <f>'[1]Формат ИПР'!J76</f>
        <v>0</v>
      </c>
      <c r="G79" s="23">
        <f>'[1]Формат ИПР'!K76</f>
        <v>0</v>
      </c>
      <c r="H79" s="23">
        <f>'[1]Формат ИПР'!L76</f>
        <v>0</v>
      </c>
      <c r="I79" s="23">
        <f>'[1]Формат ИПР'!M76</f>
        <v>0</v>
      </c>
      <c r="J79" s="23">
        <f>'[1]Формат ИПР'!N76</f>
        <v>0</v>
      </c>
      <c r="K79" s="23">
        <f>'[1]Формат ИПР'!O76</f>
        <v>1</v>
      </c>
      <c r="L79" s="23">
        <f>'[1]Формат ИПР'!P76</f>
        <v>0</v>
      </c>
      <c r="M79" s="23">
        <f>'[1]Формат ИПР'!Q76</f>
        <v>0</v>
      </c>
      <c r="N79" s="23">
        <f>'[1]Формат ИПР'!R76</f>
        <v>0</v>
      </c>
      <c r="O79" s="23">
        <f>'[1]Формат ИПР'!S76</f>
        <v>0</v>
      </c>
      <c r="P79" s="23">
        <f>'[1]Формат ИПР'!T76</f>
        <v>0</v>
      </c>
      <c r="Q79" s="23">
        <f>'[1]Формат ИПР'!U76</f>
        <v>0</v>
      </c>
      <c r="R79" s="23">
        <f>'[1]Формат ИПР'!V76</f>
        <v>0</v>
      </c>
      <c r="S79" s="23">
        <f>'[1]Формат ИПР'!W76</f>
        <v>0</v>
      </c>
      <c r="T79" s="23">
        <f>'[1]Формат ИПР'!X76</f>
        <v>1</v>
      </c>
      <c r="U79" s="23">
        <f>'[1]Формат ИПР'!Y76</f>
        <v>0</v>
      </c>
      <c r="V79" s="23">
        <f>'[1]Формат ИПР'!KS76</f>
        <v>0</v>
      </c>
      <c r="W79" s="23">
        <f>'[1]Формат ИПР'!KV76</f>
        <v>0</v>
      </c>
      <c r="X79" s="23">
        <f>'[1]Формат ИПР'!KO76</f>
        <v>0</v>
      </c>
      <c r="Y79" s="23">
        <f>'[1]Формат ИПР'!KP76</f>
        <v>0</v>
      </c>
      <c r="Z79" s="23">
        <f>'[1]Формат ИПР'!KQ76</f>
        <v>0</v>
      </c>
      <c r="AA79" s="23">
        <f>'[1]Формат ИПР'!KR76</f>
        <v>0</v>
      </c>
      <c r="AB79" s="23">
        <f>'[1]Формат ИПР'!KW76</f>
        <v>0</v>
      </c>
      <c r="AC79" s="23">
        <f>'[1]Формат ИПР'!KT76</f>
        <v>0</v>
      </c>
      <c r="AD79" s="23">
        <f>'[1]Формат ИПР'!KU76</f>
        <v>0</v>
      </c>
      <c r="AE79" s="23">
        <f>'[1]Формат ИПР'!LC76</f>
        <v>0</v>
      </c>
      <c r="AF79" s="23">
        <f>'[1]Формат ИПР'!LF76</f>
        <v>0</v>
      </c>
      <c r="AG79" s="23">
        <f>'[1]Формат ИПР'!KY76</f>
        <v>0</v>
      </c>
      <c r="AH79" s="23">
        <f>'[1]Формат ИПР'!KZ76</f>
        <v>0</v>
      </c>
      <c r="AI79" s="23">
        <f>'[1]Формат ИПР'!LA76</f>
        <v>0</v>
      </c>
      <c r="AJ79" s="23">
        <f>'[1]Формат ИПР'!LB76</f>
        <v>0</v>
      </c>
      <c r="AK79" s="23">
        <f>'[1]Формат ИПР'!LG76</f>
        <v>0</v>
      </c>
      <c r="AL79" s="23">
        <f>'[1]Формат ИПР'!LD76</f>
        <v>0</v>
      </c>
      <c r="AM79" s="23">
        <f>'[1]Формат ИПР'!LE76</f>
        <v>0</v>
      </c>
      <c r="AN79" s="23">
        <f>'[1]Формат ИПР'!LM76</f>
        <v>0</v>
      </c>
      <c r="AO79" s="23">
        <f>'[1]Формат ИПР'!LP76</f>
        <v>0</v>
      </c>
      <c r="AP79" s="23">
        <f>'[1]Формат ИПР'!LI76</f>
        <v>0</v>
      </c>
      <c r="AQ79" s="23">
        <f>'[1]Формат ИПР'!LJ76</f>
        <v>0</v>
      </c>
      <c r="AR79" s="23">
        <f>'[1]Формат ИПР'!LK76</f>
        <v>0</v>
      </c>
      <c r="AS79" s="23">
        <f>'[1]Формат ИПР'!LL76</f>
        <v>0</v>
      </c>
      <c r="AT79" s="23">
        <f>'[1]Формат ИПР'!LQ76</f>
        <v>0</v>
      </c>
      <c r="AU79" s="23">
        <f>'[1]Формат ИПР'!LN76</f>
        <v>1</v>
      </c>
      <c r="AV79" s="23">
        <f>'[1]Формат ИПР'!LO76</f>
        <v>0</v>
      </c>
      <c r="AW79" s="23">
        <f>'[1]Формат ИПР'!LW76</f>
        <v>0</v>
      </c>
      <c r="AX79" s="23">
        <f>'[1]Формат ИПР'!LZ76</f>
        <v>0</v>
      </c>
      <c r="AY79" s="23">
        <f>'[1]Формат ИПР'!LS76</f>
        <v>0</v>
      </c>
      <c r="AZ79" s="23">
        <f>'[1]Формат ИПР'!LT76</f>
        <v>0</v>
      </c>
      <c r="BA79" s="23">
        <f>'[1]Формат ИПР'!LU76</f>
        <v>0</v>
      </c>
      <c r="BB79" s="23">
        <f>'[1]Формат ИПР'!LV76</f>
        <v>0</v>
      </c>
      <c r="BC79" s="23">
        <f>'[1]Формат ИПР'!MA76</f>
        <v>0</v>
      </c>
      <c r="BD79" s="23">
        <f>'[1]Формат ИПР'!LX76</f>
        <v>1</v>
      </c>
      <c r="BE79" s="23">
        <f>'[1]Формат ИПР'!LY76</f>
        <v>0</v>
      </c>
      <c r="BF79" s="23">
        <f>'[1]Формат ИПР'!MG76</f>
        <v>0</v>
      </c>
      <c r="BG79" s="23">
        <f>'[1]Формат ИПР'!MJ76</f>
        <v>0</v>
      </c>
      <c r="BH79" s="23">
        <f>'[1]Формат ИПР'!MC76</f>
        <v>0</v>
      </c>
      <c r="BI79" s="23">
        <f>'[1]Формат ИПР'!MD76</f>
        <v>0</v>
      </c>
      <c r="BJ79" s="23">
        <f>'[1]Формат ИПР'!ME76</f>
        <v>0</v>
      </c>
      <c r="BK79" s="23">
        <f>'[1]Формат ИПР'!MF76</f>
        <v>0</v>
      </c>
      <c r="BL79" s="23">
        <f>'[1]Формат ИПР'!MK76</f>
        <v>0</v>
      </c>
      <c r="BM79" s="23">
        <f>'[1]Формат ИПР'!MH76</f>
        <v>0</v>
      </c>
      <c r="BN79" s="23">
        <f>'[1]Формат ИПР'!MI76</f>
        <v>0</v>
      </c>
      <c r="BO79" s="23">
        <f>'[1]Формат ИПР'!MQ76</f>
        <v>0</v>
      </c>
      <c r="BP79" s="23">
        <f>'[1]Формат ИПР'!MT76</f>
        <v>0</v>
      </c>
      <c r="BQ79" s="23">
        <f>'[1]Формат ИПР'!MM76</f>
        <v>0</v>
      </c>
      <c r="BR79" s="23">
        <f>'[1]Формат ИПР'!MN76</f>
        <v>0</v>
      </c>
      <c r="BS79" s="23">
        <f>'[1]Формат ИПР'!MO76</f>
        <v>0</v>
      </c>
      <c r="BT79" s="23">
        <f>'[1]Формат ИПР'!MP76</f>
        <v>0</v>
      </c>
      <c r="BU79" s="23">
        <f>'[1]Формат ИПР'!MU76</f>
        <v>0</v>
      </c>
      <c r="BV79" s="23">
        <f>'[1]Формат ИПР'!MR76</f>
        <v>0</v>
      </c>
      <c r="BW79" s="23">
        <f>'[1]Формат ИПР'!MS76</f>
        <v>0</v>
      </c>
      <c r="BX79" s="23">
        <f>'[1]Формат ИПР'!NA76</f>
        <v>0</v>
      </c>
      <c r="BY79" s="23">
        <f>'[1]Формат ИПР'!ND76</f>
        <v>0</v>
      </c>
      <c r="BZ79" s="23">
        <f>'[1]Формат ИПР'!MW76</f>
        <v>0</v>
      </c>
      <c r="CA79" s="23">
        <f>'[1]Формат ИПР'!MX76</f>
        <v>0</v>
      </c>
      <c r="CB79" s="23">
        <f>'[1]Формат ИПР'!MY76</f>
        <v>0</v>
      </c>
      <c r="CC79" s="23">
        <f>'[1]Формат ИПР'!MZ76</f>
        <v>0</v>
      </c>
      <c r="CD79" s="23">
        <f>'[1]Формат ИПР'!NE76</f>
        <v>0</v>
      </c>
      <c r="CE79" s="23">
        <f>'[1]Формат ИПР'!NB76</f>
        <v>0</v>
      </c>
      <c r="CF79" s="23">
        <f>'[1]Формат ИПР'!NC76</f>
        <v>0</v>
      </c>
      <c r="CG79" s="23">
        <f>'[1]Формат ИПР'!NK76</f>
        <v>0</v>
      </c>
      <c r="CH79" s="23">
        <f>'[1]Формат ИПР'!NN76</f>
        <v>0</v>
      </c>
      <c r="CI79" s="23">
        <f>'[1]Формат ИПР'!NG76</f>
        <v>0</v>
      </c>
      <c r="CJ79" s="23">
        <f>'[1]Формат ИПР'!NH76</f>
        <v>0</v>
      </c>
      <c r="CK79" s="23">
        <f>'[1]Формат ИПР'!NI76</f>
        <v>0</v>
      </c>
      <c r="CL79" s="23">
        <f>'[1]Формат ИПР'!NJ76</f>
        <v>0</v>
      </c>
      <c r="CM79" s="23">
        <f>'[1]Формат ИПР'!NO76</f>
        <v>0</v>
      </c>
      <c r="CN79" s="23">
        <f>'[1]Формат ИПР'!NL76</f>
        <v>0</v>
      </c>
      <c r="CO79" s="23">
        <f>'[1]Формат ИПР'!NM76</f>
        <v>0</v>
      </c>
      <c r="CP79" s="23">
        <f>'[1]Формат ИПР'!NU76</f>
        <v>0</v>
      </c>
      <c r="CQ79" s="23">
        <f>'[1]Формат ИПР'!NX76</f>
        <v>0</v>
      </c>
      <c r="CR79" s="23">
        <f>'[1]Формат ИПР'!NQ76</f>
        <v>0</v>
      </c>
      <c r="CS79" s="23">
        <f>'[1]Формат ИПР'!NR76</f>
        <v>0</v>
      </c>
      <c r="CT79" s="23">
        <f>'[1]Формат ИПР'!NS76</f>
        <v>0</v>
      </c>
      <c r="CU79" s="23">
        <f>'[1]Формат ИПР'!NT76</f>
        <v>0</v>
      </c>
      <c r="CV79" s="23">
        <f>'[1]Формат ИПР'!NY76</f>
        <v>0</v>
      </c>
      <c r="CW79" s="23">
        <f>'[1]Формат ИПР'!NV76</f>
        <v>0</v>
      </c>
      <c r="CX79" s="23">
        <f>'[1]Формат ИПР'!NW76</f>
        <v>0</v>
      </c>
      <c r="CY79" s="23">
        <f>'[1]Формат ИПР'!OE76</f>
        <v>0</v>
      </c>
      <c r="CZ79" s="23">
        <f>'[1]Формат ИПР'!OH76</f>
        <v>0</v>
      </c>
      <c r="DA79" s="23">
        <f>'[1]Формат ИПР'!OA76</f>
        <v>0</v>
      </c>
      <c r="DB79" s="23">
        <f>'[1]Формат ИПР'!OB76</f>
        <v>0</v>
      </c>
      <c r="DC79" s="23">
        <f>'[1]Формат ИПР'!OC76</f>
        <v>0</v>
      </c>
      <c r="DD79" s="23">
        <f>'[1]Формат ИПР'!OD76</f>
        <v>0</v>
      </c>
      <c r="DE79" s="23">
        <f>'[1]Формат ИПР'!OI76</f>
        <v>0</v>
      </c>
      <c r="DF79" s="23">
        <f>'[1]Формат ИПР'!OF76</f>
        <v>0</v>
      </c>
      <c r="DG79" s="23">
        <f>'[1]Формат ИПР'!OG76</f>
        <v>0</v>
      </c>
      <c r="DH79" s="23">
        <f>'[1]Формат ИПР'!OO76</f>
        <v>0</v>
      </c>
      <c r="DI79" s="23">
        <f>'[1]Формат ИПР'!OR76</f>
        <v>0</v>
      </c>
      <c r="DJ79" s="23">
        <f>'[1]Формат ИПР'!OK76</f>
        <v>0</v>
      </c>
      <c r="DK79" s="23">
        <f>'[1]Формат ИПР'!OL76</f>
        <v>0</v>
      </c>
      <c r="DL79" s="23">
        <f>'[1]Формат ИПР'!OM76</f>
        <v>0</v>
      </c>
      <c r="DM79" s="23">
        <f>'[1]Формат ИПР'!ON76</f>
        <v>0</v>
      </c>
      <c r="DN79" s="23">
        <f>'[1]Формат ИПР'!OS76</f>
        <v>0</v>
      </c>
      <c r="DO79" s="23">
        <f>'[1]Формат ИПР'!OP76</f>
        <v>0</v>
      </c>
      <c r="DP79" s="23">
        <f>'[1]Формат ИПР'!OQ76</f>
        <v>0</v>
      </c>
      <c r="DQ79" s="23" t="s">
        <v>180</v>
      </c>
      <c r="DR79" s="23" t="s">
        <v>180</v>
      </c>
      <c r="DS79" s="23" t="s">
        <v>180</v>
      </c>
      <c r="DT79" s="23" t="s">
        <v>180</v>
      </c>
      <c r="DU79" s="23" t="s">
        <v>180</v>
      </c>
      <c r="DV79" s="23" t="s">
        <v>180</v>
      </c>
      <c r="DW79" s="23" t="s">
        <v>180</v>
      </c>
      <c r="DX79" s="23" t="s">
        <v>180</v>
      </c>
      <c r="DY79" s="23" t="s">
        <v>180</v>
      </c>
      <c r="DZ79" s="67">
        <f t="shared" si="92"/>
        <v>0</v>
      </c>
      <c r="EA79" s="67">
        <f t="shared" si="92"/>
        <v>0</v>
      </c>
      <c r="EB79" s="67">
        <f t="shared" si="92"/>
        <v>0</v>
      </c>
      <c r="EC79" s="67">
        <f t="shared" si="92"/>
        <v>0</v>
      </c>
      <c r="ED79" s="67">
        <f t="shared" si="92"/>
        <v>0</v>
      </c>
      <c r="EE79" s="67">
        <f t="shared" si="92"/>
        <v>0</v>
      </c>
      <c r="EF79" s="67">
        <f t="shared" si="92"/>
        <v>0</v>
      </c>
      <c r="EG79" s="67">
        <f t="shared" si="92"/>
        <v>1</v>
      </c>
      <c r="EH79" s="67">
        <f t="shared" si="92"/>
        <v>0</v>
      </c>
      <c r="EI79" s="67">
        <f t="shared" si="93"/>
        <v>0</v>
      </c>
      <c r="EJ79" s="67">
        <f t="shared" si="93"/>
        <v>0</v>
      </c>
      <c r="EK79" s="67">
        <f t="shared" si="93"/>
        <v>0</v>
      </c>
      <c r="EL79" s="67">
        <f t="shared" si="93"/>
        <v>0</v>
      </c>
      <c r="EM79" s="67">
        <f t="shared" si="93"/>
        <v>0</v>
      </c>
      <c r="EN79" s="67">
        <f t="shared" si="93"/>
        <v>0</v>
      </c>
      <c r="EO79" s="67">
        <f t="shared" si="93"/>
        <v>0</v>
      </c>
      <c r="EP79" s="67">
        <f t="shared" si="93"/>
        <v>1</v>
      </c>
      <c r="EQ79" s="67">
        <f t="shared" si="93"/>
        <v>0</v>
      </c>
      <c r="ER79" s="27" t="str">
        <f>'[1]Формат ИПР'!WS76</f>
        <v>Корректировка графиков финансирования и освоения по факту исполнения 2023 года. Срок ввода в эксплуатацию не корректируется.</v>
      </c>
    </row>
    <row r="80" spans="1:148" s="14" customFormat="1" ht="31.5" x14ac:dyDescent="0.25">
      <c r="A80" s="59" t="s">
        <v>253</v>
      </c>
      <c r="B80" s="60" t="s">
        <v>254</v>
      </c>
      <c r="C80" s="26" t="s">
        <v>179</v>
      </c>
      <c r="D80" s="21">
        <f t="shared" ref="D80:BO80" si="94">IF(AND(D81="нд",D81=D89,D89=D99,D99=D113),"нд",SUMIF(D81,"&lt;&gt;0",D81)+SUMIF(D89,"&lt;&gt;0",D89)+SUMIF(D99,"&lt;&gt;0",D99)+SUMIF(D113,"&lt;&gt;0",D113))</f>
        <v>85</v>
      </c>
      <c r="E80" s="21">
        <f t="shared" si="94"/>
        <v>0</v>
      </c>
      <c r="F80" s="21">
        <f t="shared" si="94"/>
        <v>94.762</v>
      </c>
      <c r="G80" s="21">
        <f t="shared" si="94"/>
        <v>0</v>
      </c>
      <c r="H80" s="21">
        <f t="shared" si="94"/>
        <v>0</v>
      </c>
      <c r="I80" s="21">
        <f t="shared" si="94"/>
        <v>0</v>
      </c>
      <c r="J80" s="21">
        <f t="shared" si="94"/>
        <v>0</v>
      </c>
      <c r="K80" s="21">
        <f t="shared" si="94"/>
        <v>130399</v>
      </c>
      <c r="L80" s="21">
        <f t="shared" si="94"/>
        <v>0</v>
      </c>
      <c r="M80" s="21">
        <f t="shared" si="94"/>
        <v>231.55</v>
      </c>
      <c r="N80" s="21">
        <f t="shared" si="94"/>
        <v>0</v>
      </c>
      <c r="O80" s="21">
        <f t="shared" si="94"/>
        <v>139.70200000000003</v>
      </c>
      <c r="P80" s="21">
        <f t="shared" si="94"/>
        <v>0</v>
      </c>
      <c r="Q80" s="21">
        <f t="shared" si="94"/>
        <v>0</v>
      </c>
      <c r="R80" s="21">
        <f t="shared" si="94"/>
        <v>25.8</v>
      </c>
      <c r="S80" s="21">
        <f t="shared" si="94"/>
        <v>0</v>
      </c>
      <c r="T80" s="21">
        <f t="shared" si="94"/>
        <v>106366</v>
      </c>
      <c r="U80" s="21">
        <f t="shared" si="94"/>
        <v>0</v>
      </c>
      <c r="V80" s="21">
        <f t="shared" si="94"/>
        <v>0</v>
      </c>
      <c r="W80" s="21">
        <f t="shared" si="94"/>
        <v>0</v>
      </c>
      <c r="X80" s="21">
        <f t="shared" si="94"/>
        <v>15</v>
      </c>
      <c r="Y80" s="21">
        <f t="shared" si="94"/>
        <v>0</v>
      </c>
      <c r="Z80" s="21">
        <f t="shared" si="94"/>
        <v>0</v>
      </c>
      <c r="AA80" s="21">
        <f t="shared" si="94"/>
        <v>0</v>
      </c>
      <c r="AB80" s="21">
        <f t="shared" si="94"/>
        <v>0</v>
      </c>
      <c r="AC80" s="21">
        <f t="shared" si="94"/>
        <v>0</v>
      </c>
      <c r="AD80" s="21">
        <f t="shared" si="94"/>
        <v>0</v>
      </c>
      <c r="AE80" s="21">
        <f t="shared" si="94"/>
        <v>0</v>
      </c>
      <c r="AF80" s="21">
        <f t="shared" si="94"/>
        <v>0</v>
      </c>
      <c r="AG80" s="21">
        <f t="shared" si="94"/>
        <v>0</v>
      </c>
      <c r="AH80" s="21">
        <f t="shared" si="94"/>
        <v>0</v>
      </c>
      <c r="AI80" s="21">
        <f t="shared" si="94"/>
        <v>0</v>
      </c>
      <c r="AJ80" s="21">
        <f t="shared" si="94"/>
        <v>0</v>
      </c>
      <c r="AK80" s="21">
        <f t="shared" si="94"/>
        <v>0</v>
      </c>
      <c r="AL80" s="21">
        <f t="shared" si="94"/>
        <v>0</v>
      </c>
      <c r="AM80" s="21">
        <f t="shared" si="94"/>
        <v>0</v>
      </c>
      <c r="AN80" s="21">
        <f t="shared" si="94"/>
        <v>85</v>
      </c>
      <c r="AO80" s="21">
        <f t="shared" si="94"/>
        <v>0</v>
      </c>
      <c r="AP80" s="21">
        <f t="shared" si="94"/>
        <v>32.183999999999997</v>
      </c>
      <c r="AQ80" s="21">
        <f t="shared" si="94"/>
        <v>0</v>
      </c>
      <c r="AR80" s="21">
        <f t="shared" si="94"/>
        <v>0</v>
      </c>
      <c r="AS80" s="21">
        <f t="shared" si="94"/>
        <v>0</v>
      </c>
      <c r="AT80" s="21">
        <f t="shared" si="94"/>
        <v>0</v>
      </c>
      <c r="AU80" s="21">
        <f t="shared" si="94"/>
        <v>74175</v>
      </c>
      <c r="AV80" s="21">
        <f t="shared" si="94"/>
        <v>0</v>
      </c>
      <c r="AW80" s="21">
        <f t="shared" si="94"/>
        <v>85</v>
      </c>
      <c r="AX80" s="21">
        <f t="shared" si="94"/>
        <v>0</v>
      </c>
      <c r="AY80" s="21">
        <f t="shared" si="94"/>
        <v>48.594000000000008</v>
      </c>
      <c r="AZ80" s="21">
        <f t="shared" si="94"/>
        <v>0</v>
      </c>
      <c r="BA80" s="21">
        <f t="shared" si="94"/>
        <v>0</v>
      </c>
      <c r="BB80" s="21">
        <f t="shared" si="94"/>
        <v>0</v>
      </c>
      <c r="BC80" s="21">
        <f t="shared" si="94"/>
        <v>0</v>
      </c>
      <c r="BD80" s="21">
        <f t="shared" si="94"/>
        <v>0</v>
      </c>
      <c r="BE80" s="21">
        <f t="shared" si="94"/>
        <v>0</v>
      </c>
      <c r="BF80" s="21">
        <f t="shared" si="94"/>
        <v>0</v>
      </c>
      <c r="BG80" s="21">
        <f t="shared" si="94"/>
        <v>0</v>
      </c>
      <c r="BH80" s="21">
        <f t="shared" si="94"/>
        <v>11.82</v>
      </c>
      <c r="BI80" s="21">
        <f t="shared" si="94"/>
        <v>0</v>
      </c>
      <c r="BJ80" s="21">
        <f t="shared" si="94"/>
        <v>0</v>
      </c>
      <c r="BK80" s="21">
        <f t="shared" si="94"/>
        <v>0</v>
      </c>
      <c r="BL80" s="21">
        <f t="shared" si="94"/>
        <v>0</v>
      </c>
      <c r="BM80" s="21">
        <f t="shared" si="94"/>
        <v>48576</v>
      </c>
      <c r="BN80" s="21">
        <f t="shared" si="94"/>
        <v>0</v>
      </c>
      <c r="BO80" s="21">
        <f t="shared" si="94"/>
        <v>90.25</v>
      </c>
      <c r="BP80" s="21">
        <f t="shared" ref="BP80:EA80" si="95">IF(AND(BP81="нд",BP81=BP89,BP89=BP99,BP99=BP113),"нд",SUMIF(BP81,"&lt;&gt;0",BP81)+SUMIF(BP89,"&lt;&gt;0",BP89)+SUMIF(BP99,"&lt;&gt;0",BP99)+SUMIF(BP113,"&lt;&gt;0",BP113))</f>
        <v>0</v>
      </c>
      <c r="BQ80" s="21">
        <f t="shared" si="95"/>
        <v>29.55</v>
      </c>
      <c r="BR80" s="21">
        <f t="shared" si="95"/>
        <v>0</v>
      </c>
      <c r="BS80" s="21">
        <f t="shared" si="95"/>
        <v>0</v>
      </c>
      <c r="BT80" s="21">
        <f t="shared" si="95"/>
        <v>0</v>
      </c>
      <c r="BU80" s="21">
        <f t="shared" si="95"/>
        <v>0</v>
      </c>
      <c r="BV80" s="21">
        <f t="shared" si="95"/>
        <v>16805</v>
      </c>
      <c r="BW80" s="21">
        <f t="shared" si="95"/>
        <v>0</v>
      </c>
      <c r="BX80" s="21">
        <f t="shared" si="95"/>
        <v>0</v>
      </c>
      <c r="BY80" s="21">
        <f t="shared" si="95"/>
        <v>0</v>
      </c>
      <c r="BZ80" s="21">
        <f t="shared" si="95"/>
        <v>12</v>
      </c>
      <c r="CA80" s="21">
        <f t="shared" si="95"/>
        <v>0</v>
      </c>
      <c r="CB80" s="21">
        <f t="shared" si="95"/>
        <v>0</v>
      </c>
      <c r="CC80" s="21">
        <f t="shared" si="95"/>
        <v>0</v>
      </c>
      <c r="CD80" s="21">
        <f t="shared" si="95"/>
        <v>0</v>
      </c>
      <c r="CE80" s="21">
        <f t="shared" si="95"/>
        <v>0</v>
      </c>
      <c r="CF80" s="21">
        <f t="shared" si="95"/>
        <v>0</v>
      </c>
      <c r="CG80" s="21">
        <f t="shared" si="95"/>
        <v>56.3</v>
      </c>
      <c r="CH80" s="21">
        <f t="shared" si="95"/>
        <v>0</v>
      </c>
      <c r="CI80" s="21">
        <f t="shared" si="95"/>
        <v>37.799999999999997</v>
      </c>
      <c r="CJ80" s="21">
        <f t="shared" si="95"/>
        <v>0</v>
      </c>
      <c r="CK80" s="21">
        <f t="shared" si="95"/>
        <v>0</v>
      </c>
      <c r="CL80" s="21">
        <f t="shared" si="95"/>
        <v>25.8</v>
      </c>
      <c r="CM80" s="21">
        <f t="shared" si="95"/>
        <v>0</v>
      </c>
      <c r="CN80" s="21">
        <f t="shared" si="95"/>
        <v>81917</v>
      </c>
      <c r="CO80" s="21">
        <f t="shared" si="95"/>
        <v>0</v>
      </c>
      <c r="CP80" s="21">
        <f t="shared" si="95"/>
        <v>0</v>
      </c>
      <c r="CQ80" s="21">
        <f t="shared" si="95"/>
        <v>0</v>
      </c>
      <c r="CR80" s="21">
        <f t="shared" si="95"/>
        <v>0</v>
      </c>
      <c r="CS80" s="21">
        <f t="shared" si="95"/>
        <v>0</v>
      </c>
      <c r="CT80" s="21">
        <f t="shared" si="95"/>
        <v>0</v>
      </c>
      <c r="CU80" s="21">
        <f t="shared" si="95"/>
        <v>0</v>
      </c>
      <c r="CV80" s="21">
        <f t="shared" si="95"/>
        <v>0</v>
      </c>
      <c r="CW80" s="21">
        <f t="shared" si="95"/>
        <v>0</v>
      </c>
      <c r="CX80" s="21">
        <f t="shared" si="95"/>
        <v>0</v>
      </c>
      <c r="CY80" s="21">
        <f t="shared" si="95"/>
        <v>0</v>
      </c>
      <c r="CZ80" s="21">
        <f t="shared" si="95"/>
        <v>0</v>
      </c>
      <c r="DA80" s="21">
        <f t="shared" si="95"/>
        <v>0</v>
      </c>
      <c r="DB80" s="21">
        <f t="shared" si="95"/>
        <v>0</v>
      </c>
      <c r="DC80" s="21">
        <f t="shared" si="95"/>
        <v>0</v>
      </c>
      <c r="DD80" s="21">
        <f t="shared" si="95"/>
        <v>0</v>
      </c>
      <c r="DE80" s="21">
        <f t="shared" si="95"/>
        <v>0</v>
      </c>
      <c r="DF80" s="21">
        <f t="shared" si="95"/>
        <v>0</v>
      </c>
      <c r="DG80" s="21">
        <f t="shared" si="95"/>
        <v>0</v>
      </c>
      <c r="DH80" s="21">
        <f t="shared" si="95"/>
        <v>0</v>
      </c>
      <c r="DI80" s="21">
        <f t="shared" si="95"/>
        <v>0</v>
      </c>
      <c r="DJ80" s="21">
        <f t="shared" si="95"/>
        <v>0</v>
      </c>
      <c r="DK80" s="21">
        <f t="shared" si="95"/>
        <v>0</v>
      </c>
      <c r="DL80" s="21">
        <f t="shared" si="95"/>
        <v>0</v>
      </c>
      <c r="DM80" s="21">
        <f t="shared" si="95"/>
        <v>0</v>
      </c>
      <c r="DN80" s="21">
        <f t="shared" si="95"/>
        <v>0</v>
      </c>
      <c r="DO80" s="21">
        <f t="shared" si="95"/>
        <v>0</v>
      </c>
      <c r="DP80" s="21">
        <f t="shared" si="95"/>
        <v>0</v>
      </c>
      <c r="DQ80" s="21" t="s">
        <v>180</v>
      </c>
      <c r="DR80" s="21" t="s">
        <v>180</v>
      </c>
      <c r="DS80" s="21" t="s">
        <v>180</v>
      </c>
      <c r="DT80" s="21" t="s">
        <v>180</v>
      </c>
      <c r="DU80" s="21" t="s">
        <v>180</v>
      </c>
      <c r="DV80" s="21" t="s">
        <v>180</v>
      </c>
      <c r="DW80" s="21" t="s">
        <v>180</v>
      </c>
      <c r="DX80" s="21" t="s">
        <v>180</v>
      </c>
      <c r="DY80" s="21" t="s">
        <v>180</v>
      </c>
      <c r="DZ80" s="21">
        <f t="shared" si="95"/>
        <v>85</v>
      </c>
      <c r="EA80" s="21">
        <f t="shared" si="95"/>
        <v>0</v>
      </c>
      <c r="EB80" s="21">
        <f t="shared" ref="EB80:EQ80" si="96">IF(AND(EB81="нд",EB81=EB89,EB89=EB99,EB99=EB113),"нд",SUMIF(EB81,"&lt;&gt;0",EB81)+SUMIF(EB89,"&lt;&gt;0",EB89)+SUMIF(EB99,"&lt;&gt;0",EB99)+SUMIF(EB113,"&lt;&gt;0",EB113))</f>
        <v>56.003999999999998</v>
      </c>
      <c r="EC80" s="21">
        <f t="shared" si="96"/>
        <v>0</v>
      </c>
      <c r="ED80" s="21">
        <f t="shared" si="96"/>
        <v>0</v>
      </c>
      <c r="EE80" s="21">
        <f t="shared" si="96"/>
        <v>0</v>
      </c>
      <c r="EF80" s="21">
        <f t="shared" si="96"/>
        <v>0</v>
      </c>
      <c r="EG80" s="21">
        <f t="shared" si="96"/>
        <v>122751</v>
      </c>
      <c r="EH80" s="21">
        <f t="shared" si="96"/>
        <v>0</v>
      </c>
      <c r="EI80" s="21">
        <f t="shared" si="96"/>
        <v>231.55</v>
      </c>
      <c r="EJ80" s="21">
        <f t="shared" si="96"/>
        <v>0</v>
      </c>
      <c r="EK80" s="21">
        <f t="shared" si="96"/>
        <v>115.94400000000002</v>
      </c>
      <c r="EL80" s="21">
        <f t="shared" si="96"/>
        <v>0</v>
      </c>
      <c r="EM80" s="21">
        <f t="shared" si="96"/>
        <v>0</v>
      </c>
      <c r="EN80" s="21">
        <f t="shared" si="96"/>
        <v>25.8</v>
      </c>
      <c r="EO80" s="21">
        <f t="shared" si="96"/>
        <v>0</v>
      </c>
      <c r="EP80" s="21">
        <f t="shared" si="96"/>
        <v>98722</v>
      </c>
      <c r="EQ80" s="21">
        <f t="shared" si="96"/>
        <v>0</v>
      </c>
      <c r="ER80" s="22" t="s">
        <v>180</v>
      </c>
    </row>
    <row r="81" spans="1:148" s="14" customFormat="1" ht="47.25" x14ac:dyDescent="0.25">
      <c r="A81" s="59" t="s">
        <v>255</v>
      </c>
      <c r="B81" s="60" t="s">
        <v>256</v>
      </c>
      <c r="C81" s="26" t="s">
        <v>179</v>
      </c>
      <c r="D81" s="21">
        <f t="shared" ref="D81:BO81" si="97">IF(AND(D82="нд",D82=D88),"нд",SUMIF(D82,"&lt;&gt;0",D82)+SUMIF(D88,"&lt;&gt;0",D88))</f>
        <v>85</v>
      </c>
      <c r="E81" s="21">
        <f t="shared" si="97"/>
        <v>0</v>
      </c>
      <c r="F81" s="21">
        <f t="shared" si="97"/>
        <v>0</v>
      </c>
      <c r="G81" s="21">
        <f t="shared" si="97"/>
        <v>0</v>
      </c>
      <c r="H81" s="21">
        <f t="shared" si="97"/>
        <v>0</v>
      </c>
      <c r="I81" s="21">
        <f t="shared" si="97"/>
        <v>0</v>
      </c>
      <c r="J81" s="21">
        <f t="shared" si="97"/>
        <v>0</v>
      </c>
      <c r="K81" s="21">
        <f t="shared" si="97"/>
        <v>3</v>
      </c>
      <c r="L81" s="21">
        <f t="shared" si="97"/>
        <v>0</v>
      </c>
      <c r="M81" s="21">
        <f t="shared" si="97"/>
        <v>231.3</v>
      </c>
      <c r="N81" s="21">
        <f t="shared" si="97"/>
        <v>0</v>
      </c>
      <c r="O81" s="21">
        <f t="shared" si="97"/>
        <v>0</v>
      </c>
      <c r="P81" s="21">
        <f t="shared" si="97"/>
        <v>0</v>
      </c>
      <c r="Q81" s="21">
        <f t="shared" si="97"/>
        <v>0</v>
      </c>
      <c r="R81" s="21">
        <f t="shared" si="97"/>
        <v>0</v>
      </c>
      <c r="S81" s="21">
        <f t="shared" si="97"/>
        <v>0</v>
      </c>
      <c r="T81" s="21">
        <f t="shared" si="97"/>
        <v>0</v>
      </c>
      <c r="U81" s="21">
        <f t="shared" si="97"/>
        <v>0</v>
      </c>
      <c r="V81" s="21">
        <f t="shared" si="97"/>
        <v>0</v>
      </c>
      <c r="W81" s="21">
        <f t="shared" si="97"/>
        <v>0</v>
      </c>
      <c r="X81" s="21">
        <f t="shared" si="97"/>
        <v>0</v>
      </c>
      <c r="Y81" s="21">
        <f t="shared" si="97"/>
        <v>0</v>
      </c>
      <c r="Z81" s="21">
        <f t="shared" si="97"/>
        <v>0</v>
      </c>
      <c r="AA81" s="21">
        <f t="shared" si="97"/>
        <v>0</v>
      </c>
      <c r="AB81" s="21">
        <f t="shared" si="97"/>
        <v>0</v>
      </c>
      <c r="AC81" s="21">
        <f t="shared" si="97"/>
        <v>0</v>
      </c>
      <c r="AD81" s="21">
        <f t="shared" si="97"/>
        <v>0</v>
      </c>
      <c r="AE81" s="21">
        <f t="shared" si="97"/>
        <v>0</v>
      </c>
      <c r="AF81" s="21">
        <f t="shared" si="97"/>
        <v>0</v>
      </c>
      <c r="AG81" s="21">
        <f t="shared" si="97"/>
        <v>0</v>
      </c>
      <c r="AH81" s="21">
        <f t="shared" si="97"/>
        <v>0</v>
      </c>
      <c r="AI81" s="21">
        <f t="shared" si="97"/>
        <v>0</v>
      </c>
      <c r="AJ81" s="21">
        <f t="shared" si="97"/>
        <v>0</v>
      </c>
      <c r="AK81" s="21">
        <f t="shared" si="97"/>
        <v>0</v>
      </c>
      <c r="AL81" s="21">
        <f t="shared" si="97"/>
        <v>0</v>
      </c>
      <c r="AM81" s="21">
        <f t="shared" si="97"/>
        <v>0</v>
      </c>
      <c r="AN81" s="21">
        <f t="shared" si="97"/>
        <v>85</v>
      </c>
      <c r="AO81" s="21">
        <f t="shared" si="97"/>
        <v>0</v>
      </c>
      <c r="AP81" s="21">
        <f t="shared" si="97"/>
        <v>0</v>
      </c>
      <c r="AQ81" s="21">
        <f t="shared" si="97"/>
        <v>0</v>
      </c>
      <c r="AR81" s="21">
        <f t="shared" si="97"/>
        <v>0</v>
      </c>
      <c r="AS81" s="21">
        <f t="shared" si="97"/>
        <v>0</v>
      </c>
      <c r="AT81" s="21">
        <f t="shared" si="97"/>
        <v>0</v>
      </c>
      <c r="AU81" s="21">
        <f t="shared" si="97"/>
        <v>0</v>
      </c>
      <c r="AV81" s="21">
        <f t="shared" si="97"/>
        <v>0</v>
      </c>
      <c r="AW81" s="21">
        <f t="shared" si="97"/>
        <v>85</v>
      </c>
      <c r="AX81" s="21">
        <f t="shared" si="97"/>
        <v>0</v>
      </c>
      <c r="AY81" s="21">
        <f t="shared" si="97"/>
        <v>0</v>
      </c>
      <c r="AZ81" s="21">
        <f t="shared" si="97"/>
        <v>0</v>
      </c>
      <c r="BA81" s="21">
        <f t="shared" si="97"/>
        <v>0</v>
      </c>
      <c r="BB81" s="21">
        <f t="shared" si="97"/>
        <v>0</v>
      </c>
      <c r="BC81" s="21">
        <f t="shared" si="97"/>
        <v>0</v>
      </c>
      <c r="BD81" s="21">
        <f t="shared" si="97"/>
        <v>0</v>
      </c>
      <c r="BE81" s="21">
        <f t="shared" si="97"/>
        <v>0</v>
      </c>
      <c r="BF81" s="21">
        <f t="shared" si="97"/>
        <v>0</v>
      </c>
      <c r="BG81" s="21">
        <f t="shared" si="97"/>
        <v>0</v>
      </c>
      <c r="BH81" s="21">
        <f t="shared" si="97"/>
        <v>0</v>
      </c>
      <c r="BI81" s="21">
        <f t="shared" si="97"/>
        <v>0</v>
      </c>
      <c r="BJ81" s="21">
        <f t="shared" si="97"/>
        <v>0</v>
      </c>
      <c r="BK81" s="21">
        <f t="shared" si="97"/>
        <v>0</v>
      </c>
      <c r="BL81" s="21">
        <f t="shared" si="97"/>
        <v>0</v>
      </c>
      <c r="BM81" s="21">
        <f t="shared" si="97"/>
        <v>0</v>
      </c>
      <c r="BN81" s="21">
        <f t="shared" si="97"/>
        <v>0</v>
      </c>
      <c r="BO81" s="21">
        <f t="shared" si="97"/>
        <v>90</v>
      </c>
      <c r="BP81" s="21">
        <f t="shared" ref="BP81:EA81" si="98">IF(AND(BP82="нд",BP82=BP88),"нд",SUMIF(BP82,"&lt;&gt;0",BP82)+SUMIF(BP88,"&lt;&gt;0",BP88))</f>
        <v>0</v>
      </c>
      <c r="BQ81" s="21">
        <f t="shared" si="98"/>
        <v>0</v>
      </c>
      <c r="BR81" s="21">
        <f t="shared" si="98"/>
        <v>0</v>
      </c>
      <c r="BS81" s="21">
        <f t="shared" si="98"/>
        <v>0</v>
      </c>
      <c r="BT81" s="21">
        <f t="shared" si="98"/>
        <v>0</v>
      </c>
      <c r="BU81" s="21">
        <f t="shared" si="98"/>
        <v>0</v>
      </c>
      <c r="BV81" s="21">
        <f t="shared" si="98"/>
        <v>0</v>
      </c>
      <c r="BW81" s="21">
        <f t="shared" si="98"/>
        <v>0</v>
      </c>
      <c r="BX81" s="21">
        <f t="shared" si="98"/>
        <v>0</v>
      </c>
      <c r="BY81" s="21">
        <f t="shared" si="98"/>
        <v>0</v>
      </c>
      <c r="BZ81" s="21">
        <f t="shared" si="98"/>
        <v>0</v>
      </c>
      <c r="CA81" s="21">
        <f t="shared" si="98"/>
        <v>0</v>
      </c>
      <c r="CB81" s="21">
        <f t="shared" si="98"/>
        <v>0</v>
      </c>
      <c r="CC81" s="21">
        <f t="shared" si="98"/>
        <v>0</v>
      </c>
      <c r="CD81" s="21">
        <f t="shared" si="98"/>
        <v>0</v>
      </c>
      <c r="CE81" s="21">
        <f t="shared" si="98"/>
        <v>0</v>
      </c>
      <c r="CF81" s="21">
        <f t="shared" si="98"/>
        <v>0</v>
      </c>
      <c r="CG81" s="21">
        <f t="shared" si="98"/>
        <v>56.3</v>
      </c>
      <c r="CH81" s="21">
        <f t="shared" si="98"/>
        <v>0</v>
      </c>
      <c r="CI81" s="21">
        <f t="shared" si="98"/>
        <v>0</v>
      </c>
      <c r="CJ81" s="21">
        <f t="shared" si="98"/>
        <v>0</v>
      </c>
      <c r="CK81" s="21">
        <f t="shared" si="98"/>
        <v>0</v>
      </c>
      <c r="CL81" s="21">
        <f t="shared" si="98"/>
        <v>0</v>
      </c>
      <c r="CM81" s="21">
        <f t="shared" si="98"/>
        <v>0</v>
      </c>
      <c r="CN81" s="21">
        <f t="shared" si="98"/>
        <v>0</v>
      </c>
      <c r="CO81" s="21">
        <f t="shared" si="98"/>
        <v>0</v>
      </c>
      <c r="CP81" s="21">
        <f t="shared" si="98"/>
        <v>0</v>
      </c>
      <c r="CQ81" s="21">
        <f t="shared" si="98"/>
        <v>0</v>
      </c>
      <c r="CR81" s="21">
        <f t="shared" si="98"/>
        <v>0</v>
      </c>
      <c r="CS81" s="21">
        <f t="shared" si="98"/>
        <v>0</v>
      </c>
      <c r="CT81" s="21">
        <f t="shared" si="98"/>
        <v>0</v>
      </c>
      <c r="CU81" s="21">
        <f t="shared" si="98"/>
        <v>0</v>
      </c>
      <c r="CV81" s="21">
        <f t="shared" si="98"/>
        <v>0</v>
      </c>
      <c r="CW81" s="21">
        <f t="shared" si="98"/>
        <v>0</v>
      </c>
      <c r="CX81" s="21">
        <f t="shared" si="98"/>
        <v>0</v>
      </c>
      <c r="CY81" s="21">
        <f t="shared" si="98"/>
        <v>0</v>
      </c>
      <c r="CZ81" s="21">
        <f t="shared" si="98"/>
        <v>0</v>
      </c>
      <c r="DA81" s="21">
        <f t="shared" si="98"/>
        <v>0</v>
      </c>
      <c r="DB81" s="21">
        <f t="shared" si="98"/>
        <v>0</v>
      </c>
      <c r="DC81" s="21">
        <f t="shared" si="98"/>
        <v>0</v>
      </c>
      <c r="DD81" s="21">
        <f t="shared" si="98"/>
        <v>0</v>
      </c>
      <c r="DE81" s="21">
        <f t="shared" si="98"/>
        <v>0</v>
      </c>
      <c r="DF81" s="21">
        <f t="shared" si="98"/>
        <v>0</v>
      </c>
      <c r="DG81" s="21">
        <f t="shared" si="98"/>
        <v>0</v>
      </c>
      <c r="DH81" s="21">
        <f t="shared" si="98"/>
        <v>0</v>
      </c>
      <c r="DI81" s="21">
        <f t="shared" si="98"/>
        <v>0</v>
      </c>
      <c r="DJ81" s="21">
        <f t="shared" si="98"/>
        <v>0</v>
      </c>
      <c r="DK81" s="21">
        <f t="shared" si="98"/>
        <v>0</v>
      </c>
      <c r="DL81" s="21">
        <f t="shared" si="98"/>
        <v>0</v>
      </c>
      <c r="DM81" s="21">
        <f t="shared" si="98"/>
        <v>0</v>
      </c>
      <c r="DN81" s="21">
        <f t="shared" si="98"/>
        <v>0</v>
      </c>
      <c r="DO81" s="21">
        <f t="shared" si="98"/>
        <v>0</v>
      </c>
      <c r="DP81" s="21">
        <f t="shared" si="98"/>
        <v>0</v>
      </c>
      <c r="DQ81" s="21" t="s">
        <v>180</v>
      </c>
      <c r="DR81" s="21" t="s">
        <v>180</v>
      </c>
      <c r="DS81" s="21" t="s">
        <v>180</v>
      </c>
      <c r="DT81" s="21" t="s">
        <v>180</v>
      </c>
      <c r="DU81" s="21" t="s">
        <v>180</v>
      </c>
      <c r="DV81" s="21" t="s">
        <v>180</v>
      </c>
      <c r="DW81" s="21" t="s">
        <v>180</v>
      </c>
      <c r="DX81" s="21" t="s">
        <v>180</v>
      </c>
      <c r="DY81" s="21" t="s">
        <v>180</v>
      </c>
      <c r="DZ81" s="21">
        <f t="shared" si="98"/>
        <v>85</v>
      </c>
      <c r="EA81" s="21">
        <f t="shared" si="98"/>
        <v>0</v>
      </c>
      <c r="EB81" s="21">
        <f t="shared" ref="EB81:EQ81" si="99">IF(AND(EB82="нд",EB82=EB88),"нд",SUMIF(EB82,"&lt;&gt;0",EB82)+SUMIF(EB88,"&lt;&gt;0",EB88))</f>
        <v>0</v>
      </c>
      <c r="EC81" s="21">
        <f t="shared" si="99"/>
        <v>0</v>
      </c>
      <c r="ED81" s="21">
        <f t="shared" si="99"/>
        <v>0</v>
      </c>
      <c r="EE81" s="21">
        <f t="shared" si="99"/>
        <v>0</v>
      </c>
      <c r="EF81" s="21">
        <f t="shared" si="99"/>
        <v>0</v>
      </c>
      <c r="EG81" s="21">
        <f t="shared" si="99"/>
        <v>0</v>
      </c>
      <c r="EH81" s="21">
        <f t="shared" si="99"/>
        <v>0</v>
      </c>
      <c r="EI81" s="21">
        <f t="shared" si="99"/>
        <v>231.3</v>
      </c>
      <c r="EJ81" s="21">
        <f t="shared" si="99"/>
        <v>0</v>
      </c>
      <c r="EK81" s="21">
        <f t="shared" si="99"/>
        <v>0</v>
      </c>
      <c r="EL81" s="21">
        <f t="shared" si="99"/>
        <v>0</v>
      </c>
      <c r="EM81" s="21">
        <f t="shared" si="99"/>
        <v>0</v>
      </c>
      <c r="EN81" s="21">
        <f t="shared" si="99"/>
        <v>0</v>
      </c>
      <c r="EO81" s="21">
        <f t="shared" si="99"/>
        <v>0</v>
      </c>
      <c r="EP81" s="21">
        <f t="shared" si="99"/>
        <v>0</v>
      </c>
      <c r="EQ81" s="21">
        <f t="shared" si="99"/>
        <v>0</v>
      </c>
      <c r="ER81" s="22" t="s">
        <v>180</v>
      </c>
    </row>
    <row r="82" spans="1:148" s="14" customFormat="1" ht="31.5" x14ac:dyDescent="0.25">
      <c r="A82" s="59" t="s">
        <v>257</v>
      </c>
      <c r="B82" s="60" t="s">
        <v>258</v>
      </c>
      <c r="C82" s="26" t="s">
        <v>179</v>
      </c>
      <c r="D82" s="21">
        <f t="shared" ref="D82:BO82" si="100">IF((COUNTIF(D83:D87,"нд"))=(COUNTA(D83:D87)),"нд",SUMIF(D83:D87,"&lt;&gt;0",D83:D87))</f>
        <v>85</v>
      </c>
      <c r="E82" s="21">
        <f t="shared" si="100"/>
        <v>0</v>
      </c>
      <c r="F82" s="21">
        <f t="shared" si="100"/>
        <v>0</v>
      </c>
      <c r="G82" s="21">
        <f t="shared" si="100"/>
        <v>0</v>
      </c>
      <c r="H82" s="21">
        <f t="shared" si="100"/>
        <v>0</v>
      </c>
      <c r="I82" s="21">
        <f t="shared" si="100"/>
        <v>0</v>
      </c>
      <c r="J82" s="21">
        <f t="shared" si="100"/>
        <v>0</v>
      </c>
      <c r="K82" s="21">
        <f t="shared" si="100"/>
        <v>3</v>
      </c>
      <c r="L82" s="21">
        <f t="shared" si="100"/>
        <v>0</v>
      </c>
      <c r="M82" s="21">
        <f t="shared" si="100"/>
        <v>231.3</v>
      </c>
      <c r="N82" s="21">
        <f t="shared" si="100"/>
        <v>0</v>
      </c>
      <c r="O82" s="21">
        <f t="shared" si="100"/>
        <v>0</v>
      </c>
      <c r="P82" s="21">
        <f t="shared" si="100"/>
        <v>0</v>
      </c>
      <c r="Q82" s="21">
        <f t="shared" si="100"/>
        <v>0</v>
      </c>
      <c r="R82" s="21">
        <f t="shared" si="100"/>
        <v>0</v>
      </c>
      <c r="S82" s="21">
        <f t="shared" si="100"/>
        <v>0</v>
      </c>
      <c r="T82" s="21">
        <f t="shared" si="100"/>
        <v>0</v>
      </c>
      <c r="U82" s="21">
        <f t="shared" si="100"/>
        <v>0</v>
      </c>
      <c r="V82" s="21">
        <f t="shared" si="100"/>
        <v>0</v>
      </c>
      <c r="W82" s="21">
        <f t="shared" si="100"/>
        <v>0</v>
      </c>
      <c r="X82" s="21">
        <f t="shared" si="100"/>
        <v>0</v>
      </c>
      <c r="Y82" s="21">
        <f t="shared" si="100"/>
        <v>0</v>
      </c>
      <c r="Z82" s="21">
        <f t="shared" si="100"/>
        <v>0</v>
      </c>
      <c r="AA82" s="21">
        <f t="shared" si="100"/>
        <v>0</v>
      </c>
      <c r="AB82" s="21">
        <f t="shared" si="100"/>
        <v>0</v>
      </c>
      <c r="AC82" s="21">
        <f t="shared" si="100"/>
        <v>0</v>
      </c>
      <c r="AD82" s="21">
        <f t="shared" si="100"/>
        <v>0</v>
      </c>
      <c r="AE82" s="21">
        <f t="shared" si="100"/>
        <v>0</v>
      </c>
      <c r="AF82" s="21">
        <f t="shared" si="100"/>
        <v>0</v>
      </c>
      <c r="AG82" s="21">
        <f t="shared" si="100"/>
        <v>0</v>
      </c>
      <c r="AH82" s="21">
        <f t="shared" si="100"/>
        <v>0</v>
      </c>
      <c r="AI82" s="21">
        <f t="shared" si="100"/>
        <v>0</v>
      </c>
      <c r="AJ82" s="21">
        <f t="shared" si="100"/>
        <v>0</v>
      </c>
      <c r="AK82" s="21">
        <f t="shared" si="100"/>
        <v>0</v>
      </c>
      <c r="AL82" s="21">
        <f t="shared" si="100"/>
        <v>0</v>
      </c>
      <c r="AM82" s="21">
        <f t="shared" si="100"/>
        <v>0</v>
      </c>
      <c r="AN82" s="21">
        <f t="shared" si="100"/>
        <v>85</v>
      </c>
      <c r="AO82" s="21">
        <f t="shared" si="100"/>
        <v>0</v>
      </c>
      <c r="AP82" s="21">
        <f t="shared" si="100"/>
        <v>0</v>
      </c>
      <c r="AQ82" s="21">
        <f t="shared" si="100"/>
        <v>0</v>
      </c>
      <c r="AR82" s="21">
        <f t="shared" si="100"/>
        <v>0</v>
      </c>
      <c r="AS82" s="21">
        <f t="shared" si="100"/>
        <v>0</v>
      </c>
      <c r="AT82" s="21">
        <f t="shared" si="100"/>
        <v>0</v>
      </c>
      <c r="AU82" s="21">
        <f t="shared" si="100"/>
        <v>0</v>
      </c>
      <c r="AV82" s="21">
        <f t="shared" si="100"/>
        <v>0</v>
      </c>
      <c r="AW82" s="21">
        <f t="shared" si="100"/>
        <v>85</v>
      </c>
      <c r="AX82" s="21">
        <f t="shared" si="100"/>
        <v>0</v>
      </c>
      <c r="AY82" s="21">
        <f t="shared" si="100"/>
        <v>0</v>
      </c>
      <c r="AZ82" s="21">
        <f t="shared" si="100"/>
        <v>0</v>
      </c>
      <c r="BA82" s="21">
        <f t="shared" si="100"/>
        <v>0</v>
      </c>
      <c r="BB82" s="21">
        <f t="shared" si="100"/>
        <v>0</v>
      </c>
      <c r="BC82" s="21">
        <f t="shared" si="100"/>
        <v>0</v>
      </c>
      <c r="BD82" s="21">
        <f t="shared" si="100"/>
        <v>0</v>
      </c>
      <c r="BE82" s="21">
        <f t="shared" si="100"/>
        <v>0</v>
      </c>
      <c r="BF82" s="21">
        <f t="shared" si="100"/>
        <v>0</v>
      </c>
      <c r="BG82" s="21">
        <f t="shared" si="100"/>
        <v>0</v>
      </c>
      <c r="BH82" s="21">
        <f t="shared" si="100"/>
        <v>0</v>
      </c>
      <c r="BI82" s="21">
        <f t="shared" si="100"/>
        <v>0</v>
      </c>
      <c r="BJ82" s="21">
        <f t="shared" si="100"/>
        <v>0</v>
      </c>
      <c r="BK82" s="21">
        <f t="shared" si="100"/>
        <v>0</v>
      </c>
      <c r="BL82" s="21">
        <f t="shared" si="100"/>
        <v>0</v>
      </c>
      <c r="BM82" s="21">
        <f t="shared" si="100"/>
        <v>0</v>
      </c>
      <c r="BN82" s="21">
        <f t="shared" si="100"/>
        <v>0</v>
      </c>
      <c r="BO82" s="21">
        <f t="shared" si="100"/>
        <v>90</v>
      </c>
      <c r="BP82" s="21">
        <f t="shared" ref="BP82:EA82" si="101">IF((COUNTIF(BP83:BP87,"нд"))=(COUNTA(BP83:BP87)),"нд",SUMIF(BP83:BP87,"&lt;&gt;0",BP83:BP87))</f>
        <v>0</v>
      </c>
      <c r="BQ82" s="21">
        <f t="shared" si="101"/>
        <v>0</v>
      </c>
      <c r="BR82" s="21">
        <f t="shared" si="101"/>
        <v>0</v>
      </c>
      <c r="BS82" s="21">
        <f t="shared" si="101"/>
        <v>0</v>
      </c>
      <c r="BT82" s="21">
        <f t="shared" si="101"/>
        <v>0</v>
      </c>
      <c r="BU82" s="21">
        <f t="shared" si="101"/>
        <v>0</v>
      </c>
      <c r="BV82" s="21">
        <f t="shared" si="101"/>
        <v>0</v>
      </c>
      <c r="BW82" s="21">
        <f t="shared" si="101"/>
        <v>0</v>
      </c>
      <c r="BX82" s="21">
        <f t="shared" si="101"/>
        <v>0</v>
      </c>
      <c r="BY82" s="21">
        <f t="shared" si="101"/>
        <v>0</v>
      </c>
      <c r="BZ82" s="21">
        <f t="shared" si="101"/>
        <v>0</v>
      </c>
      <c r="CA82" s="21">
        <f t="shared" si="101"/>
        <v>0</v>
      </c>
      <c r="CB82" s="21">
        <f t="shared" si="101"/>
        <v>0</v>
      </c>
      <c r="CC82" s="21">
        <f t="shared" si="101"/>
        <v>0</v>
      </c>
      <c r="CD82" s="21">
        <f t="shared" si="101"/>
        <v>0</v>
      </c>
      <c r="CE82" s="21">
        <f t="shared" si="101"/>
        <v>0</v>
      </c>
      <c r="CF82" s="21">
        <f t="shared" si="101"/>
        <v>0</v>
      </c>
      <c r="CG82" s="21">
        <f t="shared" si="101"/>
        <v>56.3</v>
      </c>
      <c r="CH82" s="21">
        <f t="shared" si="101"/>
        <v>0</v>
      </c>
      <c r="CI82" s="21">
        <f t="shared" si="101"/>
        <v>0</v>
      </c>
      <c r="CJ82" s="21">
        <f t="shared" si="101"/>
        <v>0</v>
      </c>
      <c r="CK82" s="21">
        <f t="shared" si="101"/>
        <v>0</v>
      </c>
      <c r="CL82" s="21">
        <f t="shared" si="101"/>
        <v>0</v>
      </c>
      <c r="CM82" s="21">
        <f t="shared" si="101"/>
        <v>0</v>
      </c>
      <c r="CN82" s="21">
        <f t="shared" si="101"/>
        <v>0</v>
      </c>
      <c r="CO82" s="21">
        <f t="shared" si="101"/>
        <v>0</v>
      </c>
      <c r="CP82" s="21">
        <f t="shared" si="101"/>
        <v>0</v>
      </c>
      <c r="CQ82" s="21">
        <f t="shared" si="101"/>
        <v>0</v>
      </c>
      <c r="CR82" s="21">
        <f t="shared" si="101"/>
        <v>0</v>
      </c>
      <c r="CS82" s="21">
        <f t="shared" si="101"/>
        <v>0</v>
      </c>
      <c r="CT82" s="21">
        <f t="shared" si="101"/>
        <v>0</v>
      </c>
      <c r="CU82" s="21">
        <f t="shared" si="101"/>
        <v>0</v>
      </c>
      <c r="CV82" s="21">
        <f t="shared" si="101"/>
        <v>0</v>
      </c>
      <c r="CW82" s="21">
        <f t="shared" si="101"/>
        <v>0</v>
      </c>
      <c r="CX82" s="21">
        <f t="shared" si="101"/>
        <v>0</v>
      </c>
      <c r="CY82" s="21">
        <f t="shared" si="101"/>
        <v>0</v>
      </c>
      <c r="CZ82" s="21">
        <f t="shared" si="101"/>
        <v>0</v>
      </c>
      <c r="DA82" s="21">
        <f t="shared" si="101"/>
        <v>0</v>
      </c>
      <c r="DB82" s="21">
        <f t="shared" si="101"/>
        <v>0</v>
      </c>
      <c r="DC82" s="21">
        <f t="shared" si="101"/>
        <v>0</v>
      </c>
      <c r="DD82" s="21">
        <f t="shared" si="101"/>
        <v>0</v>
      </c>
      <c r="DE82" s="21">
        <f t="shared" si="101"/>
        <v>0</v>
      </c>
      <c r="DF82" s="21">
        <f t="shared" si="101"/>
        <v>0</v>
      </c>
      <c r="DG82" s="21">
        <f t="shared" si="101"/>
        <v>0</v>
      </c>
      <c r="DH82" s="21">
        <f t="shared" si="101"/>
        <v>0</v>
      </c>
      <c r="DI82" s="21">
        <f t="shared" si="101"/>
        <v>0</v>
      </c>
      <c r="DJ82" s="21">
        <f t="shared" si="101"/>
        <v>0</v>
      </c>
      <c r="DK82" s="21">
        <f t="shared" si="101"/>
        <v>0</v>
      </c>
      <c r="DL82" s="21">
        <f t="shared" si="101"/>
        <v>0</v>
      </c>
      <c r="DM82" s="21">
        <f t="shared" si="101"/>
        <v>0</v>
      </c>
      <c r="DN82" s="21">
        <f t="shared" si="101"/>
        <v>0</v>
      </c>
      <c r="DO82" s="21">
        <f t="shared" si="101"/>
        <v>0</v>
      </c>
      <c r="DP82" s="21">
        <f t="shared" si="101"/>
        <v>0</v>
      </c>
      <c r="DQ82" s="21" t="s">
        <v>180</v>
      </c>
      <c r="DR82" s="21" t="s">
        <v>180</v>
      </c>
      <c r="DS82" s="21" t="s">
        <v>180</v>
      </c>
      <c r="DT82" s="21" t="s">
        <v>180</v>
      </c>
      <c r="DU82" s="21" t="s">
        <v>180</v>
      </c>
      <c r="DV82" s="21" t="s">
        <v>180</v>
      </c>
      <c r="DW82" s="21" t="s">
        <v>180</v>
      </c>
      <c r="DX82" s="21" t="s">
        <v>180</v>
      </c>
      <c r="DY82" s="21" t="s">
        <v>180</v>
      </c>
      <c r="DZ82" s="21">
        <f t="shared" si="101"/>
        <v>85</v>
      </c>
      <c r="EA82" s="21">
        <f t="shared" si="101"/>
        <v>0</v>
      </c>
      <c r="EB82" s="21">
        <f t="shared" ref="EB82:EQ82" si="102">IF((COUNTIF(EB83:EB87,"нд"))=(COUNTA(EB83:EB87)),"нд",SUMIF(EB83:EB87,"&lt;&gt;0",EB83:EB87))</f>
        <v>0</v>
      </c>
      <c r="EC82" s="21">
        <f t="shared" si="102"/>
        <v>0</v>
      </c>
      <c r="ED82" s="21">
        <f t="shared" si="102"/>
        <v>0</v>
      </c>
      <c r="EE82" s="21">
        <f t="shared" si="102"/>
        <v>0</v>
      </c>
      <c r="EF82" s="21">
        <f t="shared" si="102"/>
        <v>0</v>
      </c>
      <c r="EG82" s="21">
        <f t="shared" si="102"/>
        <v>0</v>
      </c>
      <c r="EH82" s="21">
        <f t="shared" si="102"/>
        <v>0</v>
      </c>
      <c r="EI82" s="21">
        <f t="shared" si="102"/>
        <v>231.3</v>
      </c>
      <c r="EJ82" s="21">
        <f t="shared" si="102"/>
        <v>0</v>
      </c>
      <c r="EK82" s="21">
        <f t="shared" si="102"/>
        <v>0</v>
      </c>
      <c r="EL82" s="21">
        <f t="shared" si="102"/>
        <v>0</v>
      </c>
      <c r="EM82" s="21">
        <f t="shared" si="102"/>
        <v>0</v>
      </c>
      <c r="EN82" s="21">
        <f t="shared" si="102"/>
        <v>0</v>
      </c>
      <c r="EO82" s="21">
        <f t="shared" si="102"/>
        <v>0</v>
      </c>
      <c r="EP82" s="21">
        <f t="shared" si="102"/>
        <v>0</v>
      </c>
      <c r="EQ82" s="21">
        <f t="shared" si="102"/>
        <v>0</v>
      </c>
      <c r="ER82" s="22" t="s">
        <v>180</v>
      </c>
    </row>
    <row r="83" spans="1:148" s="14" customFormat="1" ht="47.25" x14ac:dyDescent="0.25">
      <c r="A83" s="64" t="str">
        <f>'[1]Формат ИПР'!B80</f>
        <v>1.1.2.1.1</v>
      </c>
      <c r="B83" s="65" t="str">
        <f>'[1]Формат ИПР'!C80</f>
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</c>
      <c r="C83" s="66" t="str">
        <f>'[1]Формат ИПР'!D80</f>
        <v>K_Che300</v>
      </c>
      <c r="D83" s="23">
        <f>'[1]Формат ИПР'!H80</f>
        <v>80</v>
      </c>
      <c r="E83" s="23">
        <f>'[1]Формат ИПР'!I80</f>
        <v>0</v>
      </c>
      <c r="F83" s="23">
        <f>'[1]Формат ИПР'!J80</f>
        <v>0</v>
      </c>
      <c r="G83" s="23">
        <f>'[1]Формат ИПР'!K80</f>
        <v>0</v>
      </c>
      <c r="H83" s="23">
        <f>'[1]Формат ИПР'!L80</f>
        <v>0</v>
      </c>
      <c r="I83" s="23">
        <f>'[1]Формат ИПР'!M80</f>
        <v>0</v>
      </c>
      <c r="J83" s="23">
        <f>'[1]Формат ИПР'!N80</f>
        <v>0</v>
      </c>
      <c r="K83" s="23">
        <f>'[1]Формат ИПР'!O80</f>
        <v>0</v>
      </c>
      <c r="L83" s="23">
        <f>'[1]Формат ИПР'!P80</f>
        <v>0</v>
      </c>
      <c r="M83" s="23">
        <f>'[1]Формат ИПР'!Q80</f>
        <v>80</v>
      </c>
      <c r="N83" s="23">
        <f>'[1]Формат ИПР'!R80</f>
        <v>0</v>
      </c>
      <c r="O83" s="23">
        <f>'[1]Формат ИПР'!S80</f>
        <v>0</v>
      </c>
      <c r="P83" s="23">
        <f>'[1]Формат ИПР'!T80</f>
        <v>0</v>
      </c>
      <c r="Q83" s="23">
        <f>'[1]Формат ИПР'!U80</f>
        <v>0</v>
      </c>
      <c r="R83" s="23">
        <f>'[1]Формат ИПР'!V80</f>
        <v>0</v>
      </c>
      <c r="S83" s="23">
        <f>'[1]Формат ИПР'!W80</f>
        <v>0</v>
      </c>
      <c r="T83" s="23">
        <f>'[1]Формат ИПР'!X80</f>
        <v>0</v>
      </c>
      <c r="U83" s="23">
        <f>'[1]Формат ИПР'!Y80</f>
        <v>0</v>
      </c>
      <c r="V83" s="23">
        <f>'[1]Формат ИПР'!KS80</f>
        <v>0</v>
      </c>
      <c r="W83" s="23">
        <f>'[1]Формат ИПР'!KV80</f>
        <v>0</v>
      </c>
      <c r="X83" s="23">
        <f>'[1]Формат ИПР'!KO80</f>
        <v>0</v>
      </c>
      <c r="Y83" s="23">
        <f>'[1]Формат ИПР'!KP80</f>
        <v>0</v>
      </c>
      <c r="Z83" s="23">
        <f>'[1]Формат ИПР'!KQ80</f>
        <v>0</v>
      </c>
      <c r="AA83" s="23">
        <f>'[1]Формат ИПР'!KR80</f>
        <v>0</v>
      </c>
      <c r="AB83" s="23">
        <f>'[1]Формат ИПР'!KW80</f>
        <v>0</v>
      </c>
      <c r="AC83" s="23">
        <f>'[1]Формат ИПР'!KT80</f>
        <v>0</v>
      </c>
      <c r="AD83" s="23">
        <f>'[1]Формат ИПР'!KU80</f>
        <v>0</v>
      </c>
      <c r="AE83" s="23">
        <f>'[1]Формат ИПР'!LC80</f>
        <v>0</v>
      </c>
      <c r="AF83" s="23">
        <f>'[1]Формат ИПР'!LF80</f>
        <v>0</v>
      </c>
      <c r="AG83" s="23">
        <f>'[1]Формат ИПР'!KY80</f>
        <v>0</v>
      </c>
      <c r="AH83" s="23">
        <f>'[1]Формат ИПР'!KZ80</f>
        <v>0</v>
      </c>
      <c r="AI83" s="23">
        <f>'[1]Формат ИПР'!LA80</f>
        <v>0</v>
      </c>
      <c r="AJ83" s="23">
        <f>'[1]Формат ИПР'!LB80</f>
        <v>0</v>
      </c>
      <c r="AK83" s="23">
        <f>'[1]Формат ИПР'!LG80</f>
        <v>0</v>
      </c>
      <c r="AL83" s="23">
        <f>'[1]Формат ИПР'!LD80</f>
        <v>0</v>
      </c>
      <c r="AM83" s="23">
        <f>'[1]Формат ИПР'!LE80</f>
        <v>0</v>
      </c>
      <c r="AN83" s="23">
        <f>'[1]Формат ИПР'!LM80</f>
        <v>80</v>
      </c>
      <c r="AO83" s="23">
        <f>'[1]Формат ИПР'!LP80</f>
        <v>0</v>
      </c>
      <c r="AP83" s="23">
        <f>'[1]Формат ИПР'!LI80</f>
        <v>0</v>
      </c>
      <c r="AQ83" s="23">
        <f>'[1]Формат ИПР'!LJ80</f>
        <v>0</v>
      </c>
      <c r="AR83" s="23">
        <f>'[1]Формат ИПР'!LK80</f>
        <v>0</v>
      </c>
      <c r="AS83" s="23">
        <f>'[1]Формат ИПР'!LL80</f>
        <v>0</v>
      </c>
      <c r="AT83" s="23">
        <f>'[1]Формат ИПР'!LQ80</f>
        <v>0</v>
      </c>
      <c r="AU83" s="23">
        <f>'[1]Формат ИПР'!LN80</f>
        <v>0</v>
      </c>
      <c r="AV83" s="23">
        <f>'[1]Формат ИПР'!LO80</f>
        <v>0</v>
      </c>
      <c r="AW83" s="23">
        <f>'[1]Формат ИПР'!LW80</f>
        <v>80</v>
      </c>
      <c r="AX83" s="23">
        <f>'[1]Формат ИПР'!LZ80</f>
        <v>0</v>
      </c>
      <c r="AY83" s="23">
        <f>'[1]Формат ИПР'!LS80</f>
        <v>0</v>
      </c>
      <c r="AZ83" s="23">
        <f>'[1]Формат ИПР'!LT80</f>
        <v>0</v>
      </c>
      <c r="BA83" s="23">
        <f>'[1]Формат ИПР'!LU80</f>
        <v>0</v>
      </c>
      <c r="BB83" s="23">
        <f>'[1]Формат ИПР'!LV80</f>
        <v>0</v>
      </c>
      <c r="BC83" s="23">
        <f>'[1]Формат ИПР'!MA80</f>
        <v>0</v>
      </c>
      <c r="BD83" s="23">
        <f>'[1]Формат ИПР'!LX80</f>
        <v>0</v>
      </c>
      <c r="BE83" s="23">
        <f>'[1]Формат ИПР'!LY80</f>
        <v>0</v>
      </c>
      <c r="BF83" s="23">
        <f>'[1]Формат ИПР'!MG80</f>
        <v>0</v>
      </c>
      <c r="BG83" s="23">
        <f>'[1]Формат ИПР'!MJ80</f>
        <v>0</v>
      </c>
      <c r="BH83" s="23">
        <f>'[1]Формат ИПР'!MC80</f>
        <v>0</v>
      </c>
      <c r="BI83" s="23">
        <f>'[1]Формат ИПР'!MD80</f>
        <v>0</v>
      </c>
      <c r="BJ83" s="23">
        <f>'[1]Формат ИПР'!ME80</f>
        <v>0</v>
      </c>
      <c r="BK83" s="23">
        <f>'[1]Формат ИПР'!MF80</f>
        <v>0</v>
      </c>
      <c r="BL83" s="23">
        <f>'[1]Формат ИПР'!MK80</f>
        <v>0</v>
      </c>
      <c r="BM83" s="23">
        <f>'[1]Формат ИПР'!MH80</f>
        <v>0</v>
      </c>
      <c r="BN83" s="23">
        <f>'[1]Формат ИПР'!MI80</f>
        <v>0</v>
      </c>
      <c r="BO83" s="23">
        <f>'[1]Формат ИПР'!MQ80</f>
        <v>0</v>
      </c>
      <c r="BP83" s="23">
        <f>'[1]Формат ИПР'!MT80</f>
        <v>0</v>
      </c>
      <c r="BQ83" s="23">
        <f>'[1]Формат ИПР'!MM80</f>
        <v>0</v>
      </c>
      <c r="BR83" s="23">
        <f>'[1]Формат ИПР'!MN80</f>
        <v>0</v>
      </c>
      <c r="BS83" s="23">
        <f>'[1]Формат ИПР'!MO80</f>
        <v>0</v>
      </c>
      <c r="BT83" s="23">
        <f>'[1]Формат ИПР'!MP80</f>
        <v>0</v>
      </c>
      <c r="BU83" s="23">
        <f>'[1]Формат ИПР'!MU80</f>
        <v>0</v>
      </c>
      <c r="BV83" s="23">
        <f>'[1]Формат ИПР'!MR80</f>
        <v>0</v>
      </c>
      <c r="BW83" s="23">
        <f>'[1]Формат ИПР'!MS80</f>
        <v>0</v>
      </c>
      <c r="BX83" s="23">
        <f>'[1]Формат ИПР'!NA80</f>
        <v>0</v>
      </c>
      <c r="BY83" s="23">
        <f>'[1]Формат ИПР'!ND80</f>
        <v>0</v>
      </c>
      <c r="BZ83" s="23">
        <f>'[1]Формат ИПР'!MW80</f>
        <v>0</v>
      </c>
      <c r="CA83" s="23">
        <f>'[1]Формат ИПР'!MX80</f>
        <v>0</v>
      </c>
      <c r="CB83" s="23">
        <f>'[1]Формат ИПР'!MY80</f>
        <v>0</v>
      </c>
      <c r="CC83" s="23">
        <f>'[1]Формат ИПР'!MZ80</f>
        <v>0</v>
      </c>
      <c r="CD83" s="23">
        <f>'[1]Формат ИПР'!NE80</f>
        <v>0</v>
      </c>
      <c r="CE83" s="23">
        <f>'[1]Формат ИПР'!NB80</f>
        <v>0</v>
      </c>
      <c r="CF83" s="23">
        <f>'[1]Формат ИПР'!NC80</f>
        <v>0</v>
      </c>
      <c r="CG83" s="23">
        <f>'[1]Формат ИПР'!NK80</f>
        <v>0</v>
      </c>
      <c r="CH83" s="23">
        <f>'[1]Формат ИПР'!NN80</f>
        <v>0</v>
      </c>
      <c r="CI83" s="23">
        <f>'[1]Формат ИПР'!NG80</f>
        <v>0</v>
      </c>
      <c r="CJ83" s="23">
        <f>'[1]Формат ИПР'!NH80</f>
        <v>0</v>
      </c>
      <c r="CK83" s="23">
        <f>'[1]Формат ИПР'!NI80</f>
        <v>0</v>
      </c>
      <c r="CL83" s="23">
        <f>'[1]Формат ИПР'!NJ80</f>
        <v>0</v>
      </c>
      <c r="CM83" s="23">
        <f>'[1]Формат ИПР'!NO80</f>
        <v>0</v>
      </c>
      <c r="CN83" s="23">
        <f>'[1]Формат ИПР'!NL80</f>
        <v>0</v>
      </c>
      <c r="CO83" s="23">
        <f>'[1]Формат ИПР'!NM80</f>
        <v>0</v>
      </c>
      <c r="CP83" s="23">
        <f>'[1]Формат ИПР'!NU80</f>
        <v>0</v>
      </c>
      <c r="CQ83" s="23">
        <f>'[1]Формат ИПР'!NX80</f>
        <v>0</v>
      </c>
      <c r="CR83" s="23">
        <f>'[1]Формат ИПР'!NQ80</f>
        <v>0</v>
      </c>
      <c r="CS83" s="23">
        <f>'[1]Формат ИПР'!NR80</f>
        <v>0</v>
      </c>
      <c r="CT83" s="23">
        <f>'[1]Формат ИПР'!NS80</f>
        <v>0</v>
      </c>
      <c r="CU83" s="23">
        <f>'[1]Формат ИПР'!NT80</f>
        <v>0</v>
      </c>
      <c r="CV83" s="23">
        <f>'[1]Формат ИПР'!NY80</f>
        <v>0</v>
      </c>
      <c r="CW83" s="23">
        <f>'[1]Формат ИПР'!NV80</f>
        <v>0</v>
      </c>
      <c r="CX83" s="23">
        <f>'[1]Формат ИПР'!NW80</f>
        <v>0</v>
      </c>
      <c r="CY83" s="23">
        <f>'[1]Формат ИПР'!OE80</f>
        <v>0</v>
      </c>
      <c r="CZ83" s="23">
        <f>'[1]Формат ИПР'!OH80</f>
        <v>0</v>
      </c>
      <c r="DA83" s="23">
        <f>'[1]Формат ИПР'!OA80</f>
        <v>0</v>
      </c>
      <c r="DB83" s="23">
        <f>'[1]Формат ИПР'!OB80</f>
        <v>0</v>
      </c>
      <c r="DC83" s="23">
        <f>'[1]Формат ИПР'!OC80</f>
        <v>0</v>
      </c>
      <c r="DD83" s="23">
        <f>'[1]Формат ИПР'!OD80</f>
        <v>0</v>
      </c>
      <c r="DE83" s="23">
        <f>'[1]Формат ИПР'!OI80</f>
        <v>0</v>
      </c>
      <c r="DF83" s="23">
        <f>'[1]Формат ИПР'!OF80</f>
        <v>0</v>
      </c>
      <c r="DG83" s="23">
        <f>'[1]Формат ИПР'!OG80</f>
        <v>0</v>
      </c>
      <c r="DH83" s="23">
        <f>'[1]Формат ИПР'!OO80</f>
        <v>0</v>
      </c>
      <c r="DI83" s="23">
        <f>'[1]Формат ИПР'!OR80</f>
        <v>0</v>
      </c>
      <c r="DJ83" s="23">
        <f>'[1]Формат ИПР'!OK80</f>
        <v>0</v>
      </c>
      <c r="DK83" s="23">
        <f>'[1]Формат ИПР'!OL80</f>
        <v>0</v>
      </c>
      <c r="DL83" s="23">
        <f>'[1]Формат ИПР'!OM80</f>
        <v>0</v>
      </c>
      <c r="DM83" s="23">
        <f>'[1]Формат ИПР'!ON80</f>
        <v>0</v>
      </c>
      <c r="DN83" s="23">
        <f>'[1]Формат ИПР'!OS80</f>
        <v>0</v>
      </c>
      <c r="DO83" s="23">
        <f>'[1]Формат ИПР'!OP80</f>
        <v>0</v>
      </c>
      <c r="DP83" s="23">
        <f>'[1]Формат ИПР'!OQ80</f>
        <v>0</v>
      </c>
      <c r="DQ83" s="23" t="s">
        <v>180</v>
      </c>
      <c r="DR83" s="23" t="s">
        <v>180</v>
      </c>
      <c r="DS83" s="23" t="s">
        <v>180</v>
      </c>
      <c r="DT83" s="23" t="s">
        <v>180</v>
      </c>
      <c r="DU83" s="23" t="s">
        <v>180</v>
      </c>
      <c r="DV83" s="23" t="s">
        <v>180</v>
      </c>
      <c r="DW83" s="23" t="s">
        <v>180</v>
      </c>
      <c r="DX83" s="23" t="s">
        <v>180</v>
      </c>
      <c r="DY83" s="23" t="s">
        <v>180</v>
      </c>
      <c r="DZ83" s="67">
        <f t="shared" ref="DZ83:EH87" si="103">AN83+BF83+BX83+CP83</f>
        <v>80</v>
      </c>
      <c r="EA83" s="67">
        <f t="shared" si="103"/>
        <v>0</v>
      </c>
      <c r="EB83" s="67">
        <f t="shared" si="103"/>
        <v>0</v>
      </c>
      <c r="EC83" s="67">
        <f t="shared" si="103"/>
        <v>0</v>
      </c>
      <c r="ED83" s="67">
        <f t="shared" si="103"/>
        <v>0</v>
      </c>
      <c r="EE83" s="67">
        <f t="shared" si="103"/>
        <v>0</v>
      </c>
      <c r="EF83" s="67">
        <f t="shared" si="103"/>
        <v>0</v>
      </c>
      <c r="EG83" s="67">
        <f t="shared" si="103"/>
        <v>0</v>
      </c>
      <c r="EH83" s="67">
        <f t="shared" si="103"/>
        <v>0</v>
      </c>
      <c r="EI83" s="67">
        <f t="shared" ref="EI83:EQ87" si="104">AW83+BO83+CG83+CY83+DH83</f>
        <v>80</v>
      </c>
      <c r="EJ83" s="67">
        <f t="shared" si="104"/>
        <v>0</v>
      </c>
      <c r="EK83" s="67">
        <f t="shared" si="104"/>
        <v>0</v>
      </c>
      <c r="EL83" s="67">
        <f t="shared" si="104"/>
        <v>0</v>
      </c>
      <c r="EM83" s="67">
        <f t="shared" si="104"/>
        <v>0</v>
      </c>
      <c r="EN83" s="67">
        <f t="shared" si="104"/>
        <v>0</v>
      </c>
      <c r="EO83" s="67">
        <f t="shared" si="104"/>
        <v>0</v>
      </c>
      <c r="EP83" s="67">
        <f t="shared" si="104"/>
        <v>0</v>
      </c>
      <c r="EQ83" s="67">
        <f t="shared" si="104"/>
        <v>0</v>
      </c>
      <c r="ER83" s="27" t="str">
        <f>'[1]Формат ИПР'!WS80</f>
        <v>Проект реализуется в соответствии с решениями СД  ПАО «Россети» от 22.12.2021 (Протокол от 27.12.2021 №478) и от 30.10.2023 (протокол от 31.10.2023 № 630) об утверждении Плана развития группы "Россети Северный Кавказ". Корректировка объемов финансирования и освоения по факту исполнения 2023 года. Срок ввода в эксплуатацию не корректируется.</v>
      </c>
    </row>
    <row r="84" spans="1:148" s="14" customFormat="1" ht="47.25" x14ac:dyDescent="0.25">
      <c r="A84" s="64" t="str">
        <f>'[1]Формат ИПР'!B81</f>
        <v>1.1.2.1.1</v>
      </c>
      <c r="B84" s="65" t="str">
        <f>'[1]Формат ИПР'!C81</f>
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</c>
      <c r="C84" s="66" t="str">
        <f>'[1]Формат ИПР'!D81</f>
        <v>K_Che304</v>
      </c>
      <c r="D84" s="23">
        <f>'[1]Формат ИПР'!H81</f>
        <v>5</v>
      </c>
      <c r="E84" s="23">
        <f>'[1]Формат ИПР'!I81</f>
        <v>0</v>
      </c>
      <c r="F84" s="23">
        <f>'[1]Формат ИПР'!J81</f>
        <v>0</v>
      </c>
      <c r="G84" s="23">
        <f>'[1]Формат ИПР'!K81</f>
        <v>0</v>
      </c>
      <c r="H84" s="23">
        <f>'[1]Формат ИПР'!L81</f>
        <v>0</v>
      </c>
      <c r="I84" s="23">
        <f>'[1]Формат ИПР'!M81</f>
        <v>0</v>
      </c>
      <c r="J84" s="23">
        <f>'[1]Формат ИПР'!N81</f>
        <v>0</v>
      </c>
      <c r="K84" s="23">
        <f>'[1]Формат ИПР'!O81</f>
        <v>0</v>
      </c>
      <c r="L84" s="23">
        <f>'[1]Формат ИПР'!P81</f>
        <v>0</v>
      </c>
      <c r="M84" s="23">
        <f>'[1]Формат ИПР'!Q81</f>
        <v>5</v>
      </c>
      <c r="N84" s="23">
        <f>'[1]Формат ИПР'!R81</f>
        <v>0</v>
      </c>
      <c r="O84" s="23">
        <f>'[1]Формат ИПР'!S81</f>
        <v>0</v>
      </c>
      <c r="P84" s="23">
        <f>'[1]Формат ИПР'!T81</f>
        <v>0</v>
      </c>
      <c r="Q84" s="23">
        <f>'[1]Формат ИПР'!U81</f>
        <v>0</v>
      </c>
      <c r="R84" s="23">
        <f>'[1]Формат ИПР'!V81</f>
        <v>0</v>
      </c>
      <c r="S84" s="23">
        <f>'[1]Формат ИПР'!W81</f>
        <v>0</v>
      </c>
      <c r="T84" s="23">
        <f>'[1]Формат ИПР'!X81</f>
        <v>0</v>
      </c>
      <c r="U84" s="23">
        <f>'[1]Формат ИПР'!Y81</f>
        <v>0</v>
      </c>
      <c r="V84" s="23">
        <f>'[1]Формат ИПР'!KS81</f>
        <v>0</v>
      </c>
      <c r="W84" s="23">
        <f>'[1]Формат ИПР'!KV81</f>
        <v>0</v>
      </c>
      <c r="X84" s="23">
        <f>'[1]Формат ИПР'!KO81</f>
        <v>0</v>
      </c>
      <c r="Y84" s="23">
        <f>'[1]Формат ИПР'!KP81</f>
        <v>0</v>
      </c>
      <c r="Z84" s="23">
        <f>'[1]Формат ИПР'!KQ81</f>
        <v>0</v>
      </c>
      <c r="AA84" s="23">
        <f>'[1]Формат ИПР'!KR81</f>
        <v>0</v>
      </c>
      <c r="AB84" s="23">
        <f>'[1]Формат ИПР'!KW81</f>
        <v>0</v>
      </c>
      <c r="AC84" s="23">
        <f>'[1]Формат ИПР'!KT81</f>
        <v>0</v>
      </c>
      <c r="AD84" s="23">
        <f>'[1]Формат ИПР'!KU81</f>
        <v>0</v>
      </c>
      <c r="AE84" s="23">
        <f>'[1]Формат ИПР'!LC81</f>
        <v>0</v>
      </c>
      <c r="AF84" s="23">
        <f>'[1]Формат ИПР'!LF81</f>
        <v>0</v>
      </c>
      <c r="AG84" s="23">
        <f>'[1]Формат ИПР'!KY81</f>
        <v>0</v>
      </c>
      <c r="AH84" s="23">
        <f>'[1]Формат ИПР'!KZ81</f>
        <v>0</v>
      </c>
      <c r="AI84" s="23">
        <f>'[1]Формат ИПР'!LA81</f>
        <v>0</v>
      </c>
      <c r="AJ84" s="23">
        <f>'[1]Формат ИПР'!LB81</f>
        <v>0</v>
      </c>
      <c r="AK84" s="23">
        <f>'[1]Формат ИПР'!LG81</f>
        <v>0</v>
      </c>
      <c r="AL84" s="23">
        <f>'[1]Формат ИПР'!LD81</f>
        <v>0</v>
      </c>
      <c r="AM84" s="23">
        <f>'[1]Формат ИПР'!LE81</f>
        <v>0</v>
      </c>
      <c r="AN84" s="23">
        <f>'[1]Формат ИПР'!LM81</f>
        <v>5</v>
      </c>
      <c r="AO84" s="23">
        <f>'[1]Формат ИПР'!LP81</f>
        <v>0</v>
      </c>
      <c r="AP84" s="23">
        <f>'[1]Формат ИПР'!LI81</f>
        <v>0</v>
      </c>
      <c r="AQ84" s="23">
        <f>'[1]Формат ИПР'!LJ81</f>
        <v>0</v>
      </c>
      <c r="AR84" s="23">
        <f>'[1]Формат ИПР'!LK81</f>
        <v>0</v>
      </c>
      <c r="AS84" s="23">
        <f>'[1]Формат ИПР'!LL81</f>
        <v>0</v>
      </c>
      <c r="AT84" s="23">
        <f>'[1]Формат ИПР'!LQ81</f>
        <v>0</v>
      </c>
      <c r="AU84" s="23">
        <f>'[1]Формат ИПР'!LN81</f>
        <v>0</v>
      </c>
      <c r="AV84" s="23">
        <f>'[1]Формат ИПР'!LO81</f>
        <v>0</v>
      </c>
      <c r="AW84" s="23">
        <f>'[1]Формат ИПР'!LW81</f>
        <v>5</v>
      </c>
      <c r="AX84" s="23">
        <f>'[1]Формат ИПР'!LZ81</f>
        <v>0</v>
      </c>
      <c r="AY84" s="23">
        <f>'[1]Формат ИПР'!LS81</f>
        <v>0</v>
      </c>
      <c r="AZ84" s="23">
        <f>'[1]Формат ИПР'!LT81</f>
        <v>0</v>
      </c>
      <c r="BA84" s="23">
        <f>'[1]Формат ИПР'!LU81</f>
        <v>0</v>
      </c>
      <c r="BB84" s="23">
        <f>'[1]Формат ИПР'!LV81</f>
        <v>0</v>
      </c>
      <c r="BC84" s="23">
        <f>'[1]Формат ИПР'!MA81</f>
        <v>0</v>
      </c>
      <c r="BD84" s="23">
        <f>'[1]Формат ИПР'!LX81</f>
        <v>0</v>
      </c>
      <c r="BE84" s="23">
        <f>'[1]Формат ИПР'!LY81</f>
        <v>0</v>
      </c>
      <c r="BF84" s="23">
        <f>'[1]Формат ИПР'!MG81</f>
        <v>0</v>
      </c>
      <c r="BG84" s="23">
        <f>'[1]Формат ИПР'!MJ81</f>
        <v>0</v>
      </c>
      <c r="BH84" s="23">
        <f>'[1]Формат ИПР'!MC81</f>
        <v>0</v>
      </c>
      <c r="BI84" s="23">
        <f>'[1]Формат ИПР'!MD81</f>
        <v>0</v>
      </c>
      <c r="BJ84" s="23">
        <f>'[1]Формат ИПР'!ME81</f>
        <v>0</v>
      </c>
      <c r="BK84" s="23">
        <f>'[1]Формат ИПР'!MF81</f>
        <v>0</v>
      </c>
      <c r="BL84" s="23">
        <f>'[1]Формат ИПР'!MK81</f>
        <v>0</v>
      </c>
      <c r="BM84" s="23">
        <f>'[1]Формат ИПР'!MH81</f>
        <v>0</v>
      </c>
      <c r="BN84" s="23">
        <f>'[1]Формат ИПР'!MI81</f>
        <v>0</v>
      </c>
      <c r="BO84" s="23">
        <f>'[1]Формат ИПР'!MQ81</f>
        <v>0</v>
      </c>
      <c r="BP84" s="23">
        <f>'[1]Формат ИПР'!MT81</f>
        <v>0</v>
      </c>
      <c r="BQ84" s="23">
        <f>'[1]Формат ИПР'!MM81</f>
        <v>0</v>
      </c>
      <c r="BR84" s="23">
        <f>'[1]Формат ИПР'!MN81</f>
        <v>0</v>
      </c>
      <c r="BS84" s="23">
        <f>'[1]Формат ИПР'!MO81</f>
        <v>0</v>
      </c>
      <c r="BT84" s="23">
        <f>'[1]Формат ИПР'!MP81</f>
        <v>0</v>
      </c>
      <c r="BU84" s="23">
        <f>'[1]Формат ИПР'!MU81</f>
        <v>0</v>
      </c>
      <c r="BV84" s="23">
        <f>'[1]Формат ИПР'!MR81</f>
        <v>0</v>
      </c>
      <c r="BW84" s="23">
        <f>'[1]Формат ИПР'!MS81</f>
        <v>0</v>
      </c>
      <c r="BX84" s="23">
        <f>'[1]Формат ИПР'!NA81</f>
        <v>0</v>
      </c>
      <c r="BY84" s="23">
        <f>'[1]Формат ИПР'!ND81</f>
        <v>0</v>
      </c>
      <c r="BZ84" s="23">
        <f>'[1]Формат ИПР'!MW81</f>
        <v>0</v>
      </c>
      <c r="CA84" s="23">
        <f>'[1]Формат ИПР'!MX81</f>
        <v>0</v>
      </c>
      <c r="CB84" s="23">
        <f>'[1]Формат ИПР'!MY81</f>
        <v>0</v>
      </c>
      <c r="CC84" s="23">
        <f>'[1]Формат ИПР'!MZ81</f>
        <v>0</v>
      </c>
      <c r="CD84" s="23">
        <f>'[1]Формат ИПР'!NE81</f>
        <v>0</v>
      </c>
      <c r="CE84" s="23">
        <f>'[1]Формат ИПР'!NB81</f>
        <v>0</v>
      </c>
      <c r="CF84" s="23">
        <f>'[1]Формат ИПР'!NC81</f>
        <v>0</v>
      </c>
      <c r="CG84" s="23">
        <f>'[1]Формат ИПР'!NK81</f>
        <v>0</v>
      </c>
      <c r="CH84" s="23">
        <f>'[1]Формат ИПР'!NN81</f>
        <v>0</v>
      </c>
      <c r="CI84" s="23">
        <f>'[1]Формат ИПР'!NG81</f>
        <v>0</v>
      </c>
      <c r="CJ84" s="23">
        <f>'[1]Формат ИПР'!NH81</f>
        <v>0</v>
      </c>
      <c r="CK84" s="23">
        <f>'[1]Формат ИПР'!NI81</f>
        <v>0</v>
      </c>
      <c r="CL84" s="23">
        <f>'[1]Формат ИПР'!NJ81</f>
        <v>0</v>
      </c>
      <c r="CM84" s="23">
        <f>'[1]Формат ИПР'!NO81</f>
        <v>0</v>
      </c>
      <c r="CN84" s="23">
        <f>'[1]Формат ИПР'!NL81</f>
        <v>0</v>
      </c>
      <c r="CO84" s="23">
        <f>'[1]Формат ИПР'!NM81</f>
        <v>0</v>
      </c>
      <c r="CP84" s="23">
        <f>'[1]Формат ИПР'!NU81</f>
        <v>0</v>
      </c>
      <c r="CQ84" s="23">
        <f>'[1]Формат ИПР'!NX81</f>
        <v>0</v>
      </c>
      <c r="CR84" s="23">
        <f>'[1]Формат ИПР'!NQ81</f>
        <v>0</v>
      </c>
      <c r="CS84" s="23">
        <f>'[1]Формат ИПР'!NR81</f>
        <v>0</v>
      </c>
      <c r="CT84" s="23">
        <f>'[1]Формат ИПР'!NS81</f>
        <v>0</v>
      </c>
      <c r="CU84" s="23">
        <f>'[1]Формат ИПР'!NT81</f>
        <v>0</v>
      </c>
      <c r="CV84" s="23">
        <f>'[1]Формат ИПР'!NY81</f>
        <v>0</v>
      </c>
      <c r="CW84" s="23">
        <f>'[1]Формат ИПР'!NV81</f>
        <v>0</v>
      </c>
      <c r="CX84" s="23">
        <f>'[1]Формат ИПР'!NW81</f>
        <v>0</v>
      </c>
      <c r="CY84" s="23">
        <f>'[1]Формат ИПР'!OE81</f>
        <v>0</v>
      </c>
      <c r="CZ84" s="23">
        <f>'[1]Формат ИПР'!OH81</f>
        <v>0</v>
      </c>
      <c r="DA84" s="23">
        <f>'[1]Формат ИПР'!OA81</f>
        <v>0</v>
      </c>
      <c r="DB84" s="23">
        <f>'[1]Формат ИПР'!OB81</f>
        <v>0</v>
      </c>
      <c r="DC84" s="23">
        <f>'[1]Формат ИПР'!OC81</f>
        <v>0</v>
      </c>
      <c r="DD84" s="23">
        <f>'[1]Формат ИПР'!OD81</f>
        <v>0</v>
      </c>
      <c r="DE84" s="23">
        <f>'[1]Формат ИПР'!OI81</f>
        <v>0</v>
      </c>
      <c r="DF84" s="23">
        <f>'[1]Формат ИПР'!OF81</f>
        <v>0</v>
      </c>
      <c r="DG84" s="23">
        <f>'[1]Формат ИПР'!OG81</f>
        <v>0</v>
      </c>
      <c r="DH84" s="23">
        <f>'[1]Формат ИПР'!OO81</f>
        <v>0</v>
      </c>
      <c r="DI84" s="23">
        <f>'[1]Формат ИПР'!OR81</f>
        <v>0</v>
      </c>
      <c r="DJ84" s="23">
        <f>'[1]Формат ИПР'!OK81</f>
        <v>0</v>
      </c>
      <c r="DK84" s="23">
        <f>'[1]Формат ИПР'!OL81</f>
        <v>0</v>
      </c>
      <c r="DL84" s="23">
        <f>'[1]Формат ИПР'!OM81</f>
        <v>0</v>
      </c>
      <c r="DM84" s="23">
        <f>'[1]Формат ИПР'!ON81</f>
        <v>0</v>
      </c>
      <c r="DN84" s="23">
        <f>'[1]Формат ИПР'!OS81</f>
        <v>0</v>
      </c>
      <c r="DO84" s="23">
        <f>'[1]Формат ИПР'!OP81</f>
        <v>0</v>
      </c>
      <c r="DP84" s="23">
        <f>'[1]Формат ИПР'!OQ81</f>
        <v>0</v>
      </c>
      <c r="DQ84" s="23" t="s">
        <v>180</v>
      </c>
      <c r="DR84" s="23" t="s">
        <v>180</v>
      </c>
      <c r="DS84" s="23" t="s">
        <v>180</v>
      </c>
      <c r="DT84" s="23" t="s">
        <v>180</v>
      </c>
      <c r="DU84" s="23" t="s">
        <v>180</v>
      </c>
      <c r="DV84" s="23" t="s">
        <v>180</v>
      </c>
      <c r="DW84" s="23" t="s">
        <v>180</v>
      </c>
      <c r="DX84" s="23" t="s">
        <v>180</v>
      </c>
      <c r="DY84" s="23" t="s">
        <v>180</v>
      </c>
      <c r="DZ84" s="67">
        <f t="shared" si="103"/>
        <v>5</v>
      </c>
      <c r="EA84" s="67">
        <f t="shared" si="103"/>
        <v>0</v>
      </c>
      <c r="EB84" s="67">
        <f t="shared" si="103"/>
        <v>0</v>
      </c>
      <c r="EC84" s="67">
        <f t="shared" si="103"/>
        <v>0</v>
      </c>
      <c r="ED84" s="67">
        <f t="shared" si="103"/>
        <v>0</v>
      </c>
      <c r="EE84" s="67">
        <f t="shared" si="103"/>
        <v>0</v>
      </c>
      <c r="EF84" s="67">
        <f t="shared" si="103"/>
        <v>0</v>
      </c>
      <c r="EG84" s="67">
        <f t="shared" si="103"/>
        <v>0</v>
      </c>
      <c r="EH84" s="67">
        <f t="shared" si="103"/>
        <v>0</v>
      </c>
      <c r="EI84" s="67">
        <f t="shared" si="104"/>
        <v>5</v>
      </c>
      <c r="EJ84" s="67">
        <f t="shared" si="104"/>
        <v>0</v>
      </c>
      <c r="EK84" s="67">
        <f t="shared" si="104"/>
        <v>0</v>
      </c>
      <c r="EL84" s="67">
        <f t="shared" si="104"/>
        <v>0</v>
      </c>
      <c r="EM84" s="67">
        <f t="shared" si="104"/>
        <v>0</v>
      </c>
      <c r="EN84" s="67">
        <f t="shared" si="104"/>
        <v>0</v>
      </c>
      <c r="EO84" s="67">
        <f t="shared" si="104"/>
        <v>0</v>
      </c>
      <c r="EP84" s="67">
        <f t="shared" si="104"/>
        <v>0</v>
      </c>
      <c r="EQ84" s="67">
        <f t="shared" si="104"/>
        <v>0</v>
      </c>
      <c r="ER84" s="27" t="str">
        <f>'[1]Формат ИПР'!WS81</f>
        <v>Проект реализуется в соответствии с решениями СД  ПАО «Россети» от 22.12.2021 (Протокол от 27.12.2021 №478) и от 30.10.2023 (протокол от 31.10.2023 № 630) об утверждении Плана развития группы "Россети Северный Кавказ". Корректировка объемов финансирования и освоения по факту исполнения 2023 года. Срок ввода в эксплуатацию не корректируется.</v>
      </c>
    </row>
    <row r="85" spans="1:148" s="14" customFormat="1" ht="78.75" x14ac:dyDescent="0.25">
      <c r="A85" s="64" t="str">
        <f>'[1]Формат ИПР'!B82</f>
        <v>1.1.2.1.1</v>
      </c>
      <c r="B85" s="65" t="str">
        <f>'[1]Формат ИПР'!C82</f>
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</c>
      <c r="C85" s="66" t="str">
        <f>'[1]Формат ИПР'!D82</f>
        <v>K_Che323</v>
      </c>
      <c r="D85" s="23">
        <f>'[1]Формат ИПР'!H82</f>
        <v>0</v>
      </c>
      <c r="E85" s="23">
        <f>'[1]Формат ИПР'!I82</f>
        <v>0</v>
      </c>
      <c r="F85" s="23">
        <f>'[1]Формат ИПР'!J82</f>
        <v>0</v>
      </c>
      <c r="G85" s="23">
        <f>'[1]Формат ИПР'!K82</f>
        <v>0</v>
      </c>
      <c r="H85" s="23">
        <f>'[1]Формат ИПР'!L82</f>
        <v>0</v>
      </c>
      <c r="I85" s="23">
        <f>'[1]Формат ИПР'!M82</f>
        <v>0</v>
      </c>
      <c r="J85" s="23">
        <f>'[1]Формат ИПР'!N82</f>
        <v>0</v>
      </c>
      <c r="K85" s="23">
        <f>'[1]Формат ИПР'!O82</f>
        <v>1</v>
      </c>
      <c r="L85" s="23">
        <f>'[1]Формат ИПР'!P82</f>
        <v>0</v>
      </c>
      <c r="M85" s="23">
        <f>'[1]Формат ИПР'!Q82</f>
        <v>10</v>
      </c>
      <c r="N85" s="23">
        <f>'[1]Формат ИПР'!R82</f>
        <v>0</v>
      </c>
      <c r="O85" s="23">
        <f>'[1]Формат ИПР'!S82</f>
        <v>0</v>
      </c>
      <c r="P85" s="23">
        <f>'[1]Формат ИПР'!T82</f>
        <v>0</v>
      </c>
      <c r="Q85" s="23">
        <f>'[1]Формат ИПР'!U82</f>
        <v>0</v>
      </c>
      <c r="R85" s="23">
        <f>'[1]Формат ИПР'!V82</f>
        <v>0</v>
      </c>
      <c r="S85" s="23">
        <f>'[1]Формат ИПР'!W82</f>
        <v>0</v>
      </c>
      <c r="T85" s="23">
        <f>'[1]Формат ИПР'!X82</f>
        <v>0</v>
      </c>
      <c r="U85" s="23">
        <f>'[1]Формат ИПР'!Y82</f>
        <v>0</v>
      </c>
      <c r="V85" s="23">
        <f>'[1]Формат ИПР'!KS82</f>
        <v>0</v>
      </c>
      <c r="W85" s="23">
        <f>'[1]Формат ИПР'!KV82</f>
        <v>0</v>
      </c>
      <c r="X85" s="23">
        <f>'[1]Формат ИПР'!KO82</f>
        <v>0</v>
      </c>
      <c r="Y85" s="23">
        <f>'[1]Формат ИПР'!KP82</f>
        <v>0</v>
      </c>
      <c r="Z85" s="23">
        <f>'[1]Формат ИПР'!KQ82</f>
        <v>0</v>
      </c>
      <c r="AA85" s="23">
        <f>'[1]Формат ИПР'!KR82</f>
        <v>0</v>
      </c>
      <c r="AB85" s="23">
        <f>'[1]Формат ИПР'!KW82</f>
        <v>0</v>
      </c>
      <c r="AC85" s="23">
        <f>'[1]Формат ИПР'!KT82</f>
        <v>0</v>
      </c>
      <c r="AD85" s="23">
        <f>'[1]Формат ИПР'!KU82</f>
        <v>0</v>
      </c>
      <c r="AE85" s="23">
        <f>'[1]Формат ИПР'!LC82</f>
        <v>0</v>
      </c>
      <c r="AF85" s="23">
        <f>'[1]Формат ИПР'!LF82</f>
        <v>0</v>
      </c>
      <c r="AG85" s="23">
        <f>'[1]Формат ИПР'!KY82</f>
        <v>0</v>
      </c>
      <c r="AH85" s="23">
        <f>'[1]Формат ИПР'!KZ82</f>
        <v>0</v>
      </c>
      <c r="AI85" s="23">
        <f>'[1]Формат ИПР'!LA82</f>
        <v>0</v>
      </c>
      <c r="AJ85" s="23">
        <f>'[1]Формат ИПР'!LB82</f>
        <v>0</v>
      </c>
      <c r="AK85" s="23">
        <f>'[1]Формат ИПР'!LG82</f>
        <v>0</v>
      </c>
      <c r="AL85" s="23">
        <f>'[1]Формат ИПР'!LD82</f>
        <v>0</v>
      </c>
      <c r="AM85" s="23">
        <f>'[1]Формат ИПР'!LE82</f>
        <v>0</v>
      </c>
      <c r="AN85" s="23">
        <f>'[1]Формат ИПР'!LM82</f>
        <v>0</v>
      </c>
      <c r="AO85" s="23">
        <f>'[1]Формат ИПР'!LP82</f>
        <v>0</v>
      </c>
      <c r="AP85" s="23">
        <f>'[1]Формат ИПР'!LI82</f>
        <v>0</v>
      </c>
      <c r="AQ85" s="23">
        <f>'[1]Формат ИПР'!LJ82</f>
        <v>0</v>
      </c>
      <c r="AR85" s="23">
        <f>'[1]Формат ИПР'!LK82</f>
        <v>0</v>
      </c>
      <c r="AS85" s="23">
        <f>'[1]Формат ИПР'!LL82</f>
        <v>0</v>
      </c>
      <c r="AT85" s="23">
        <f>'[1]Формат ИПР'!LQ82</f>
        <v>0</v>
      </c>
      <c r="AU85" s="23">
        <f>'[1]Формат ИПР'!LN82</f>
        <v>0</v>
      </c>
      <c r="AV85" s="23">
        <f>'[1]Формат ИПР'!LO82</f>
        <v>0</v>
      </c>
      <c r="AW85" s="23">
        <f>'[1]Формат ИПР'!LW82</f>
        <v>0</v>
      </c>
      <c r="AX85" s="23">
        <f>'[1]Формат ИПР'!LZ82</f>
        <v>0</v>
      </c>
      <c r="AY85" s="23">
        <f>'[1]Формат ИПР'!LS82</f>
        <v>0</v>
      </c>
      <c r="AZ85" s="23">
        <f>'[1]Формат ИПР'!LT82</f>
        <v>0</v>
      </c>
      <c r="BA85" s="23">
        <f>'[1]Формат ИПР'!LU82</f>
        <v>0</v>
      </c>
      <c r="BB85" s="23">
        <f>'[1]Формат ИПР'!LV82</f>
        <v>0</v>
      </c>
      <c r="BC85" s="23">
        <f>'[1]Формат ИПР'!MA82</f>
        <v>0</v>
      </c>
      <c r="BD85" s="23">
        <f>'[1]Формат ИПР'!LX82</f>
        <v>0</v>
      </c>
      <c r="BE85" s="23">
        <f>'[1]Формат ИПР'!LY82</f>
        <v>0</v>
      </c>
      <c r="BF85" s="23">
        <f>'[1]Формат ИПР'!MG82</f>
        <v>0</v>
      </c>
      <c r="BG85" s="23">
        <f>'[1]Формат ИПР'!MJ82</f>
        <v>0</v>
      </c>
      <c r="BH85" s="23">
        <f>'[1]Формат ИПР'!MC82</f>
        <v>0</v>
      </c>
      <c r="BI85" s="23">
        <f>'[1]Формат ИПР'!MD82</f>
        <v>0</v>
      </c>
      <c r="BJ85" s="23">
        <f>'[1]Формат ИПР'!ME82</f>
        <v>0</v>
      </c>
      <c r="BK85" s="23">
        <f>'[1]Формат ИПР'!MF82</f>
        <v>0</v>
      </c>
      <c r="BL85" s="23">
        <f>'[1]Формат ИПР'!MK82</f>
        <v>0</v>
      </c>
      <c r="BM85" s="23">
        <f>'[1]Формат ИПР'!MH82</f>
        <v>0</v>
      </c>
      <c r="BN85" s="23">
        <f>'[1]Формат ИПР'!MI82</f>
        <v>0</v>
      </c>
      <c r="BO85" s="23">
        <f>'[1]Формат ИПР'!MQ82</f>
        <v>10</v>
      </c>
      <c r="BP85" s="23">
        <f>'[1]Формат ИПР'!MT82</f>
        <v>0</v>
      </c>
      <c r="BQ85" s="23">
        <f>'[1]Формат ИПР'!MM82</f>
        <v>0</v>
      </c>
      <c r="BR85" s="23">
        <f>'[1]Формат ИПР'!MN82</f>
        <v>0</v>
      </c>
      <c r="BS85" s="23">
        <f>'[1]Формат ИПР'!MO82</f>
        <v>0</v>
      </c>
      <c r="BT85" s="23">
        <f>'[1]Формат ИПР'!MP82</f>
        <v>0</v>
      </c>
      <c r="BU85" s="23">
        <f>'[1]Формат ИПР'!MU82</f>
        <v>0</v>
      </c>
      <c r="BV85" s="23">
        <f>'[1]Формат ИПР'!MR82</f>
        <v>0</v>
      </c>
      <c r="BW85" s="23">
        <f>'[1]Формат ИПР'!MS82</f>
        <v>0</v>
      </c>
      <c r="BX85" s="23">
        <f>'[1]Формат ИПР'!NA82</f>
        <v>0</v>
      </c>
      <c r="BY85" s="23">
        <f>'[1]Формат ИПР'!ND82</f>
        <v>0</v>
      </c>
      <c r="BZ85" s="23">
        <f>'[1]Формат ИПР'!MW82</f>
        <v>0</v>
      </c>
      <c r="CA85" s="23">
        <f>'[1]Формат ИПР'!MX82</f>
        <v>0</v>
      </c>
      <c r="CB85" s="23">
        <f>'[1]Формат ИПР'!MY82</f>
        <v>0</v>
      </c>
      <c r="CC85" s="23">
        <f>'[1]Формат ИПР'!MZ82</f>
        <v>0</v>
      </c>
      <c r="CD85" s="23">
        <f>'[1]Формат ИПР'!NE82</f>
        <v>0</v>
      </c>
      <c r="CE85" s="23">
        <f>'[1]Формат ИПР'!NB82</f>
        <v>0</v>
      </c>
      <c r="CF85" s="23">
        <f>'[1]Формат ИПР'!NC82</f>
        <v>0</v>
      </c>
      <c r="CG85" s="23">
        <f>'[1]Формат ИПР'!NK82</f>
        <v>0</v>
      </c>
      <c r="CH85" s="23">
        <f>'[1]Формат ИПР'!NN82</f>
        <v>0</v>
      </c>
      <c r="CI85" s="23">
        <f>'[1]Формат ИПР'!NG82</f>
        <v>0</v>
      </c>
      <c r="CJ85" s="23">
        <f>'[1]Формат ИПР'!NH82</f>
        <v>0</v>
      </c>
      <c r="CK85" s="23">
        <f>'[1]Формат ИПР'!NI82</f>
        <v>0</v>
      </c>
      <c r="CL85" s="23">
        <f>'[1]Формат ИПР'!NJ82</f>
        <v>0</v>
      </c>
      <c r="CM85" s="23">
        <f>'[1]Формат ИПР'!NO82</f>
        <v>0</v>
      </c>
      <c r="CN85" s="23">
        <f>'[1]Формат ИПР'!NL82</f>
        <v>0</v>
      </c>
      <c r="CO85" s="23">
        <f>'[1]Формат ИПР'!NM82</f>
        <v>0</v>
      </c>
      <c r="CP85" s="23">
        <f>'[1]Формат ИПР'!NU82</f>
        <v>0</v>
      </c>
      <c r="CQ85" s="23">
        <f>'[1]Формат ИПР'!NX82</f>
        <v>0</v>
      </c>
      <c r="CR85" s="23">
        <f>'[1]Формат ИПР'!NQ82</f>
        <v>0</v>
      </c>
      <c r="CS85" s="23">
        <f>'[1]Формат ИПР'!NR82</f>
        <v>0</v>
      </c>
      <c r="CT85" s="23">
        <f>'[1]Формат ИПР'!NS82</f>
        <v>0</v>
      </c>
      <c r="CU85" s="23">
        <f>'[1]Формат ИПР'!NT82</f>
        <v>0</v>
      </c>
      <c r="CV85" s="23">
        <f>'[1]Формат ИПР'!NY82</f>
        <v>0</v>
      </c>
      <c r="CW85" s="23">
        <f>'[1]Формат ИПР'!NV82</f>
        <v>0</v>
      </c>
      <c r="CX85" s="23">
        <f>'[1]Формат ИПР'!NW82</f>
        <v>0</v>
      </c>
      <c r="CY85" s="23">
        <f>'[1]Формат ИПР'!OE82</f>
        <v>0</v>
      </c>
      <c r="CZ85" s="23">
        <f>'[1]Формат ИПР'!OH82</f>
        <v>0</v>
      </c>
      <c r="DA85" s="23">
        <f>'[1]Формат ИПР'!OA82</f>
        <v>0</v>
      </c>
      <c r="DB85" s="23">
        <f>'[1]Формат ИПР'!OB82</f>
        <v>0</v>
      </c>
      <c r="DC85" s="23">
        <f>'[1]Формат ИПР'!OC82</f>
        <v>0</v>
      </c>
      <c r="DD85" s="23">
        <f>'[1]Формат ИПР'!OD82</f>
        <v>0</v>
      </c>
      <c r="DE85" s="23">
        <f>'[1]Формат ИПР'!OI82</f>
        <v>0</v>
      </c>
      <c r="DF85" s="23">
        <f>'[1]Формат ИПР'!OF82</f>
        <v>0</v>
      </c>
      <c r="DG85" s="23">
        <f>'[1]Формат ИПР'!OG82</f>
        <v>0</v>
      </c>
      <c r="DH85" s="23">
        <f>'[1]Формат ИПР'!OO82</f>
        <v>0</v>
      </c>
      <c r="DI85" s="23">
        <f>'[1]Формат ИПР'!OR82</f>
        <v>0</v>
      </c>
      <c r="DJ85" s="23">
        <f>'[1]Формат ИПР'!OK82</f>
        <v>0</v>
      </c>
      <c r="DK85" s="23">
        <f>'[1]Формат ИПР'!OL82</f>
        <v>0</v>
      </c>
      <c r="DL85" s="23">
        <f>'[1]Формат ИПР'!OM82</f>
        <v>0</v>
      </c>
      <c r="DM85" s="23">
        <f>'[1]Формат ИПР'!ON82</f>
        <v>0</v>
      </c>
      <c r="DN85" s="23">
        <f>'[1]Формат ИПР'!OS82</f>
        <v>0</v>
      </c>
      <c r="DO85" s="23">
        <f>'[1]Формат ИПР'!OP82</f>
        <v>0</v>
      </c>
      <c r="DP85" s="23">
        <f>'[1]Формат ИПР'!OQ82</f>
        <v>0</v>
      </c>
      <c r="DQ85" s="23" t="s">
        <v>180</v>
      </c>
      <c r="DR85" s="23" t="s">
        <v>180</v>
      </c>
      <c r="DS85" s="23" t="s">
        <v>180</v>
      </c>
      <c r="DT85" s="23" t="s">
        <v>180</v>
      </c>
      <c r="DU85" s="23" t="s">
        <v>180</v>
      </c>
      <c r="DV85" s="23" t="s">
        <v>180</v>
      </c>
      <c r="DW85" s="23" t="s">
        <v>180</v>
      </c>
      <c r="DX85" s="23" t="s">
        <v>180</v>
      </c>
      <c r="DY85" s="23" t="s">
        <v>180</v>
      </c>
      <c r="DZ85" s="67">
        <f t="shared" si="103"/>
        <v>0</v>
      </c>
      <c r="EA85" s="67">
        <f t="shared" si="103"/>
        <v>0</v>
      </c>
      <c r="EB85" s="67">
        <f t="shared" si="103"/>
        <v>0</v>
      </c>
      <c r="EC85" s="67">
        <f t="shared" si="103"/>
        <v>0</v>
      </c>
      <c r="ED85" s="67">
        <f t="shared" si="103"/>
        <v>0</v>
      </c>
      <c r="EE85" s="67">
        <f t="shared" si="103"/>
        <v>0</v>
      </c>
      <c r="EF85" s="67">
        <f t="shared" si="103"/>
        <v>0</v>
      </c>
      <c r="EG85" s="67">
        <f t="shared" si="103"/>
        <v>0</v>
      </c>
      <c r="EH85" s="67">
        <f t="shared" si="103"/>
        <v>0</v>
      </c>
      <c r="EI85" s="67">
        <f t="shared" si="104"/>
        <v>10</v>
      </c>
      <c r="EJ85" s="67">
        <f t="shared" si="104"/>
        <v>0</v>
      </c>
      <c r="EK85" s="67">
        <f t="shared" si="104"/>
        <v>0</v>
      </c>
      <c r="EL85" s="67">
        <f t="shared" si="104"/>
        <v>0</v>
      </c>
      <c r="EM85" s="67">
        <f t="shared" si="104"/>
        <v>0</v>
      </c>
      <c r="EN85" s="67">
        <f t="shared" si="104"/>
        <v>0</v>
      </c>
      <c r="EO85" s="67">
        <f t="shared" si="104"/>
        <v>0</v>
      </c>
      <c r="EP85" s="67">
        <f t="shared" si="104"/>
        <v>0</v>
      </c>
      <c r="EQ85" s="67">
        <f t="shared" si="104"/>
        <v>0</v>
      </c>
      <c r="ER85" s="27" t="str">
        <f>'[1]Формат ИПР'!WS82</f>
        <v>Корректировка оценки полной стоимости и сроков реализации ввиду включения объекта в ИПР в полном объеме (в утв. ИПР были включены только затраты на разработку ПИР). По факту 2023 года отражены затраты на приобретение оборудования за счет бюджетной субсидии в рамках Постановления Правительства РФ от 30.11.2023 №2043. 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</c>
    </row>
    <row r="86" spans="1:148" s="14" customFormat="1" ht="94.5" x14ac:dyDescent="0.25">
      <c r="A86" s="64" t="str">
        <f>'[1]Формат ИПР'!B83</f>
        <v>1.1.2.1.1</v>
      </c>
      <c r="B86" s="65" t="str">
        <f>'[1]Формат ИПР'!C83</f>
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</c>
      <c r="C86" s="66" t="str">
        <f>'[1]Формат ИПР'!D83</f>
        <v>K_Che297</v>
      </c>
      <c r="D86" s="23">
        <f>'[1]Формат ИПР'!H83</f>
        <v>0</v>
      </c>
      <c r="E86" s="23">
        <f>'[1]Формат ИПР'!I83</f>
        <v>0</v>
      </c>
      <c r="F86" s="23">
        <f>'[1]Формат ИПР'!J83</f>
        <v>0</v>
      </c>
      <c r="G86" s="23">
        <f>'[1]Формат ИПР'!K83</f>
        <v>0</v>
      </c>
      <c r="H86" s="23">
        <f>'[1]Формат ИПР'!L83</f>
        <v>0</v>
      </c>
      <c r="I86" s="23">
        <f>'[1]Формат ИПР'!M83</f>
        <v>0</v>
      </c>
      <c r="J86" s="23">
        <f>'[1]Формат ИПР'!N83</f>
        <v>0</v>
      </c>
      <c r="K86" s="23">
        <f>'[1]Формат ИПР'!O83</f>
        <v>1</v>
      </c>
      <c r="L86" s="23">
        <f>'[1]Формат ИПР'!P83</f>
        <v>0</v>
      </c>
      <c r="M86" s="23">
        <f>'[1]Формат ИПР'!Q83</f>
        <v>80</v>
      </c>
      <c r="N86" s="23">
        <f>'[1]Формат ИПР'!R83</f>
        <v>0</v>
      </c>
      <c r="O86" s="23">
        <f>'[1]Формат ИПР'!S83</f>
        <v>0</v>
      </c>
      <c r="P86" s="23">
        <f>'[1]Формат ИПР'!T83</f>
        <v>0</v>
      </c>
      <c r="Q86" s="23">
        <f>'[1]Формат ИПР'!U83</f>
        <v>0</v>
      </c>
      <c r="R86" s="23">
        <f>'[1]Формат ИПР'!V83</f>
        <v>0</v>
      </c>
      <c r="S86" s="23">
        <f>'[1]Формат ИПР'!W83</f>
        <v>0</v>
      </c>
      <c r="T86" s="23">
        <f>'[1]Формат ИПР'!X83</f>
        <v>0</v>
      </c>
      <c r="U86" s="23">
        <f>'[1]Формат ИПР'!Y83</f>
        <v>0</v>
      </c>
      <c r="V86" s="23">
        <f>'[1]Формат ИПР'!KS83</f>
        <v>0</v>
      </c>
      <c r="W86" s="23">
        <f>'[1]Формат ИПР'!KV83</f>
        <v>0</v>
      </c>
      <c r="X86" s="23">
        <f>'[1]Формат ИПР'!KO83</f>
        <v>0</v>
      </c>
      <c r="Y86" s="23">
        <f>'[1]Формат ИПР'!KP83</f>
        <v>0</v>
      </c>
      <c r="Z86" s="23">
        <f>'[1]Формат ИПР'!KQ83</f>
        <v>0</v>
      </c>
      <c r="AA86" s="23">
        <f>'[1]Формат ИПР'!KR83</f>
        <v>0</v>
      </c>
      <c r="AB86" s="23">
        <f>'[1]Формат ИПР'!KW83</f>
        <v>0</v>
      </c>
      <c r="AC86" s="23">
        <f>'[1]Формат ИПР'!KT83</f>
        <v>0</v>
      </c>
      <c r="AD86" s="23">
        <f>'[1]Формат ИПР'!KU83</f>
        <v>0</v>
      </c>
      <c r="AE86" s="23">
        <f>'[1]Формат ИПР'!LC83</f>
        <v>0</v>
      </c>
      <c r="AF86" s="23">
        <f>'[1]Формат ИПР'!LF83</f>
        <v>0</v>
      </c>
      <c r="AG86" s="23">
        <f>'[1]Формат ИПР'!KY83</f>
        <v>0</v>
      </c>
      <c r="AH86" s="23">
        <f>'[1]Формат ИПР'!KZ83</f>
        <v>0</v>
      </c>
      <c r="AI86" s="23">
        <f>'[1]Формат ИПР'!LA83</f>
        <v>0</v>
      </c>
      <c r="AJ86" s="23">
        <f>'[1]Формат ИПР'!LB83</f>
        <v>0</v>
      </c>
      <c r="AK86" s="23">
        <f>'[1]Формат ИПР'!LG83</f>
        <v>0</v>
      </c>
      <c r="AL86" s="23">
        <f>'[1]Формат ИПР'!LD83</f>
        <v>0</v>
      </c>
      <c r="AM86" s="23">
        <f>'[1]Формат ИПР'!LE83</f>
        <v>0</v>
      </c>
      <c r="AN86" s="23">
        <f>'[1]Формат ИПР'!LM83</f>
        <v>0</v>
      </c>
      <c r="AO86" s="23">
        <f>'[1]Формат ИПР'!LP83</f>
        <v>0</v>
      </c>
      <c r="AP86" s="23">
        <f>'[1]Формат ИПР'!LI83</f>
        <v>0</v>
      </c>
      <c r="AQ86" s="23">
        <f>'[1]Формат ИПР'!LJ83</f>
        <v>0</v>
      </c>
      <c r="AR86" s="23">
        <f>'[1]Формат ИПР'!LK83</f>
        <v>0</v>
      </c>
      <c r="AS86" s="23">
        <f>'[1]Формат ИПР'!LL83</f>
        <v>0</v>
      </c>
      <c r="AT86" s="23">
        <f>'[1]Формат ИПР'!LQ83</f>
        <v>0</v>
      </c>
      <c r="AU86" s="23">
        <f>'[1]Формат ИПР'!LN83</f>
        <v>0</v>
      </c>
      <c r="AV86" s="23">
        <f>'[1]Формат ИПР'!LO83</f>
        <v>0</v>
      </c>
      <c r="AW86" s="23">
        <f>'[1]Формат ИПР'!LW83</f>
        <v>0</v>
      </c>
      <c r="AX86" s="23">
        <f>'[1]Формат ИПР'!LZ83</f>
        <v>0</v>
      </c>
      <c r="AY86" s="23">
        <f>'[1]Формат ИПР'!LS83</f>
        <v>0</v>
      </c>
      <c r="AZ86" s="23">
        <f>'[1]Формат ИПР'!LT83</f>
        <v>0</v>
      </c>
      <c r="BA86" s="23">
        <f>'[1]Формат ИПР'!LU83</f>
        <v>0</v>
      </c>
      <c r="BB86" s="23">
        <f>'[1]Формат ИПР'!LV83</f>
        <v>0</v>
      </c>
      <c r="BC86" s="23">
        <f>'[1]Формат ИПР'!MA83</f>
        <v>0</v>
      </c>
      <c r="BD86" s="23">
        <f>'[1]Формат ИПР'!LX83</f>
        <v>0</v>
      </c>
      <c r="BE86" s="23">
        <f>'[1]Формат ИПР'!LY83</f>
        <v>0</v>
      </c>
      <c r="BF86" s="23">
        <f>'[1]Формат ИПР'!MG83</f>
        <v>0</v>
      </c>
      <c r="BG86" s="23">
        <f>'[1]Формат ИПР'!MJ83</f>
        <v>0</v>
      </c>
      <c r="BH86" s="23">
        <f>'[1]Формат ИПР'!MC83</f>
        <v>0</v>
      </c>
      <c r="BI86" s="23">
        <f>'[1]Формат ИПР'!MD83</f>
        <v>0</v>
      </c>
      <c r="BJ86" s="23">
        <f>'[1]Формат ИПР'!ME83</f>
        <v>0</v>
      </c>
      <c r="BK86" s="23">
        <f>'[1]Формат ИПР'!MF83</f>
        <v>0</v>
      </c>
      <c r="BL86" s="23">
        <f>'[1]Формат ИПР'!MK83</f>
        <v>0</v>
      </c>
      <c r="BM86" s="23">
        <f>'[1]Формат ИПР'!MH83</f>
        <v>0</v>
      </c>
      <c r="BN86" s="23">
        <f>'[1]Формат ИПР'!MI83</f>
        <v>0</v>
      </c>
      <c r="BO86" s="23">
        <f>'[1]Формат ИПР'!MQ83</f>
        <v>80</v>
      </c>
      <c r="BP86" s="23">
        <f>'[1]Формат ИПР'!MT83</f>
        <v>0</v>
      </c>
      <c r="BQ86" s="23">
        <f>'[1]Формат ИПР'!MM83</f>
        <v>0</v>
      </c>
      <c r="BR86" s="23">
        <f>'[1]Формат ИПР'!MN83</f>
        <v>0</v>
      </c>
      <c r="BS86" s="23">
        <f>'[1]Формат ИПР'!MO83</f>
        <v>0</v>
      </c>
      <c r="BT86" s="23">
        <f>'[1]Формат ИПР'!MP83</f>
        <v>0</v>
      </c>
      <c r="BU86" s="23">
        <f>'[1]Формат ИПР'!MU83</f>
        <v>0</v>
      </c>
      <c r="BV86" s="23">
        <f>'[1]Формат ИПР'!MR83</f>
        <v>0</v>
      </c>
      <c r="BW86" s="23">
        <f>'[1]Формат ИПР'!MS83</f>
        <v>0</v>
      </c>
      <c r="BX86" s="23">
        <f>'[1]Формат ИПР'!NA83</f>
        <v>0</v>
      </c>
      <c r="BY86" s="23">
        <f>'[1]Формат ИПР'!ND83</f>
        <v>0</v>
      </c>
      <c r="BZ86" s="23">
        <f>'[1]Формат ИПР'!MW83</f>
        <v>0</v>
      </c>
      <c r="CA86" s="23">
        <f>'[1]Формат ИПР'!MX83</f>
        <v>0</v>
      </c>
      <c r="CB86" s="23">
        <f>'[1]Формат ИПР'!MY83</f>
        <v>0</v>
      </c>
      <c r="CC86" s="23">
        <f>'[1]Формат ИПР'!MZ83</f>
        <v>0</v>
      </c>
      <c r="CD86" s="23">
        <f>'[1]Формат ИПР'!NE83</f>
        <v>0</v>
      </c>
      <c r="CE86" s="23">
        <f>'[1]Формат ИПР'!NB83</f>
        <v>0</v>
      </c>
      <c r="CF86" s="23">
        <f>'[1]Формат ИПР'!NC83</f>
        <v>0</v>
      </c>
      <c r="CG86" s="23">
        <f>'[1]Формат ИПР'!NK83</f>
        <v>0</v>
      </c>
      <c r="CH86" s="23">
        <f>'[1]Формат ИПР'!NN83</f>
        <v>0</v>
      </c>
      <c r="CI86" s="23">
        <f>'[1]Формат ИПР'!NG83</f>
        <v>0</v>
      </c>
      <c r="CJ86" s="23">
        <f>'[1]Формат ИПР'!NH83</f>
        <v>0</v>
      </c>
      <c r="CK86" s="23">
        <f>'[1]Формат ИПР'!NI83</f>
        <v>0</v>
      </c>
      <c r="CL86" s="23">
        <f>'[1]Формат ИПР'!NJ83</f>
        <v>0</v>
      </c>
      <c r="CM86" s="23">
        <f>'[1]Формат ИПР'!NO83</f>
        <v>0</v>
      </c>
      <c r="CN86" s="23">
        <f>'[1]Формат ИПР'!NL83</f>
        <v>0</v>
      </c>
      <c r="CO86" s="23">
        <f>'[1]Формат ИПР'!NM83</f>
        <v>0</v>
      </c>
      <c r="CP86" s="23">
        <f>'[1]Формат ИПР'!NU83</f>
        <v>0</v>
      </c>
      <c r="CQ86" s="23">
        <f>'[1]Формат ИПР'!NX83</f>
        <v>0</v>
      </c>
      <c r="CR86" s="23">
        <f>'[1]Формат ИПР'!NQ83</f>
        <v>0</v>
      </c>
      <c r="CS86" s="23">
        <f>'[1]Формат ИПР'!NR83</f>
        <v>0</v>
      </c>
      <c r="CT86" s="23">
        <f>'[1]Формат ИПР'!NS83</f>
        <v>0</v>
      </c>
      <c r="CU86" s="23">
        <f>'[1]Формат ИПР'!NT83</f>
        <v>0</v>
      </c>
      <c r="CV86" s="23">
        <f>'[1]Формат ИПР'!NY83</f>
        <v>0</v>
      </c>
      <c r="CW86" s="23">
        <f>'[1]Формат ИПР'!NV83</f>
        <v>0</v>
      </c>
      <c r="CX86" s="23">
        <f>'[1]Формат ИПР'!NW83</f>
        <v>0</v>
      </c>
      <c r="CY86" s="23">
        <f>'[1]Формат ИПР'!OE83</f>
        <v>0</v>
      </c>
      <c r="CZ86" s="23">
        <f>'[1]Формат ИПР'!OH83</f>
        <v>0</v>
      </c>
      <c r="DA86" s="23">
        <f>'[1]Формат ИПР'!OA83</f>
        <v>0</v>
      </c>
      <c r="DB86" s="23">
        <f>'[1]Формат ИПР'!OB83</f>
        <v>0</v>
      </c>
      <c r="DC86" s="23">
        <f>'[1]Формат ИПР'!OC83</f>
        <v>0</v>
      </c>
      <c r="DD86" s="23">
        <f>'[1]Формат ИПР'!OD83</f>
        <v>0</v>
      </c>
      <c r="DE86" s="23">
        <f>'[1]Формат ИПР'!OI83</f>
        <v>0</v>
      </c>
      <c r="DF86" s="23">
        <f>'[1]Формат ИПР'!OF83</f>
        <v>0</v>
      </c>
      <c r="DG86" s="23">
        <f>'[1]Формат ИПР'!OG83</f>
        <v>0</v>
      </c>
      <c r="DH86" s="23">
        <f>'[1]Формат ИПР'!OO83</f>
        <v>0</v>
      </c>
      <c r="DI86" s="23">
        <f>'[1]Формат ИПР'!OR83</f>
        <v>0</v>
      </c>
      <c r="DJ86" s="23">
        <f>'[1]Формат ИПР'!OK83</f>
        <v>0</v>
      </c>
      <c r="DK86" s="23">
        <f>'[1]Формат ИПР'!OL83</f>
        <v>0</v>
      </c>
      <c r="DL86" s="23">
        <f>'[1]Формат ИПР'!OM83</f>
        <v>0</v>
      </c>
      <c r="DM86" s="23">
        <f>'[1]Формат ИПР'!ON83</f>
        <v>0</v>
      </c>
      <c r="DN86" s="23">
        <f>'[1]Формат ИПР'!OS83</f>
        <v>0</v>
      </c>
      <c r="DO86" s="23">
        <f>'[1]Формат ИПР'!OP83</f>
        <v>0</v>
      </c>
      <c r="DP86" s="23">
        <f>'[1]Формат ИПР'!OQ83</f>
        <v>0</v>
      </c>
      <c r="DQ86" s="23" t="s">
        <v>180</v>
      </c>
      <c r="DR86" s="23" t="s">
        <v>180</v>
      </c>
      <c r="DS86" s="23" t="s">
        <v>180</v>
      </c>
      <c r="DT86" s="23" t="s">
        <v>180</v>
      </c>
      <c r="DU86" s="23" t="s">
        <v>180</v>
      </c>
      <c r="DV86" s="23" t="s">
        <v>180</v>
      </c>
      <c r="DW86" s="23" t="s">
        <v>180</v>
      </c>
      <c r="DX86" s="23" t="s">
        <v>180</v>
      </c>
      <c r="DY86" s="23" t="s">
        <v>180</v>
      </c>
      <c r="DZ86" s="67">
        <f t="shared" si="103"/>
        <v>0</v>
      </c>
      <c r="EA86" s="67">
        <f t="shared" si="103"/>
        <v>0</v>
      </c>
      <c r="EB86" s="67">
        <f t="shared" si="103"/>
        <v>0</v>
      </c>
      <c r="EC86" s="67">
        <f t="shared" si="103"/>
        <v>0</v>
      </c>
      <c r="ED86" s="67">
        <f t="shared" si="103"/>
        <v>0</v>
      </c>
      <c r="EE86" s="67">
        <f t="shared" si="103"/>
        <v>0</v>
      </c>
      <c r="EF86" s="67">
        <f t="shared" si="103"/>
        <v>0</v>
      </c>
      <c r="EG86" s="67">
        <f t="shared" si="103"/>
        <v>0</v>
      </c>
      <c r="EH86" s="67">
        <f t="shared" si="103"/>
        <v>0</v>
      </c>
      <c r="EI86" s="67">
        <f t="shared" si="104"/>
        <v>80</v>
      </c>
      <c r="EJ86" s="67">
        <f t="shared" si="104"/>
        <v>0</v>
      </c>
      <c r="EK86" s="67">
        <f t="shared" si="104"/>
        <v>0</v>
      </c>
      <c r="EL86" s="67">
        <f t="shared" si="104"/>
        <v>0</v>
      </c>
      <c r="EM86" s="67">
        <f t="shared" si="104"/>
        <v>0</v>
      </c>
      <c r="EN86" s="67">
        <f t="shared" si="104"/>
        <v>0</v>
      </c>
      <c r="EO86" s="67">
        <f t="shared" si="104"/>
        <v>0</v>
      </c>
      <c r="EP86" s="67">
        <f t="shared" si="104"/>
        <v>0</v>
      </c>
      <c r="EQ86" s="67">
        <f t="shared" si="104"/>
        <v>0</v>
      </c>
      <c r="ER86" s="27" t="str">
        <f>'[1]Формат ИПР'!WS83</f>
        <v>Корректировка оценки полной стоимости ввиду включения объекта в ИПР в полном объеме (в утв. ИПР были включены только затраты на разработку ПИР). По факту 2023 года отражены затраты на приобретение оборудования за счет бюджетной субсидии в рамках Постановления Правительства РФ от 30.11.2023 №2043.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</c>
    </row>
    <row r="87" spans="1:148" s="14" customFormat="1" ht="110.25" x14ac:dyDescent="0.25">
      <c r="A87" s="64" t="str">
        <f>'[1]Формат ИПР'!B84</f>
        <v>1.1.2.1.1</v>
      </c>
      <c r="B87" s="65" t="str">
        <f>'[1]Формат ИПР'!C84</f>
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</c>
      <c r="C87" s="66" t="str">
        <f>'[1]Формат ИПР'!D84</f>
        <v>K_Che298</v>
      </c>
      <c r="D87" s="23">
        <f>'[1]Формат ИПР'!H84</f>
        <v>0</v>
      </c>
      <c r="E87" s="23">
        <f>'[1]Формат ИПР'!I84</f>
        <v>0</v>
      </c>
      <c r="F87" s="23">
        <f>'[1]Формат ИПР'!J84</f>
        <v>0</v>
      </c>
      <c r="G87" s="23">
        <f>'[1]Формат ИПР'!K84</f>
        <v>0</v>
      </c>
      <c r="H87" s="23">
        <f>'[1]Формат ИПР'!L84</f>
        <v>0</v>
      </c>
      <c r="I87" s="23">
        <f>'[1]Формат ИПР'!M84</f>
        <v>0</v>
      </c>
      <c r="J87" s="23">
        <f>'[1]Формат ИПР'!N84</f>
        <v>0</v>
      </c>
      <c r="K87" s="23">
        <f>'[1]Формат ИПР'!O84</f>
        <v>1</v>
      </c>
      <c r="L87" s="23">
        <f>'[1]Формат ИПР'!P84</f>
        <v>0</v>
      </c>
      <c r="M87" s="23">
        <f>'[1]Формат ИПР'!Q84</f>
        <v>56.3</v>
      </c>
      <c r="N87" s="23">
        <f>'[1]Формат ИПР'!R84</f>
        <v>0</v>
      </c>
      <c r="O87" s="23">
        <f>'[1]Формат ИПР'!S84</f>
        <v>0</v>
      </c>
      <c r="P87" s="23">
        <f>'[1]Формат ИПР'!T84</f>
        <v>0</v>
      </c>
      <c r="Q87" s="23">
        <f>'[1]Формат ИПР'!U84</f>
        <v>0</v>
      </c>
      <c r="R87" s="23">
        <f>'[1]Формат ИПР'!V84</f>
        <v>0</v>
      </c>
      <c r="S87" s="23">
        <f>'[1]Формат ИПР'!W84</f>
        <v>0</v>
      </c>
      <c r="T87" s="23">
        <f>'[1]Формат ИПР'!X84</f>
        <v>0</v>
      </c>
      <c r="U87" s="23">
        <f>'[1]Формат ИПР'!Y84</f>
        <v>0</v>
      </c>
      <c r="V87" s="23">
        <f>'[1]Формат ИПР'!KS84</f>
        <v>0</v>
      </c>
      <c r="W87" s="23">
        <f>'[1]Формат ИПР'!KV84</f>
        <v>0</v>
      </c>
      <c r="X87" s="23">
        <f>'[1]Формат ИПР'!KO84</f>
        <v>0</v>
      </c>
      <c r="Y87" s="23">
        <f>'[1]Формат ИПР'!KP84</f>
        <v>0</v>
      </c>
      <c r="Z87" s="23">
        <f>'[1]Формат ИПР'!KQ84</f>
        <v>0</v>
      </c>
      <c r="AA87" s="23">
        <f>'[1]Формат ИПР'!KR84</f>
        <v>0</v>
      </c>
      <c r="AB87" s="23">
        <f>'[1]Формат ИПР'!KW84</f>
        <v>0</v>
      </c>
      <c r="AC87" s="23">
        <f>'[1]Формат ИПР'!KT84</f>
        <v>0</v>
      </c>
      <c r="AD87" s="23">
        <f>'[1]Формат ИПР'!KU84</f>
        <v>0</v>
      </c>
      <c r="AE87" s="23">
        <f>'[1]Формат ИПР'!LC84</f>
        <v>0</v>
      </c>
      <c r="AF87" s="23">
        <f>'[1]Формат ИПР'!LF84</f>
        <v>0</v>
      </c>
      <c r="AG87" s="23">
        <f>'[1]Формат ИПР'!KY84</f>
        <v>0</v>
      </c>
      <c r="AH87" s="23">
        <f>'[1]Формат ИПР'!KZ84</f>
        <v>0</v>
      </c>
      <c r="AI87" s="23">
        <f>'[1]Формат ИПР'!LA84</f>
        <v>0</v>
      </c>
      <c r="AJ87" s="23">
        <f>'[1]Формат ИПР'!LB84</f>
        <v>0</v>
      </c>
      <c r="AK87" s="23">
        <f>'[1]Формат ИПР'!LG84</f>
        <v>0</v>
      </c>
      <c r="AL87" s="23">
        <f>'[1]Формат ИПР'!LD84</f>
        <v>0</v>
      </c>
      <c r="AM87" s="23">
        <f>'[1]Формат ИПР'!LE84</f>
        <v>0</v>
      </c>
      <c r="AN87" s="23">
        <f>'[1]Формат ИПР'!LM84</f>
        <v>0</v>
      </c>
      <c r="AO87" s="23">
        <f>'[1]Формат ИПР'!LP84</f>
        <v>0</v>
      </c>
      <c r="AP87" s="23">
        <f>'[1]Формат ИПР'!LI84</f>
        <v>0</v>
      </c>
      <c r="AQ87" s="23">
        <f>'[1]Формат ИПР'!LJ84</f>
        <v>0</v>
      </c>
      <c r="AR87" s="23">
        <f>'[1]Формат ИПР'!LK84</f>
        <v>0</v>
      </c>
      <c r="AS87" s="23">
        <f>'[1]Формат ИПР'!LL84</f>
        <v>0</v>
      </c>
      <c r="AT87" s="23">
        <f>'[1]Формат ИПР'!LQ84</f>
        <v>0</v>
      </c>
      <c r="AU87" s="23">
        <f>'[1]Формат ИПР'!LN84</f>
        <v>0</v>
      </c>
      <c r="AV87" s="23">
        <f>'[1]Формат ИПР'!LO84</f>
        <v>0</v>
      </c>
      <c r="AW87" s="23">
        <f>'[1]Формат ИПР'!LW84</f>
        <v>0</v>
      </c>
      <c r="AX87" s="23">
        <f>'[1]Формат ИПР'!LZ84</f>
        <v>0</v>
      </c>
      <c r="AY87" s="23">
        <f>'[1]Формат ИПР'!LS84</f>
        <v>0</v>
      </c>
      <c r="AZ87" s="23">
        <f>'[1]Формат ИПР'!LT84</f>
        <v>0</v>
      </c>
      <c r="BA87" s="23">
        <f>'[1]Формат ИПР'!LU84</f>
        <v>0</v>
      </c>
      <c r="BB87" s="23">
        <f>'[1]Формат ИПР'!LV84</f>
        <v>0</v>
      </c>
      <c r="BC87" s="23">
        <f>'[1]Формат ИПР'!MA84</f>
        <v>0</v>
      </c>
      <c r="BD87" s="23">
        <f>'[1]Формат ИПР'!LX84</f>
        <v>0</v>
      </c>
      <c r="BE87" s="23">
        <f>'[1]Формат ИПР'!LY84</f>
        <v>0</v>
      </c>
      <c r="BF87" s="23">
        <f>'[1]Формат ИПР'!MG84</f>
        <v>0</v>
      </c>
      <c r="BG87" s="23">
        <f>'[1]Формат ИПР'!MJ84</f>
        <v>0</v>
      </c>
      <c r="BH87" s="23">
        <f>'[1]Формат ИПР'!MC84</f>
        <v>0</v>
      </c>
      <c r="BI87" s="23">
        <f>'[1]Формат ИПР'!MD84</f>
        <v>0</v>
      </c>
      <c r="BJ87" s="23">
        <f>'[1]Формат ИПР'!ME84</f>
        <v>0</v>
      </c>
      <c r="BK87" s="23">
        <f>'[1]Формат ИПР'!MF84</f>
        <v>0</v>
      </c>
      <c r="BL87" s="23">
        <f>'[1]Формат ИПР'!MK84</f>
        <v>0</v>
      </c>
      <c r="BM87" s="23">
        <f>'[1]Формат ИПР'!MH84</f>
        <v>0</v>
      </c>
      <c r="BN87" s="23">
        <f>'[1]Формат ИПР'!MI84</f>
        <v>0</v>
      </c>
      <c r="BO87" s="23">
        <f>'[1]Формат ИПР'!MQ84</f>
        <v>0</v>
      </c>
      <c r="BP87" s="23">
        <f>'[1]Формат ИПР'!MT84</f>
        <v>0</v>
      </c>
      <c r="BQ87" s="23">
        <f>'[1]Формат ИПР'!MM84</f>
        <v>0</v>
      </c>
      <c r="BR87" s="23">
        <f>'[1]Формат ИПР'!MN84</f>
        <v>0</v>
      </c>
      <c r="BS87" s="23">
        <f>'[1]Формат ИПР'!MO84</f>
        <v>0</v>
      </c>
      <c r="BT87" s="23">
        <f>'[1]Формат ИПР'!MP84</f>
        <v>0</v>
      </c>
      <c r="BU87" s="23">
        <f>'[1]Формат ИПР'!MU84</f>
        <v>0</v>
      </c>
      <c r="BV87" s="23">
        <f>'[1]Формат ИПР'!MR84</f>
        <v>0</v>
      </c>
      <c r="BW87" s="23">
        <f>'[1]Формат ИПР'!MS84</f>
        <v>0</v>
      </c>
      <c r="BX87" s="23">
        <f>'[1]Формат ИПР'!NA84</f>
        <v>0</v>
      </c>
      <c r="BY87" s="23">
        <f>'[1]Формат ИПР'!ND84</f>
        <v>0</v>
      </c>
      <c r="BZ87" s="23">
        <f>'[1]Формат ИПР'!MW84</f>
        <v>0</v>
      </c>
      <c r="CA87" s="23">
        <f>'[1]Формат ИПР'!MX84</f>
        <v>0</v>
      </c>
      <c r="CB87" s="23">
        <f>'[1]Формат ИПР'!MY84</f>
        <v>0</v>
      </c>
      <c r="CC87" s="23">
        <f>'[1]Формат ИПР'!MZ84</f>
        <v>0</v>
      </c>
      <c r="CD87" s="23">
        <f>'[1]Формат ИПР'!NE84</f>
        <v>0</v>
      </c>
      <c r="CE87" s="23">
        <f>'[1]Формат ИПР'!NB84</f>
        <v>0</v>
      </c>
      <c r="CF87" s="23">
        <f>'[1]Формат ИПР'!NC84</f>
        <v>0</v>
      </c>
      <c r="CG87" s="23">
        <f>'[1]Формат ИПР'!NK84</f>
        <v>56.3</v>
      </c>
      <c r="CH87" s="23">
        <f>'[1]Формат ИПР'!NN84</f>
        <v>0</v>
      </c>
      <c r="CI87" s="23">
        <f>'[1]Формат ИПР'!NG84</f>
        <v>0</v>
      </c>
      <c r="CJ87" s="23">
        <f>'[1]Формат ИПР'!NH84</f>
        <v>0</v>
      </c>
      <c r="CK87" s="23">
        <f>'[1]Формат ИПР'!NI84</f>
        <v>0</v>
      </c>
      <c r="CL87" s="23">
        <f>'[1]Формат ИПР'!NJ84</f>
        <v>0</v>
      </c>
      <c r="CM87" s="23">
        <f>'[1]Формат ИПР'!NO84</f>
        <v>0</v>
      </c>
      <c r="CN87" s="23">
        <f>'[1]Формат ИПР'!NL84</f>
        <v>0</v>
      </c>
      <c r="CO87" s="23">
        <f>'[1]Формат ИПР'!NM84</f>
        <v>0</v>
      </c>
      <c r="CP87" s="23">
        <f>'[1]Формат ИПР'!NU84</f>
        <v>0</v>
      </c>
      <c r="CQ87" s="23">
        <f>'[1]Формат ИПР'!NX84</f>
        <v>0</v>
      </c>
      <c r="CR87" s="23">
        <f>'[1]Формат ИПР'!NQ84</f>
        <v>0</v>
      </c>
      <c r="CS87" s="23">
        <f>'[1]Формат ИПР'!NR84</f>
        <v>0</v>
      </c>
      <c r="CT87" s="23">
        <f>'[1]Формат ИПР'!NS84</f>
        <v>0</v>
      </c>
      <c r="CU87" s="23">
        <f>'[1]Формат ИПР'!NT84</f>
        <v>0</v>
      </c>
      <c r="CV87" s="23">
        <f>'[1]Формат ИПР'!NY84</f>
        <v>0</v>
      </c>
      <c r="CW87" s="23">
        <f>'[1]Формат ИПР'!NV84</f>
        <v>0</v>
      </c>
      <c r="CX87" s="23">
        <f>'[1]Формат ИПР'!NW84</f>
        <v>0</v>
      </c>
      <c r="CY87" s="23">
        <f>'[1]Формат ИПР'!OE84</f>
        <v>0</v>
      </c>
      <c r="CZ87" s="23">
        <f>'[1]Формат ИПР'!OH84</f>
        <v>0</v>
      </c>
      <c r="DA87" s="23">
        <f>'[1]Формат ИПР'!OA84</f>
        <v>0</v>
      </c>
      <c r="DB87" s="23">
        <f>'[1]Формат ИПР'!OB84</f>
        <v>0</v>
      </c>
      <c r="DC87" s="23">
        <f>'[1]Формат ИПР'!OC84</f>
        <v>0</v>
      </c>
      <c r="DD87" s="23">
        <f>'[1]Формат ИПР'!OD84</f>
        <v>0</v>
      </c>
      <c r="DE87" s="23">
        <f>'[1]Формат ИПР'!OI84</f>
        <v>0</v>
      </c>
      <c r="DF87" s="23">
        <f>'[1]Формат ИПР'!OF84</f>
        <v>0</v>
      </c>
      <c r="DG87" s="23">
        <f>'[1]Формат ИПР'!OG84</f>
        <v>0</v>
      </c>
      <c r="DH87" s="23">
        <f>'[1]Формат ИПР'!OO84</f>
        <v>0</v>
      </c>
      <c r="DI87" s="23">
        <f>'[1]Формат ИПР'!OR84</f>
        <v>0</v>
      </c>
      <c r="DJ87" s="23">
        <f>'[1]Формат ИПР'!OK84</f>
        <v>0</v>
      </c>
      <c r="DK87" s="23">
        <f>'[1]Формат ИПР'!OL84</f>
        <v>0</v>
      </c>
      <c r="DL87" s="23">
        <f>'[1]Формат ИПР'!OM84</f>
        <v>0</v>
      </c>
      <c r="DM87" s="23">
        <f>'[1]Формат ИПР'!ON84</f>
        <v>0</v>
      </c>
      <c r="DN87" s="23">
        <f>'[1]Формат ИПР'!OS84</f>
        <v>0</v>
      </c>
      <c r="DO87" s="23">
        <f>'[1]Формат ИПР'!OP84</f>
        <v>0</v>
      </c>
      <c r="DP87" s="23">
        <f>'[1]Формат ИПР'!OQ84</f>
        <v>0</v>
      </c>
      <c r="DQ87" s="23" t="s">
        <v>180</v>
      </c>
      <c r="DR87" s="23" t="s">
        <v>180</v>
      </c>
      <c r="DS87" s="23" t="s">
        <v>180</v>
      </c>
      <c r="DT87" s="23" t="s">
        <v>180</v>
      </c>
      <c r="DU87" s="23" t="s">
        <v>180</v>
      </c>
      <c r="DV87" s="23" t="s">
        <v>180</v>
      </c>
      <c r="DW87" s="23" t="s">
        <v>180</v>
      </c>
      <c r="DX87" s="23" t="s">
        <v>180</v>
      </c>
      <c r="DY87" s="23" t="s">
        <v>180</v>
      </c>
      <c r="DZ87" s="67">
        <f t="shared" si="103"/>
        <v>0</v>
      </c>
      <c r="EA87" s="67">
        <f t="shared" si="103"/>
        <v>0</v>
      </c>
      <c r="EB87" s="67">
        <f t="shared" si="103"/>
        <v>0</v>
      </c>
      <c r="EC87" s="67">
        <f t="shared" si="103"/>
        <v>0</v>
      </c>
      <c r="ED87" s="67">
        <f t="shared" si="103"/>
        <v>0</v>
      </c>
      <c r="EE87" s="67">
        <f t="shared" si="103"/>
        <v>0</v>
      </c>
      <c r="EF87" s="67">
        <f t="shared" si="103"/>
        <v>0</v>
      </c>
      <c r="EG87" s="67">
        <f t="shared" si="103"/>
        <v>0</v>
      </c>
      <c r="EH87" s="67">
        <f t="shared" si="103"/>
        <v>0</v>
      </c>
      <c r="EI87" s="67">
        <f t="shared" si="104"/>
        <v>56.3</v>
      </c>
      <c r="EJ87" s="67">
        <f t="shared" si="104"/>
        <v>0</v>
      </c>
      <c r="EK87" s="67">
        <f t="shared" si="104"/>
        <v>0</v>
      </c>
      <c r="EL87" s="67">
        <f t="shared" si="104"/>
        <v>0</v>
      </c>
      <c r="EM87" s="67">
        <f t="shared" si="104"/>
        <v>0</v>
      </c>
      <c r="EN87" s="67">
        <f t="shared" si="104"/>
        <v>0</v>
      </c>
      <c r="EO87" s="67">
        <f t="shared" si="104"/>
        <v>0</v>
      </c>
      <c r="EP87" s="67">
        <f t="shared" si="104"/>
        <v>0</v>
      </c>
      <c r="EQ87" s="67">
        <f t="shared" si="104"/>
        <v>0</v>
      </c>
      <c r="ER87" s="27" t="str">
        <f>'[1]Формат ИПР'!WS84</f>
        <v>Корректировка оценки полной стоимости по факту получения ПСД (ранее оценка полной стоимости отражалась в объеме ПИР).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540-ФЗ..
По сравнению с версией ИПР, направленной в МЭ РФ 15.04.2024, скорректирована оценка полной стоимости в соответствии с п.2.1 Замечаний МЭ РФ от 19.06.2024 № СП-9557/07.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</c>
    </row>
    <row r="88" spans="1:148" s="14" customFormat="1" ht="31.5" x14ac:dyDescent="0.25">
      <c r="A88" s="59" t="s">
        <v>259</v>
      </c>
      <c r="B88" s="60" t="s">
        <v>260</v>
      </c>
      <c r="C88" s="26" t="s">
        <v>179</v>
      </c>
      <c r="D88" s="21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>
        <v>0</v>
      </c>
      <c r="AC88" s="21">
        <v>0</v>
      </c>
      <c r="AD88" s="21">
        <v>0</v>
      </c>
      <c r="AE88" s="21">
        <v>0</v>
      </c>
      <c r="AF88" s="21">
        <v>0</v>
      </c>
      <c r="AG88" s="21">
        <v>0</v>
      </c>
      <c r="AH88" s="21">
        <v>0</v>
      </c>
      <c r="AI88" s="21">
        <v>0</v>
      </c>
      <c r="AJ88" s="21">
        <v>0</v>
      </c>
      <c r="AK88" s="21">
        <v>0</v>
      </c>
      <c r="AL88" s="21">
        <v>0</v>
      </c>
      <c r="AM88" s="21">
        <v>0</v>
      </c>
      <c r="AN88" s="21">
        <v>0</v>
      </c>
      <c r="AO88" s="21">
        <v>0</v>
      </c>
      <c r="AP88" s="21">
        <v>0</v>
      </c>
      <c r="AQ88" s="21">
        <v>0</v>
      </c>
      <c r="AR88" s="21">
        <v>0</v>
      </c>
      <c r="AS88" s="21">
        <v>0</v>
      </c>
      <c r="AT88" s="21">
        <v>0</v>
      </c>
      <c r="AU88" s="21">
        <v>0</v>
      </c>
      <c r="AV88" s="21">
        <v>0</v>
      </c>
      <c r="AW88" s="21">
        <v>0</v>
      </c>
      <c r="AX88" s="21">
        <v>0</v>
      </c>
      <c r="AY88" s="21">
        <v>0</v>
      </c>
      <c r="AZ88" s="21">
        <v>0</v>
      </c>
      <c r="BA88" s="21">
        <v>0</v>
      </c>
      <c r="BB88" s="21">
        <v>0</v>
      </c>
      <c r="BC88" s="21">
        <v>0</v>
      </c>
      <c r="BD88" s="21">
        <v>0</v>
      </c>
      <c r="BE88" s="21">
        <v>0</v>
      </c>
      <c r="BF88" s="21">
        <v>0</v>
      </c>
      <c r="BG88" s="21">
        <v>0</v>
      </c>
      <c r="BH88" s="21">
        <v>0</v>
      </c>
      <c r="BI88" s="21">
        <v>0</v>
      </c>
      <c r="BJ88" s="21">
        <v>0</v>
      </c>
      <c r="BK88" s="21">
        <v>0</v>
      </c>
      <c r="BL88" s="21">
        <v>0</v>
      </c>
      <c r="BM88" s="21">
        <v>0</v>
      </c>
      <c r="BN88" s="21">
        <v>0</v>
      </c>
      <c r="BO88" s="21">
        <v>0</v>
      </c>
      <c r="BP88" s="21">
        <v>0</v>
      </c>
      <c r="BQ88" s="21">
        <v>0</v>
      </c>
      <c r="BR88" s="21">
        <v>0</v>
      </c>
      <c r="BS88" s="21">
        <v>0</v>
      </c>
      <c r="BT88" s="21">
        <v>0</v>
      </c>
      <c r="BU88" s="21">
        <v>0</v>
      </c>
      <c r="BV88" s="21">
        <v>0</v>
      </c>
      <c r="BW88" s="21">
        <v>0</v>
      </c>
      <c r="BX88" s="21">
        <v>0</v>
      </c>
      <c r="BY88" s="21">
        <v>0</v>
      </c>
      <c r="BZ88" s="21">
        <v>0</v>
      </c>
      <c r="CA88" s="21">
        <v>0</v>
      </c>
      <c r="CB88" s="21">
        <v>0</v>
      </c>
      <c r="CC88" s="21">
        <v>0</v>
      </c>
      <c r="CD88" s="21">
        <v>0</v>
      </c>
      <c r="CE88" s="21">
        <v>0</v>
      </c>
      <c r="CF88" s="21">
        <v>0</v>
      </c>
      <c r="CG88" s="21">
        <v>0</v>
      </c>
      <c r="CH88" s="21">
        <v>0</v>
      </c>
      <c r="CI88" s="21">
        <v>0</v>
      </c>
      <c r="CJ88" s="21">
        <v>0</v>
      </c>
      <c r="CK88" s="21">
        <v>0</v>
      </c>
      <c r="CL88" s="21">
        <v>0</v>
      </c>
      <c r="CM88" s="21">
        <v>0</v>
      </c>
      <c r="CN88" s="21">
        <v>0</v>
      </c>
      <c r="CO88" s="21">
        <v>0</v>
      </c>
      <c r="CP88" s="21">
        <v>0</v>
      </c>
      <c r="CQ88" s="21">
        <v>0</v>
      </c>
      <c r="CR88" s="21">
        <v>0</v>
      </c>
      <c r="CS88" s="21">
        <v>0</v>
      </c>
      <c r="CT88" s="21">
        <v>0</v>
      </c>
      <c r="CU88" s="21">
        <v>0</v>
      </c>
      <c r="CV88" s="21">
        <v>0</v>
      </c>
      <c r="CW88" s="21">
        <v>0</v>
      </c>
      <c r="CX88" s="21">
        <v>0</v>
      </c>
      <c r="CY88" s="21">
        <v>0</v>
      </c>
      <c r="CZ88" s="21">
        <v>0</v>
      </c>
      <c r="DA88" s="21">
        <v>0</v>
      </c>
      <c r="DB88" s="21">
        <v>0</v>
      </c>
      <c r="DC88" s="21">
        <v>0</v>
      </c>
      <c r="DD88" s="21">
        <v>0</v>
      </c>
      <c r="DE88" s="21">
        <v>0</v>
      </c>
      <c r="DF88" s="21">
        <v>0</v>
      </c>
      <c r="DG88" s="21">
        <v>0</v>
      </c>
      <c r="DH88" s="21">
        <v>0</v>
      </c>
      <c r="DI88" s="21">
        <v>0</v>
      </c>
      <c r="DJ88" s="21">
        <v>0</v>
      </c>
      <c r="DK88" s="21">
        <v>0</v>
      </c>
      <c r="DL88" s="21">
        <v>0</v>
      </c>
      <c r="DM88" s="21">
        <v>0</v>
      </c>
      <c r="DN88" s="21">
        <v>0</v>
      </c>
      <c r="DO88" s="21">
        <v>0</v>
      </c>
      <c r="DP88" s="21">
        <v>0</v>
      </c>
      <c r="DQ88" s="21" t="s">
        <v>180</v>
      </c>
      <c r="DR88" s="21" t="s">
        <v>180</v>
      </c>
      <c r="DS88" s="21" t="s">
        <v>180</v>
      </c>
      <c r="DT88" s="21" t="s">
        <v>180</v>
      </c>
      <c r="DU88" s="21" t="s">
        <v>180</v>
      </c>
      <c r="DV88" s="21" t="s">
        <v>180</v>
      </c>
      <c r="DW88" s="21" t="s">
        <v>180</v>
      </c>
      <c r="DX88" s="21" t="s">
        <v>180</v>
      </c>
      <c r="DY88" s="21" t="s">
        <v>180</v>
      </c>
      <c r="DZ88" s="21">
        <v>0</v>
      </c>
      <c r="EA88" s="21">
        <v>0</v>
      </c>
      <c r="EB88" s="21">
        <v>0</v>
      </c>
      <c r="EC88" s="21">
        <v>0</v>
      </c>
      <c r="ED88" s="21">
        <v>0</v>
      </c>
      <c r="EE88" s="21">
        <v>0</v>
      </c>
      <c r="EF88" s="21">
        <v>0</v>
      </c>
      <c r="EG88" s="21">
        <v>0</v>
      </c>
      <c r="EH88" s="21">
        <v>0</v>
      </c>
      <c r="EI88" s="21">
        <v>0</v>
      </c>
      <c r="EJ88" s="21">
        <v>0</v>
      </c>
      <c r="EK88" s="21">
        <v>0</v>
      </c>
      <c r="EL88" s="21">
        <v>0</v>
      </c>
      <c r="EM88" s="21">
        <v>0</v>
      </c>
      <c r="EN88" s="21">
        <v>0</v>
      </c>
      <c r="EO88" s="21">
        <v>0</v>
      </c>
      <c r="EP88" s="21">
        <v>0</v>
      </c>
      <c r="EQ88" s="21">
        <v>0</v>
      </c>
      <c r="ER88" s="22" t="s">
        <v>180</v>
      </c>
    </row>
    <row r="89" spans="1:148" s="14" customFormat="1" ht="31.5" x14ac:dyDescent="0.25">
      <c r="A89" s="59" t="s">
        <v>261</v>
      </c>
      <c r="B89" s="60" t="s">
        <v>262</v>
      </c>
      <c r="C89" s="26" t="s">
        <v>179</v>
      </c>
      <c r="D89" s="21">
        <f t="shared" ref="D89:BO89" si="105">IF(AND(D90="нд",D90=D98),"нд",SUMIF(D90,"&lt;&gt;0",D90)+SUMIF(D98,"&lt;&gt;0",D98))</f>
        <v>0</v>
      </c>
      <c r="E89" s="21">
        <f t="shared" si="105"/>
        <v>0</v>
      </c>
      <c r="F89" s="21">
        <f t="shared" si="105"/>
        <v>94.762</v>
      </c>
      <c r="G89" s="21">
        <f t="shared" si="105"/>
        <v>0</v>
      </c>
      <c r="H89" s="21">
        <f t="shared" si="105"/>
        <v>0</v>
      </c>
      <c r="I89" s="21">
        <f t="shared" si="105"/>
        <v>0</v>
      </c>
      <c r="J89" s="21">
        <f t="shared" si="105"/>
        <v>0</v>
      </c>
      <c r="K89" s="21">
        <f t="shared" si="105"/>
        <v>1</v>
      </c>
      <c r="L89" s="21">
        <f t="shared" si="105"/>
        <v>0</v>
      </c>
      <c r="M89" s="21">
        <f t="shared" si="105"/>
        <v>0.25</v>
      </c>
      <c r="N89" s="21">
        <f t="shared" si="105"/>
        <v>0</v>
      </c>
      <c r="O89" s="21">
        <f t="shared" si="105"/>
        <v>139.70200000000003</v>
      </c>
      <c r="P89" s="21">
        <f t="shared" si="105"/>
        <v>0</v>
      </c>
      <c r="Q89" s="21">
        <f t="shared" si="105"/>
        <v>0</v>
      </c>
      <c r="R89" s="21">
        <f t="shared" si="105"/>
        <v>25.8</v>
      </c>
      <c r="S89" s="21">
        <f t="shared" si="105"/>
        <v>0</v>
      </c>
      <c r="T89" s="21">
        <f t="shared" si="105"/>
        <v>0</v>
      </c>
      <c r="U89" s="21">
        <f t="shared" si="105"/>
        <v>0</v>
      </c>
      <c r="V89" s="21">
        <f t="shared" si="105"/>
        <v>0</v>
      </c>
      <c r="W89" s="21">
        <f t="shared" si="105"/>
        <v>0</v>
      </c>
      <c r="X89" s="21">
        <f t="shared" si="105"/>
        <v>15</v>
      </c>
      <c r="Y89" s="21">
        <f t="shared" si="105"/>
        <v>0</v>
      </c>
      <c r="Z89" s="21">
        <f t="shared" si="105"/>
        <v>0</v>
      </c>
      <c r="AA89" s="21">
        <f t="shared" si="105"/>
        <v>0</v>
      </c>
      <c r="AB89" s="21">
        <f t="shared" si="105"/>
        <v>0</v>
      </c>
      <c r="AC89" s="21">
        <f t="shared" si="105"/>
        <v>0</v>
      </c>
      <c r="AD89" s="21">
        <f t="shared" si="105"/>
        <v>0</v>
      </c>
      <c r="AE89" s="21">
        <f t="shared" si="105"/>
        <v>0</v>
      </c>
      <c r="AF89" s="21">
        <f t="shared" si="105"/>
        <v>0</v>
      </c>
      <c r="AG89" s="21">
        <f t="shared" si="105"/>
        <v>0</v>
      </c>
      <c r="AH89" s="21">
        <f t="shared" si="105"/>
        <v>0</v>
      </c>
      <c r="AI89" s="21">
        <f t="shared" si="105"/>
        <v>0</v>
      </c>
      <c r="AJ89" s="21">
        <f t="shared" si="105"/>
        <v>0</v>
      </c>
      <c r="AK89" s="21">
        <f t="shared" si="105"/>
        <v>0</v>
      </c>
      <c r="AL89" s="21">
        <f t="shared" si="105"/>
        <v>0</v>
      </c>
      <c r="AM89" s="21">
        <f t="shared" si="105"/>
        <v>0</v>
      </c>
      <c r="AN89" s="21">
        <f t="shared" si="105"/>
        <v>0</v>
      </c>
      <c r="AO89" s="21">
        <f t="shared" si="105"/>
        <v>0</v>
      </c>
      <c r="AP89" s="21">
        <f t="shared" si="105"/>
        <v>32.183999999999997</v>
      </c>
      <c r="AQ89" s="21">
        <f t="shared" si="105"/>
        <v>0</v>
      </c>
      <c r="AR89" s="21">
        <f t="shared" si="105"/>
        <v>0</v>
      </c>
      <c r="AS89" s="21">
        <f t="shared" si="105"/>
        <v>0</v>
      </c>
      <c r="AT89" s="21">
        <f t="shared" si="105"/>
        <v>0</v>
      </c>
      <c r="AU89" s="21">
        <f t="shared" si="105"/>
        <v>0</v>
      </c>
      <c r="AV89" s="21">
        <f t="shared" si="105"/>
        <v>0</v>
      </c>
      <c r="AW89" s="21">
        <f t="shared" si="105"/>
        <v>0</v>
      </c>
      <c r="AX89" s="21">
        <f t="shared" si="105"/>
        <v>0</v>
      </c>
      <c r="AY89" s="21">
        <f t="shared" si="105"/>
        <v>48.594000000000008</v>
      </c>
      <c r="AZ89" s="21">
        <f t="shared" si="105"/>
        <v>0</v>
      </c>
      <c r="BA89" s="21">
        <f t="shared" si="105"/>
        <v>0</v>
      </c>
      <c r="BB89" s="21">
        <f t="shared" si="105"/>
        <v>0</v>
      </c>
      <c r="BC89" s="21">
        <f t="shared" si="105"/>
        <v>0</v>
      </c>
      <c r="BD89" s="21">
        <f t="shared" si="105"/>
        <v>0</v>
      </c>
      <c r="BE89" s="21">
        <f t="shared" si="105"/>
        <v>0</v>
      </c>
      <c r="BF89" s="21">
        <f t="shared" si="105"/>
        <v>0</v>
      </c>
      <c r="BG89" s="21">
        <f t="shared" si="105"/>
        <v>0</v>
      </c>
      <c r="BH89" s="21">
        <f t="shared" si="105"/>
        <v>11.82</v>
      </c>
      <c r="BI89" s="21">
        <f t="shared" si="105"/>
        <v>0</v>
      </c>
      <c r="BJ89" s="21">
        <f t="shared" si="105"/>
        <v>0</v>
      </c>
      <c r="BK89" s="21">
        <f t="shared" si="105"/>
        <v>0</v>
      </c>
      <c r="BL89" s="21">
        <f t="shared" si="105"/>
        <v>0</v>
      </c>
      <c r="BM89" s="21">
        <f t="shared" si="105"/>
        <v>0</v>
      </c>
      <c r="BN89" s="21">
        <f t="shared" si="105"/>
        <v>0</v>
      </c>
      <c r="BO89" s="21">
        <f t="shared" si="105"/>
        <v>0.25</v>
      </c>
      <c r="BP89" s="21">
        <f t="shared" ref="BP89:EA89" si="106">IF(AND(BP90="нд",BP90=BP98),"нд",SUMIF(BP90,"&lt;&gt;0",BP90)+SUMIF(BP98,"&lt;&gt;0",BP98))</f>
        <v>0</v>
      </c>
      <c r="BQ89" s="21">
        <f t="shared" si="106"/>
        <v>29.55</v>
      </c>
      <c r="BR89" s="21">
        <f t="shared" si="106"/>
        <v>0</v>
      </c>
      <c r="BS89" s="21">
        <f t="shared" si="106"/>
        <v>0</v>
      </c>
      <c r="BT89" s="21">
        <f t="shared" si="106"/>
        <v>0</v>
      </c>
      <c r="BU89" s="21">
        <f t="shared" si="106"/>
        <v>0</v>
      </c>
      <c r="BV89" s="21">
        <f t="shared" si="106"/>
        <v>0</v>
      </c>
      <c r="BW89" s="21">
        <f t="shared" si="106"/>
        <v>0</v>
      </c>
      <c r="BX89" s="21">
        <f t="shared" si="106"/>
        <v>0</v>
      </c>
      <c r="BY89" s="21">
        <f t="shared" si="106"/>
        <v>0</v>
      </c>
      <c r="BZ89" s="21">
        <f t="shared" si="106"/>
        <v>12</v>
      </c>
      <c r="CA89" s="21">
        <f t="shared" si="106"/>
        <v>0</v>
      </c>
      <c r="CB89" s="21">
        <f t="shared" si="106"/>
        <v>0</v>
      </c>
      <c r="CC89" s="21">
        <f t="shared" si="106"/>
        <v>0</v>
      </c>
      <c r="CD89" s="21">
        <f t="shared" si="106"/>
        <v>0</v>
      </c>
      <c r="CE89" s="21">
        <f t="shared" si="106"/>
        <v>0</v>
      </c>
      <c r="CF89" s="21">
        <f t="shared" si="106"/>
        <v>0</v>
      </c>
      <c r="CG89" s="21">
        <f t="shared" si="106"/>
        <v>0</v>
      </c>
      <c r="CH89" s="21">
        <f t="shared" si="106"/>
        <v>0</v>
      </c>
      <c r="CI89" s="21">
        <f t="shared" si="106"/>
        <v>37.799999999999997</v>
      </c>
      <c r="CJ89" s="21">
        <f t="shared" si="106"/>
        <v>0</v>
      </c>
      <c r="CK89" s="21">
        <f t="shared" si="106"/>
        <v>0</v>
      </c>
      <c r="CL89" s="21">
        <f t="shared" si="106"/>
        <v>25.8</v>
      </c>
      <c r="CM89" s="21">
        <f t="shared" si="106"/>
        <v>0</v>
      </c>
      <c r="CN89" s="21">
        <f t="shared" si="106"/>
        <v>0</v>
      </c>
      <c r="CO89" s="21">
        <f t="shared" si="106"/>
        <v>0</v>
      </c>
      <c r="CP89" s="21">
        <f t="shared" si="106"/>
        <v>0</v>
      </c>
      <c r="CQ89" s="21">
        <f t="shared" si="106"/>
        <v>0</v>
      </c>
      <c r="CR89" s="21">
        <f t="shared" si="106"/>
        <v>0</v>
      </c>
      <c r="CS89" s="21">
        <f t="shared" si="106"/>
        <v>0</v>
      </c>
      <c r="CT89" s="21">
        <f t="shared" si="106"/>
        <v>0</v>
      </c>
      <c r="CU89" s="21">
        <f t="shared" si="106"/>
        <v>0</v>
      </c>
      <c r="CV89" s="21">
        <f t="shared" si="106"/>
        <v>0</v>
      </c>
      <c r="CW89" s="21">
        <f t="shared" si="106"/>
        <v>0</v>
      </c>
      <c r="CX89" s="21">
        <f t="shared" si="106"/>
        <v>0</v>
      </c>
      <c r="CY89" s="21">
        <f t="shared" si="106"/>
        <v>0</v>
      </c>
      <c r="CZ89" s="21">
        <f t="shared" si="106"/>
        <v>0</v>
      </c>
      <c r="DA89" s="21">
        <f t="shared" si="106"/>
        <v>0</v>
      </c>
      <c r="DB89" s="21">
        <f t="shared" si="106"/>
        <v>0</v>
      </c>
      <c r="DC89" s="21">
        <f t="shared" si="106"/>
        <v>0</v>
      </c>
      <c r="DD89" s="21">
        <f t="shared" si="106"/>
        <v>0</v>
      </c>
      <c r="DE89" s="21">
        <f t="shared" si="106"/>
        <v>0</v>
      </c>
      <c r="DF89" s="21">
        <f t="shared" si="106"/>
        <v>0</v>
      </c>
      <c r="DG89" s="21">
        <f t="shared" si="106"/>
        <v>0</v>
      </c>
      <c r="DH89" s="21">
        <f t="shared" si="106"/>
        <v>0</v>
      </c>
      <c r="DI89" s="21">
        <f t="shared" si="106"/>
        <v>0</v>
      </c>
      <c r="DJ89" s="21">
        <f t="shared" si="106"/>
        <v>0</v>
      </c>
      <c r="DK89" s="21">
        <f t="shared" si="106"/>
        <v>0</v>
      </c>
      <c r="DL89" s="21">
        <f t="shared" si="106"/>
        <v>0</v>
      </c>
      <c r="DM89" s="21">
        <f t="shared" si="106"/>
        <v>0</v>
      </c>
      <c r="DN89" s="21">
        <f t="shared" si="106"/>
        <v>0</v>
      </c>
      <c r="DO89" s="21">
        <f t="shared" si="106"/>
        <v>0</v>
      </c>
      <c r="DP89" s="21">
        <f t="shared" si="106"/>
        <v>0</v>
      </c>
      <c r="DQ89" s="21" t="s">
        <v>180</v>
      </c>
      <c r="DR89" s="21" t="s">
        <v>180</v>
      </c>
      <c r="DS89" s="21" t="s">
        <v>180</v>
      </c>
      <c r="DT89" s="21" t="s">
        <v>180</v>
      </c>
      <c r="DU89" s="21" t="s">
        <v>180</v>
      </c>
      <c r="DV89" s="21" t="s">
        <v>180</v>
      </c>
      <c r="DW89" s="21" t="s">
        <v>180</v>
      </c>
      <c r="DX89" s="21" t="s">
        <v>180</v>
      </c>
      <c r="DY89" s="21" t="s">
        <v>180</v>
      </c>
      <c r="DZ89" s="21">
        <f t="shared" si="106"/>
        <v>0</v>
      </c>
      <c r="EA89" s="21">
        <f t="shared" si="106"/>
        <v>0</v>
      </c>
      <c r="EB89" s="21">
        <f t="shared" ref="EB89:EQ89" si="107">IF(AND(EB90="нд",EB90=EB98),"нд",SUMIF(EB90,"&lt;&gt;0",EB90)+SUMIF(EB98,"&lt;&gt;0",EB98))</f>
        <v>56.003999999999998</v>
      </c>
      <c r="EC89" s="21">
        <f t="shared" si="107"/>
        <v>0</v>
      </c>
      <c r="ED89" s="21">
        <f t="shared" si="107"/>
        <v>0</v>
      </c>
      <c r="EE89" s="21">
        <f t="shared" si="107"/>
        <v>0</v>
      </c>
      <c r="EF89" s="21">
        <f t="shared" si="107"/>
        <v>0</v>
      </c>
      <c r="EG89" s="21">
        <f t="shared" si="107"/>
        <v>0</v>
      </c>
      <c r="EH89" s="21">
        <f t="shared" si="107"/>
        <v>0</v>
      </c>
      <c r="EI89" s="21">
        <f t="shared" si="107"/>
        <v>0.25</v>
      </c>
      <c r="EJ89" s="21">
        <f t="shared" si="107"/>
        <v>0</v>
      </c>
      <c r="EK89" s="21">
        <f t="shared" si="107"/>
        <v>115.94400000000002</v>
      </c>
      <c r="EL89" s="21">
        <f t="shared" si="107"/>
        <v>0</v>
      </c>
      <c r="EM89" s="21">
        <f t="shared" si="107"/>
        <v>0</v>
      </c>
      <c r="EN89" s="21">
        <f t="shared" si="107"/>
        <v>25.8</v>
      </c>
      <c r="EO89" s="21">
        <f t="shared" si="107"/>
        <v>0</v>
      </c>
      <c r="EP89" s="21">
        <f t="shared" si="107"/>
        <v>0</v>
      </c>
      <c r="EQ89" s="21">
        <f t="shared" si="107"/>
        <v>0</v>
      </c>
      <c r="ER89" s="22" t="s">
        <v>180</v>
      </c>
    </row>
    <row r="90" spans="1:148" s="14" customFormat="1" x14ac:dyDescent="0.25">
      <c r="A90" s="59" t="s">
        <v>263</v>
      </c>
      <c r="B90" s="60" t="s">
        <v>264</v>
      </c>
      <c r="C90" s="26" t="s">
        <v>179</v>
      </c>
      <c r="D90" s="21">
        <f t="shared" ref="D90:BO90" si="108">IF((COUNTIF(D91:D97,"нд"))=(COUNTA(D91:D97)),"нд",SUMIF(D91:D97,"&lt;&gt;0",D91:D97))</f>
        <v>0</v>
      </c>
      <c r="E90" s="21">
        <f t="shared" si="108"/>
        <v>0</v>
      </c>
      <c r="F90" s="21">
        <f t="shared" si="108"/>
        <v>94.762</v>
      </c>
      <c r="G90" s="21">
        <f t="shared" si="108"/>
        <v>0</v>
      </c>
      <c r="H90" s="21">
        <f t="shared" si="108"/>
        <v>0</v>
      </c>
      <c r="I90" s="21">
        <f t="shared" si="108"/>
        <v>0</v>
      </c>
      <c r="J90" s="21">
        <f t="shared" si="108"/>
        <v>0</v>
      </c>
      <c r="K90" s="21">
        <f t="shared" si="108"/>
        <v>1</v>
      </c>
      <c r="L90" s="21">
        <f t="shared" si="108"/>
        <v>0</v>
      </c>
      <c r="M90" s="21">
        <f t="shared" si="108"/>
        <v>0.25</v>
      </c>
      <c r="N90" s="21">
        <f t="shared" si="108"/>
        <v>0</v>
      </c>
      <c r="O90" s="21">
        <f t="shared" si="108"/>
        <v>139.70200000000003</v>
      </c>
      <c r="P90" s="21">
        <f t="shared" si="108"/>
        <v>0</v>
      </c>
      <c r="Q90" s="21">
        <f t="shared" si="108"/>
        <v>0</v>
      </c>
      <c r="R90" s="21">
        <f t="shared" si="108"/>
        <v>25.8</v>
      </c>
      <c r="S90" s="21">
        <f t="shared" si="108"/>
        <v>0</v>
      </c>
      <c r="T90" s="21">
        <f t="shared" si="108"/>
        <v>0</v>
      </c>
      <c r="U90" s="21">
        <f t="shared" si="108"/>
        <v>0</v>
      </c>
      <c r="V90" s="21">
        <f t="shared" si="108"/>
        <v>0</v>
      </c>
      <c r="W90" s="21">
        <f t="shared" si="108"/>
        <v>0</v>
      </c>
      <c r="X90" s="21">
        <f t="shared" si="108"/>
        <v>15</v>
      </c>
      <c r="Y90" s="21">
        <f t="shared" si="108"/>
        <v>0</v>
      </c>
      <c r="Z90" s="21">
        <f t="shared" si="108"/>
        <v>0</v>
      </c>
      <c r="AA90" s="21">
        <f t="shared" si="108"/>
        <v>0</v>
      </c>
      <c r="AB90" s="21">
        <f t="shared" si="108"/>
        <v>0</v>
      </c>
      <c r="AC90" s="21">
        <f t="shared" si="108"/>
        <v>0</v>
      </c>
      <c r="AD90" s="21">
        <f t="shared" si="108"/>
        <v>0</v>
      </c>
      <c r="AE90" s="21">
        <f t="shared" si="108"/>
        <v>0</v>
      </c>
      <c r="AF90" s="21">
        <f t="shared" si="108"/>
        <v>0</v>
      </c>
      <c r="AG90" s="21">
        <f t="shared" si="108"/>
        <v>0</v>
      </c>
      <c r="AH90" s="21">
        <f t="shared" si="108"/>
        <v>0</v>
      </c>
      <c r="AI90" s="21">
        <f t="shared" si="108"/>
        <v>0</v>
      </c>
      <c r="AJ90" s="21">
        <f t="shared" si="108"/>
        <v>0</v>
      </c>
      <c r="AK90" s="21">
        <f t="shared" si="108"/>
        <v>0</v>
      </c>
      <c r="AL90" s="21">
        <f t="shared" si="108"/>
        <v>0</v>
      </c>
      <c r="AM90" s="21">
        <f t="shared" si="108"/>
        <v>0</v>
      </c>
      <c r="AN90" s="21">
        <f t="shared" si="108"/>
        <v>0</v>
      </c>
      <c r="AO90" s="21">
        <f t="shared" si="108"/>
        <v>0</v>
      </c>
      <c r="AP90" s="21">
        <f t="shared" si="108"/>
        <v>32.183999999999997</v>
      </c>
      <c r="AQ90" s="21">
        <f t="shared" si="108"/>
        <v>0</v>
      </c>
      <c r="AR90" s="21">
        <f t="shared" si="108"/>
        <v>0</v>
      </c>
      <c r="AS90" s="21">
        <f t="shared" si="108"/>
        <v>0</v>
      </c>
      <c r="AT90" s="21">
        <f t="shared" si="108"/>
        <v>0</v>
      </c>
      <c r="AU90" s="21">
        <f t="shared" si="108"/>
        <v>0</v>
      </c>
      <c r="AV90" s="21">
        <f t="shared" si="108"/>
        <v>0</v>
      </c>
      <c r="AW90" s="21">
        <f t="shared" si="108"/>
        <v>0</v>
      </c>
      <c r="AX90" s="21">
        <f t="shared" si="108"/>
        <v>0</v>
      </c>
      <c r="AY90" s="21">
        <f t="shared" si="108"/>
        <v>48.594000000000008</v>
      </c>
      <c r="AZ90" s="21">
        <f t="shared" si="108"/>
        <v>0</v>
      </c>
      <c r="BA90" s="21">
        <f t="shared" si="108"/>
        <v>0</v>
      </c>
      <c r="BB90" s="21">
        <f t="shared" si="108"/>
        <v>0</v>
      </c>
      <c r="BC90" s="21">
        <f t="shared" si="108"/>
        <v>0</v>
      </c>
      <c r="BD90" s="21">
        <f t="shared" si="108"/>
        <v>0</v>
      </c>
      <c r="BE90" s="21">
        <f t="shared" si="108"/>
        <v>0</v>
      </c>
      <c r="BF90" s="21">
        <f t="shared" si="108"/>
        <v>0</v>
      </c>
      <c r="BG90" s="21">
        <f t="shared" si="108"/>
        <v>0</v>
      </c>
      <c r="BH90" s="21">
        <f t="shared" si="108"/>
        <v>11.82</v>
      </c>
      <c r="BI90" s="21">
        <f t="shared" si="108"/>
        <v>0</v>
      </c>
      <c r="BJ90" s="21">
        <f t="shared" si="108"/>
        <v>0</v>
      </c>
      <c r="BK90" s="21">
        <f t="shared" si="108"/>
        <v>0</v>
      </c>
      <c r="BL90" s="21">
        <f t="shared" si="108"/>
        <v>0</v>
      </c>
      <c r="BM90" s="21">
        <f t="shared" si="108"/>
        <v>0</v>
      </c>
      <c r="BN90" s="21">
        <f t="shared" si="108"/>
        <v>0</v>
      </c>
      <c r="BO90" s="21">
        <f t="shared" si="108"/>
        <v>0.25</v>
      </c>
      <c r="BP90" s="21">
        <f t="shared" ref="BP90:EA90" si="109">IF((COUNTIF(BP91:BP97,"нд"))=(COUNTA(BP91:BP97)),"нд",SUMIF(BP91:BP97,"&lt;&gt;0",BP91:BP97))</f>
        <v>0</v>
      </c>
      <c r="BQ90" s="21">
        <f t="shared" si="109"/>
        <v>29.55</v>
      </c>
      <c r="BR90" s="21">
        <f t="shared" si="109"/>
        <v>0</v>
      </c>
      <c r="BS90" s="21">
        <f t="shared" si="109"/>
        <v>0</v>
      </c>
      <c r="BT90" s="21">
        <f t="shared" si="109"/>
        <v>0</v>
      </c>
      <c r="BU90" s="21">
        <f t="shared" si="109"/>
        <v>0</v>
      </c>
      <c r="BV90" s="21">
        <f t="shared" si="109"/>
        <v>0</v>
      </c>
      <c r="BW90" s="21">
        <f t="shared" si="109"/>
        <v>0</v>
      </c>
      <c r="BX90" s="21">
        <f t="shared" si="109"/>
        <v>0</v>
      </c>
      <c r="BY90" s="21">
        <f t="shared" si="109"/>
        <v>0</v>
      </c>
      <c r="BZ90" s="21">
        <f t="shared" si="109"/>
        <v>12</v>
      </c>
      <c r="CA90" s="21">
        <f t="shared" si="109"/>
        <v>0</v>
      </c>
      <c r="CB90" s="21">
        <f t="shared" si="109"/>
        <v>0</v>
      </c>
      <c r="CC90" s="21">
        <f t="shared" si="109"/>
        <v>0</v>
      </c>
      <c r="CD90" s="21">
        <f t="shared" si="109"/>
        <v>0</v>
      </c>
      <c r="CE90" s="21">
        <f t="shared" si="109"/>
        <v>0</v>
      </c>
      <c r="CF90" s="21">
        <f t="shared" si="109"/>
        <v>0</v>
      </c>
      <c r="CG90" s="21">
        <f t="shared" si="109"/>
        <v>0</v>
      </c>
      <c r="CH90" s="21">
        <f t="shared" si="109"/>
        <v>0</v>
      </c>
      <c r="CI90" s="21">
        <f t="shared" si="109"/>
        <v>37.799999999999997</v>
      </c>
      <c r="CJ90" s="21">
        <f t="shared" si="109"/>
        <v>0</v>
      </c>
      <c r="CK90" s="21">
        <f t="shared" si="109"/>
        <v>0</v>
      </c>
      <c r="CL90" s="21">
        <f t="shared" si="109"/>
        <v>25.8</v>
      </c>
      <c r="CM90" s="21">
        <f t="shared" si="109"/>
        <v>0</v>
      </c>
      <c r="CN90" s="21">
        <f t="shared" si="109"/>
        <v>0</v>
      </c>
      <c r="CO90" s="21">
        <f t="shared" si="109"/>
        <v>0</v>
      </c>
      <c r="CP90" s="21">
        <f t="shared" si="109"/>
        <v>0</v>
      </c>
      <c r="CQ90" s="21">
        <f t="shared" si="109"/>
        <v>0</v>
      </c>
      <c r="CR90" s="21">
        <f t="shared" si="109"/>
        <v>0</v>
      </c>
      <c r="CS90" s="21">
        <f t="shared" si="109"/>
        <v>0</v>
      </c>
      <c r="CT90" s="21">
        <f t="shared" si="109"/>
        <v>0</v>
      </c>
      <c r="CU90" s="21">
        <f t="shared" si="109"/>
        <v>0</v>
      </c>
      <c r="CV90" s="21">
        <f t="shared" si="109"/>
        <v>0</v>
      </c>
      <c r="CW90" s="21">
        <f t="shared" si="109"/>
        <v>0</v>
      </c>
      <c r="CX90" s="21">
        <f t="shared" si="109"/>
        <v>0</v>
      </c>
      <c r="CY90" s="21">
        <f t="shared" si="109"/>
        <v>0</v>
      </c>
      <c r="CZ90" s="21">
        <f t="shared" si="109"/>
        <v>0</v>
      </c>
      <c r="DA90" s="21">
        <f t="shared" si="109"/>
        <v>0</v>
      </c>
      <c r="DB90" s="21">
        <f t="shared" si="109"/>
        <v>0</v>
      </c>
      <c r="DC90" s="21">
        <f t="shared" si="109"/>
        <v>0</v>
      </c>
      <c r="DD90" s="21">
        <f t="shared" si="109"/>
        <v>0</v>
      </c>
      <c r="DE90" s="21">
        <f t="shared" si="109"/>
        <v>0</v>
      </c>
      <c r="DF90" s="21">
        <f t="shared" si="109"/>
        <v>0</v>
      </c>
      <c r="DG90" s="21">
        <f t="shared" si="109"/>
        <v>0</v>
      </c>
      <c r="DH90" s="21">
        <f t="shared" si="109"/>
        <v>0</v>
      </c>
      <c r="DI90" s="21">
        <f t="shared" si="109"/>
        <v>0</v>
      </c>
      <c r="DJ90" s="21">
        <f t="shared" si="109"/>
        <v>0</v>
      </c>
      <c r="DK90" s="21">
        <f t="shared" si="109"/>
        <v>0</v>
      </c>
      <c r="DL90" s="21">
        <f t="shared" si="109"/>
        <v>0</v>
      </c>
      <c r="DM90" s="21">
        <f t="shared" si="109"/>
        <v>0</v>
      </c>
      <c r="DN90" s="21">
        <f t="shared" si="109"/>
        <v>0</v>
      </c>
      <c r="DO90" s="21">
        <f t="shared" si="109"/>
        <v>0</v>
      </c>
      <c r="DP90" s="21">
        <f t="shared" si="109"/>
        <v>0</v>
      </c>
      <c r="DQ90" s="21" t="s">
        <v>180</v>
      </c>
      <c r="DR90" s="21" t="s">
        <v>180</v>
      </c>
      <c r="DS90" s="21" t="s">
        <v>180</v>
      </c>
      <c r="DT90" s="21" t="s">
        <v>180</v>
      </c>
      <c r="DU90" s="21" t="s">
        <v>180</v>
      </c>
      <c r="DV90" s="21" t="s">
        <v>180</v>
      </c>
      <c r="DW90" s="21" t="s">
        <v>180</v>
      </c>
      <c r="DX90" s="21" t="s">
        <v>180</v>
      </c>
      <c r="DY90" s="21" t="s">
        <v>180</v>
      </c>
      <c r="DZ90" s="21">
        <f t="shared" si="109"/>
        <v>0</v>
      </c>
      <c r="EA90" s="21">
        <f t="shared" si="109"/>
        <v>0</v>
      </c>
      <c r="EB90" s="21">
        <f t="shared" ref="EB90:EQ90" si="110">IF((COUNTIF(EB91:EB97,"нд"))=(COUNTA(EB91:EB97)),"нд",SUMIF(EB91:EB97,"&lt;&gt;0",EB91:EB97))</f>
        <v>56.003999999999998</v>
      </c>
      <c r="EC90" s="21">
        <f t="shared" si="110"/>
        <v>0</v>
      </c>
      <c r="ED90" s="21">
        <f t="shared" si="110"/>
        <v>0</v>
      </c>
      <c r="EE90" s="21">
        <f t="shared" si="110"/>
        <v>0</v>
      </c>
      <c r="EF90" s="21">
        <f t="shared" si="110"/>
        <v>0</v>
      </c>
      <c r="EG90" s="21">
        <f t="shared" si="110"/>
        <v>0</v>
      </c>
      <c r="EH90" s="21">
        <f t="shared" si="110"/>
        <v>0</v>
      </c>
      <c r="EI90" s="21">
        <f t="shared" si="110"/>
        <v>0.25</v>
      </c>
      <c r="EJ90" s="21">
        <f t="shared" si="110"/>
        <v>0</v>
      </c>
      <c r="EK90" s="21">
        <f t="shared" si="110"/>
        <v>115.94400000000002</v>
      </c>
      <c r="EL90" s="21">
        <f t="shared" si="110"/>
        <v>0</v>
      </c>
      <c r="EM90" s="21">
        <f t="shared" si="110"/>
        <v>0</v>
      </c>
      <c r="EN90" s="21">
        <f t="shared" si="110"/>
        <v>25.8</v>
      </c>
      <c r="EO90" s="21">
        <f t="shared" si="110"/>
        <v>0</v>
      </c>
      <c r="EP90" s="21">
        <f t="shared" si="110"/>
        <v>0</v>
      </c>
      <c r="EQ90" s="21">
        <f t="shared" si="110"/>
        <v>0</v>
      </c>
      <c r="ER90" s="22" t="s">
        <v>180</v>
      </c>
    </row>
    <row r="91" spans="1:148" s="14" customFormat="1" ht="63" x14ac:dyDescent="0.25">
      <c r="A91" s="64" t="str">
        <f>'[1]Формат ИПР'!B88</f>
        <v>1.1.2.2.1</v>
      </c>
      <c r="B91" s="65" t="str">
        <f>'[1]Формат ИПР'!C88</f>
        <v>Реконструкция ВЛ 110 кВ ПС Наурская - ПС  №84 (Л-185) с заменой существующего провода АС-150 на АС-185 по трассе протяжённостью 39,942 км</v>
      </c>
      <c r="C91" s="66" t="str">
        <f>'[1]Формат ИПР'!D88</f>
        <v>I_Che165</v>
      </c>
      <c r="D91" s="23">
        <f>'[1]Формат ИПР'!H88</f>
        <v>0</v>
      </c>
      <c r="E91" s="23">
        <f>'[1]Формат ИПР'!I88</f>
        <v>0</v>
      </c>
      <c r="F91" s="23">
        <f>'[1]Формат ИПР'!J88</f>
        <v>39.942</v>
      </c>
      <c r="G91" s="23">
        <f>'[1]Формат ИПР'!K88</f>
        <v>0</v>
      </c>
      <c r="H91" s="23">
        <f>'[1]Формат ИПР'!L88</f>
        <v>0</v>
      </c>
      <c r="I91" s="23">
        <f>'[1]Формат ИПР'!M88</f>
        <v>0</v>
      </c>
      <c r="J91" s="23">
        <f>'[1]Формат ИПР'!N88</f>
        <v>0</v>
      </c>
      <c r="K91" s="23">
        <f>'[1]Формат ИПР'!O88</f>
        <v>0</v>
      </c>
      <c r="L91" s="23">
        <f>'[1]Формат ИПР'!P88</f>
        <v>0</v>
      </c>
      <c r="M91" s="23">
        <f>'[1]Формат ИПР'!Q88</f>
        <v>0</v>
      </c>
      <c r="N91" s="23">
        <f>'[1]Формат ИПР'!R88</f>
        <v>0</v>
      </c>
      <c r="O91" s="23">
        <f>'[1]Формат ИПР'!S88</f>
        <v>39.942</v>
      </c>
      <c r="P91" s="23">
        <f>'[1]Формат ИПР'!T88</f>
        <v>0</v>
      </c>
      <c r="Q91" s="23">
        <f>'[1]Формат ИПР'!U88</f>
        <v>0</v>
      </c>
      <c r="R91" s="23">
        <f>'[1]Формат ИПР'!V88</f>
        <v>0</v>
      </c>
      <c r="S91" s="23">
        <f>'[1]Формат ИПР'!W88</f>
        <v>0</v>
      </c>
      <c r="T91" s="23">
        <f>'[1]Формат ИПР'!X88</f>
        <v>0</v>
      </c>
      <c r="U91" s="23">
        <f>'[1]Формат ИПР'!Y88</f>
        <v>0</v>
      </c>
      <c r="V91" s="23">
        <f>'[1]Формат ИПР'!KS88</f>
        <v>0</v>
      </c>
      <c r="W91" s="23">
        <f>'[1]Формат ИПР'!KV88</f>
        <v>0</v>
      </c>
      <c r="X91" s="23">
        <f>'[1]Формат ИПР'!KO88</f>
        <v>0</v>
      </c>
      <c r="Y91" s="23">
        <f>'[1]Формат ИПР'!KP88</f>
        <v>0</v>
      </c>
      <c r="Z91" s="23">
        <f>'[1]Формат ИПР'!KQ88</f>
        <v>0</v>
      </c>
      <c r="AA91" s="23">
        <f>'[1]Формат ИПР'!KR88</f>
        <v>0</v>
      </c>
      <c r="AB91" s="23">
        <f>'[1]Формат ИПР'!KW88</f>
        <v>0</v>
      </c>
      <c r="AC91" s="23">
        <f>'[1]Формат ИПР'!KT88</f>
        <v>0</v>
      </c>
      <c r="AD91" s="23">
        <f>'[1]Формат ИПР'!KU88</f>
        <v>0</v>
      </c>
      <c r="AE91" s="23">
        <f>'[1]Формат ИПР'!LC88</f>
        <v>0</v>
      </c>
      <c r="AF91" s="23">
        <f>'[1]Формат ИПР'!LF88</f>
        <v>0</v>
      </c>
      <c r="AG91" s="23">
        <f>'[1]Формат ИПР'!KY88</f>
        <v>0</v>
      </c>
      <c r="AH91" s="23">
        <f>'[1]Формат ИПР'!KZ88</f>
        <v>0</v>
      </c>
      <c r="AI91" s="23">
        <f>'[1]Формат ИПР'!LA88</f>
        <v>0</v>
      </c>
      <c r="AJ91" s="23">
        <f>'[1]Формат ИПР'!LB88</f>
        <v>0</v>
      </c>
      <c r="AK91" s="23">
        <f>'[1]Формат ИПР'!LG88</f>
        <v>0</v>
      </c>
      <c r="AL91" s="23">
        <f>'[1]Формат ИПР'!LD88</f>
        <v>0</v>
      </c>
      <c r="AM91" s="23">
        <f>'[1]Формат ИПР'!LE88</f>
        <v>0</v>
      </c>
      <c r="AN91" s="23">
        <f>'[1]Формат ИПР'!LM88</f>
        <v>0</v>
      </c>
      <c r="AO91" s="23">
        <f>'[1]Формат ИПР'!LP88</f>
        <v>0</v>
      </c>
      <c r="AP91" s="23">
        <f>'[1]Формат ИПР'!LI88</f>
        <v>16.184000000000001</v>
      </c>
      <c r="AQ91" s="23">
        <f>'[1]Формат ИПР'!LJ88</f>
        <v>0</v>
      </c>
      <c r="AR91" s="23">
        <f>'[1]Формат ИПР'!LK88</f>
        <v>0</v>
      </c>
      <c r="AS91" s="23">
        <f>'[1]Формат ИПР'!LL88</f>
        <v>0</v>
      </c>
      <c r="AT91" s="23">
        <f>'[1]Формат ИПР'!LQ88</f>
        <v>0</v>
      </c>
      <c r="AU91" s="23">
        <f>'[1]Формат ИПР'!LN88</f>
        <v>0</v>
      </c>
      <c r="AV91" s="23">
        <f>'[1]Формат ИПР'!LO88</f>
        <v>0</v>
      </c>
      <c r="AW91" s="23">
        <f>'[1]Формат ИПР'!LW88</f>
        <v>0</v>
      </c>
      <c r="AX91" s="23">
        <f>'[1]Формат ИПР'!LZ88</f>
        <v>0</v>
      </c>
      <c r="AY91" s="23">
        <f>'[1]Формат ИПР'!LS88</f>
        <v>16.184000000000001</v>
      </c>
      <c r="AZ91" s="23">
        <f>'[1]Формат ИПР'!LT88</f>
        <v>0</v>
      </c>
      <c r="BA91" s="23">
        <f>'[1]Формат ИПР'!LU88</f>
        <v>0</v>
      </c>
      <c r="BB91" s="23">
        <f>'[1]Формат ИПР'!LV88</f>
        <v>0</v>
      </c>
      <c r="BC91" s="23">
        <f>'[1]Формат ИПР'!MA88</f>
        <v>0</v>
      </c>
      <c r="BD91" s="23">
        <f>'[1]Формат ИПР'!LX88</f>
        <v>0</v>
      </c>
      <c r="BE91" s="23">
        <f>'[1]Формат ИПР'!LY88</f>
        <v>0</v>
      </c>
      <c r="BF91" s="23">
        <f>'[1]Формат ИПР'!MG88</f>
        <v>0</v>
      </c>
      <c r="BG91" s="23">
        <f>'[1]Формат ИПР'!MJ88</f>
        <v>0</v>
      </c>
      <c r="BH91" s="23">
        <f>'[1]Формат ИПР'!MC88</f>
        <v>0</v>
      </c>
      <c r="BI91" s="23">
        <f>'[1]Формат ИПР'!MD88</f>
        <v>0</v>
      </c>
      <c r="BJ91" s="23">
        <f>'[1]Формат ИПР'!ME88</f>
        <v>0</v>
      </c>
      <c r="BK91" s="23">
        <f>'[1]Формат ИПР'!MF88</f>
        <v>0</v>
      </c>
      <c r="BL91" s="23">
        <f>'[1]Формат ИПР'!MK88</f>
        <v>0</v>
      </c>
      <c r="BM91" s="23">
        <f>'[1]Формат ИПР'!MH88</f>
        <v>0</v>
      </c>
      <c r="BN91" s="23">
        <f>'[1]Формат ИПР'!MI88</f>
        <v>0</v>
      </c>
      <c r="BO91" s="23">
        <f>'[1]Формат ИПР'!MQ88</f>
        <v>0</v>
      </c>
      <c r="BP91" s="23">
        <f>'[1]Формат ИПР'!MT88</f>
        <v>0</v>
      </c>
      <c r="BQ91" s="23">
        <f>'[1]Формат ИПР'!MM88</f>
        <v>0</v>
      </c>
      <c r="BR91" s="23">
        <f>'[1]Формат ИПР'!MN88</f>
        <v>0</v>
      </c>
      <c r="BS91" s="23">
        <f>'[1]Формат ИПР'!MO88</f>
        <v>0</v>
      </c>
      <c r="BT91" s="23">
        <f>'[1]Формат ИПР'!MP88</f>
        <v>0</v>
      </c>
      <c r="BU91" s="23">
        <f>'[1]Формат ИПР'!MU88</f>
        <v>0</v>
      </c>
      <c r="BV91" s="23">
        <f>'[1]Формат ИПР'!MR88</f>
        <v>0</v>
      </c>
      <c r="BW91" s="23">
        <f>'[1]Формат ИПР'!MS88</f>
        <v>0</v>
      </c>
      <c r="BX91" s="23">
        <f>'[1]Формат ИПР'!NA88</f>
        <v>0</v>
      </c>
      <c r="BY91" s="23">
        <f>'[1]Формат ИПР'!ND88</f>
        <v>0</v>
      </c>
      <c r="BZ91" s="23">
        <f>'[1]Формат ИПР'!MW88</f>
        <v>0</v>
      </c>
      <c r="CA91" s="23">
        <f>'[1]Формат ИПР'!MX88</f>
        <v>0</v>
      </c>
      <c r="CB91" s="23">
        <f>'[1]Формат ИПР'!MY88</f>
        <v>0</v>
      </c>
      <c r="CC91" s="23">
        <f>'[1]Формат ИПР'!MZ88</f>
        <v>0</v>
      </c>
      <c r="CD91" s="23">
        <f>'[1]Формат ИПР'!NE88</f>
        <v>0</v>
      </c>
      <c r="CE91" s="23">
        <f>'[1]Формат ИПР'!NB88</f>
        <v>0</v>
      </c>
      <c r="CF91" s="23">
        <f>'[1]Формат ИПР'!NC88</f>
        <v>0</v>
      </c>
      <c r="CG91" s="23">
        <f>'[1]Формат ИПР'!NK88</f>
        <v>0</v>
      </c>
      <c r="CH91" s="23">
        <f>'[1]Формат ИПР'!NN88</f>
        <v>0</v>
      </c>
      <c r="CI91" s="23">
        <f>'[1]Формат ИПР'!NG88</f>
        <v>0</v>
      </c>
      <c r="CJ91" s="23">
        <f>'[1]Формат ИПР'!NH88</f>
        <v>0</v>
      </c>
      <c r="CK91" s="23">
        <f>'[1]Формат ИПР'!NI88</f>
        <v>0</v>
      </c>
      <c r="CL91" s="23">
        <f>'[1]Формат ИПР'!NJ88</f>
        <v>0</v>
      </c>
      <c r="CM91" s="23">
        <f>'[1]Формат ИПР'!NO88</f>
        <v>0</v>
      </c>
      <c r="CN91" s="23">
        <f>'[1]Формат ИПР'!NL88</f>
        <v>0</v>
      </c>
      <c r="CO91" s="23">
        <f>'[1]Формат ИПР'!NM88</f>
        <v>0</v>
      </c>
      <c r="CP91" s="23">
        <f>'[1]Формат ИПР'!NU88</f>
        <v>0</v>
      </c>
      <c r="CQ91" s="23">
        <f>'[1]Формат ИПР'!NX88</f>
        <v>0</v>
      </c>
      <c r="CR91" s="23">
        <f>'[1]Формат ИПР'!NQ88</f>
        <v>0</v>
      </c>
      <c r="CS91" s="23">
        <f>'[1]Формат ИПР'!NR88</f>
        <v>0</v>
      </c>
      <c r="CT91" s="23">
        <f>'[1]Формат ИПР'!NS88</f>
        <v>0</v>
      </c>
      <c r="CU91" s="23">
        <f>'[1]Формат ИПР'!NT88</f>
        <v>0</v>
      </c>
      <c r="CV91" s="23">
        <f>'[1]Формат ИПР'!NY88</f>
        <v>0</v>
      </c>
      <c r="CW91" s="23">
        <f>'[1]Формат ИПР'!NV88</f>
        <v>0</v>
      </c>
      <c r="CX91" s="23">
        <f>'[1]Формат ИПР'!NW88</f>
        <v>0</v>
      </c>
      <c r="CY91" s="23">
        <f>'[1]Формат ИПР'!OE88</f>
        <v>0</v>
      </c>
      <c r="CZ91" s="23">
        <f>'[1]Формат ИПР'!OH88</f>
        <v>0</v>
      </c>
      <c r="DA91" s="23">
        <f>'[1]Формат ИПР'!OA88</f>
        <v>0</v>
      </c>
      <c r="DB91" s="23">
        <f>'[1]Формат ИПР'!OB88</f>
        <v>0</v>
      </c>
      <c r="DC91" s="23">
        <f>'[1]Формат ИПР'!OC88</f>
        <v>0</v>
      </c>
      <c r="DD91" s="23">
        <f>'[1]Формат ИПР'!OD88</f>
        <v>0</v>
      </c>
      <c r="DE91" s="23">
        <f>'[1]Формат ИПР'!OI88</f>
        <v>0</v>
      </c>
      <c r="DF91" s="23">
        <f>'[1]Формат ИПР'!OF88</f>
        <v>0</v>
      </c>
      <c r="DG91" s="23">
        <f>'[1]Формат ИПР'!OG88</f>
        <v>0</v>
      </c>
      <c r="DH91" s="23">
        <f>'[1]Формат ИПР'!OO88</f>
        <v>0</v>
      </c>
      <c r="DI91" s="23">
        <f>'[1]Формат ИПР'!OR88</f>
        <v>0</v>
      </c>
      <c r="DJ91" s="23">
        <f>'[1]Формат ИПР'!OK88</f>
        <v>0</v>
      </c>
      <c r="DK91" s="23">
        <f>'[1]Формат ИПР'!OL88</f>
        <v>0</v>
      </c>
      <c r="DL91" s="23">
        <f>'[1]Формат ИПР'!OM88</f>
        <v>0</v>
      </c>
      <c r="DM91" s="23">
        <f>'[1]Формат ИПР'!ON88</f>
        <v>0</v>
      </c>
      <c r="DN91" s="23">
        <f>'[1]Формат ИПР'!OS88</f>
        <v>0</v>
      </c>
      <c r="DO91" s="23">
        <f>'[1]Формат ИПР'!OP88</f>
        <v>0</v>
      </c>
      <c r="DP91" s="23">
        <f>'[1]Формат ИПР'!OQ88</f>
        <v>0</v>
      </c>
      <c r="DQ91" s="23" t="s">
        <v>180</v>
      </c>
      <c r="DR91" s="23" t="s">
        <v>180</v>
      </c>
      <c r="DS91" s="23" t="s">
        <v>180</v>
      </c>
      <c r="DT91" s="23" t="s">
        <v>180</v>
      </c>
      <c r="DU91" s="23" t="s">
        <v>180</v>
      </c>
      <c r="DV91" s="23" t="s">
        <v>180</v>
      </c>
      <c r="DW91" s="23" t="s">
        <v>180</v>
      </c>
      <c r="DX91" s="23" t="s">
        <v>180</v>
      </c>
      <c r="DY91" s="23" t="s">
        <v>180</v>
      </c>
      <c r="DZ91" s="67">
        <f t="shared" ref="DZ91:EH97" si="111">AN91+BF91+BX91+CP91</f>
        <v>0</v>
      </c>
      <c r="EA91" s="67">
        <f t="shared" si="111"/>
        <v>0</v>
      </c>
      <c r="EB91" s="67">
        <f t="shared" si="111"/>
        <v>16.184000000000001</v>
      </c>
      <c r="EC91" s="67">
        <f t="shared" si="111"/>
        <v>0</v>
      </c>
      <c r="ED91" s="67">
        <f t="shared" si="111"/>
        <v>0</v>
      </c>
      <c r="EE91" s="67">
        <f t="shared" si="111"/>
        <v>0</v>
      </c>
      <c r="EF91" s="67">
        <f t="shared" si="111"/>
        <v>0</v>
      </c>
      <c r="EG91" s="67">
        <f t="shared" si="111"/>
        <v>0</v>
      </c>
      <c r="EH91" s="67">
        <f t="shared" si="111"/>
        <v>0</v>
      </c>
      <c r="EI91" s="67">
        <f t="shared" ref="EI91:EQ97" si="112">AW91+BO91+CG91+CY91+DH91</f>
        <v>0</v>
      </c>
      <c r="EJ91" s="67">
        <f t="shared" si="112"/>
        <v>0</v>
      </c>
      <c r="EK91" s="67">
        <f t="shared" si="112"/>
        <v>16.184000000000001</v>
      </c>
      <c r="EL91" s="67">
        <f t="shared" si="112"/>
        <v>0</v>
      </c>
      <c r="EM91" s="67">
        <f t="shared" si="112"/>
        <v>0</v>
      </c>
      <c r="EN91" s="67">
        <f t="shared" si="112"/>
        <v>0</v>
      </c>
      <c r="EO91" s="67">
        <f t="shared" si="112"/>
        <v>0</v>
      </c>
      <c r="EP91" s="67">
        <f t="shared" si="112"/>
        <v>0</v>
      </c>
      <c r="EQ91" s="67">
        <f t="shared" si="112"/>
        <v>0</v>
      </c>
      <c r="ER91" s="27" t="str">
        <f>'[1]Формат ИПР'!WS88</f>
        <v>Проект финансируется за счет средств финансовой поддержки со стороны ПАО "Россети".
Произведена корректировка графиков финансирования и освоения по факту исполнения 2023 года, срок ввода объекта в эксплуатацию не корректировался.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</c>
    </row>
    <row r="92" spans="1:148" s="14" customFormat="1" ht="110.25" x14ac:dyDescent="0.25">
      <c r="A92" s="64" t="str">
        <f>'[1]Формат ИПР'!B89</f>
        <v>1.1.2.2.1</v>
      </c>
      <c r="B92" s="65" t="str">
        <f>'[1]Формат ИПР'!C89</f>
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</c>
      <c r="C92" s="66" t="str">
        <f>'[1]Формат ИПР'!D89</f>
        <v>K_Che352</v>
      </c>
      <c r="D92" s="23">
        <f>'[1]Формат ИПР'!H89</f>
        <v>0</v>
      </c>
      <c r="E92" s="23">
        <f>'[1]Формат ИПР'!I89</f>
        <v>0</v>
      </c>
      <c r="F92" s="23">
        <f>'[1]Формат ИПР'!J89</f>
        <v>0</v>
      </c>
      <c r="G92" s="23">
        <f>'[1]Формат ИПР'!K89</f>
        <v>0</v>
      </c>
      <c r="H92" s="23">
        <f>'[1]Формат ИПР'!L89</f>
        <v>0</v>
      </c>
      <c r="I92" s="23">
        <f>'[1]Формат ИПР'!M89</f>
        <v>0</v>
      </c>
      <c r="J92" s="23">
        <f>'[1]Формат ИПР'!N89</f>
        <v>0</v>
      </c>
      <c r="K92" s="23">
        <f>'[1]Формат ИПР'!O89</f>
        <v>1</v>
      </c>
      <c r="L92" s="23">
        <f>'[1]Формат ИПР'!P89</f>
        <v>0</v>
      </c>
      <c r="M92" s="23">
        <f>'[1]Формат ИПР'!Q89</f>
        <v>0</v>
      </c>
      <c r="N92" s="23">
        <f>'[1]Формат ИПР'!R89</f>
        <v>0</v>
      </c>
      <c r="O92" s="23">
        <f>'[1]Формат ИПР'!S89</f>
        <v>25.8</v>
      </c>
      <c r="P92" s="23">
        <f>'[1]Формат ИПР'!T89</f>
        <v>0</v>
      </c>
      <c r="Q92" s="23">
        <f>'[1]Формат ИПР'!U89</f>
        <v>0</v>
      </c>
      <c r="R92" s="23">
        <f>'[1]Формат ИПР'!V89</f>
        <v>25.8</v>
      </c>
      <c r="S92" s="23">
        <f>'[1]Формат ИПР'!W89</f>
        <v>0</v>
      </c>
      <c r="T92" s="23">
        <f>'[1]Формат ИПР'!X89</f>
        <v>0</v>
      </c>
      <c r="U92" s="23">
        <f>'[1]Формат ИПР'!Y89</f>
        <v>0</v>
      </c>
      <c r="V92" s="23">
        <f>'[1]Формат ИПР'!KS89</f>
        <v>0</v>
      </c>
      <c r="W92" s="23">
        <f>'[1]Формат ИПР'!KV89</f>
        <v>0</v>
      </c>
      <c r="X92" s="23">
        <f>'[1]Формат ИПР'!KO89</f>
        <v>0</v>
      </c>
      <c r="Y92" s="23">
        <f>'[1]Формат ИПР'!KP89</f>
        <v>0</v>
      </c>
      <c r="Z92" s="23">
        <f>'[1]Формат ИПР'!KQ89</f>
        <v>0</v>
      </c>
      <c r="AA92" s="23">
        <f>'[1]Формат ИПР'!KR89</f>
        <v>0</v>
      </c>
      <c r="AB92" s="23">
        <f>'[1]Формат ИПР'!KW89</f>
        <v>0</v>
      </c>
      <c r="AC92" s="23">
        <f>'[1]Формат ИПР'!KT89</f>
        <v>0</v>
      </c>
      <c r="AD92" s="23">
        <f>'[1]Формат ИПР'!KU89</f>
        <v>0</v>
      </c>
      <c r="AE92" s="23">
        <f>'[1]Формат ИПР'!LC89</f>
        <v>0</v>
      </c>
      <c r="AF92" s="23">
        <f>'[1]Формат ИПР'!LF89</f>
        <v>0</v>
      </c>
      <c r="AG92" s="23">
        <f>'[1]Формат ИПР'!KY89</f>
        <v>0</v>
      </c>
      <c r="AH92" s="23">
        <f>'[1]Формат ИПР'!KZ89</f>
        <v>0</v>
      </c>
      <c r="AI92" s="23">
        <f>'[1]Формат ИПР'!LA89</f>
        <v>0</v>
      </c>
      <c r="AJ92" s="23">
        <f>'[1]Формат ИПР'!LB89</f>
        <v>0</v>
      </c>
      <c r="AK92" s="23">
        <f>'[1]Формат ИПР'!LG89</f>
        <v>0</v>
      </c>
      <c r="AL92" s="23">
        <f>'[1]Формат ИПР'!LD89</f>
        <v>0</v>
      </c>
      <c r="AM92" s="23">
        <f>'[1]Формат ИПР'!LE89</f>
        <v>0</v>
      </c>
      <c r="AN92" s="23">
        <f>'[1]Формат ИПР'!LM89</f>
        <v>0</v>
      </c>
      <c r="AO92" s="23">
        <f>'[1]Формат ИПР'!LP89</f>
        <v>0</v>
      </c>
      <c r="AP92" s="23">
        <f>'[1]Формат ИПР'!LI89</f>
        <v>0</v>
      </c>
      <c r="AQ92" s="23">
        <f>'[1]Формат ИПР'!LJ89</f>
        <v>0</v>
      </c>
      <c r="AR92" s="23">
        <f>'[1]Формат ИПР'!LK89</f>
        <v>0</v>
      </c>
      <c r="AS92" s="23">
        <f>'[1]Формат ИПР'!LL89</f>
        <v>0</v>
      </c>
      <c r="AT92" s="23">
        <f>'[1]Формат ИПР'!LQ89</f>
        <v>0</v>
      </c>
      <c r="AU92" s="23">
        <f>'[1]Формат ИПР'!LN89</f>
        <v>0</v>
      </c>
      <c r="AV92" s="23">
        <f>'[1]Формат ИПР'!LO89</f>
        <v>0</v>
      </c>
      <c r="AW92" s="23">
        <f>'[1]Формат ИПР'!LW89</f>
        <v>0</v>
      </c>
      <c r="AX92" s="23">
        <f>'[1]Формат ИПР'!LZ89</f>
        <v>0</v>
      </c>
      <c r="AY92" s="23">
        <f>'[1]Формат ИПР'!LS89</f>
        <v>0</v>
      </c>
      <c r="AZ92" s="23">
        <f>'[1]Формат ИПР'!LT89</f>
        <v>0</v>
      </c>
      <c r="BA92" s="23">
        <f>'[1]Формат ИПР'!LU89</f>
        <v>0</v>
      </c>
      <c r="BB92" s="23">
        <f>'[1]Формат ИПР'!LV89</f>
        <v>0</v>
      </c>
      <c r="BC92" s="23">
        <f>'[1]Формат ИПР'!MA89</f>
        <v>0</v>
      </c>
      <c r="BD92" s="23">
        <f>'[1]Формат ИПР'!LX89</f>
        <v>0</v>
      </c>
      <c r="BE92" s="23">
        <f>'[1]Формат ИПР'!LY89</f>
        <v>0</v>
      </c>
      <c r="BF92" s="23">
        <f>'[1]Формат ИПР'!MG89</f>
        <v>0</v>
      </c>
      <c r="BG92" s="23">
        <f>'[1]Формат ИПР'!MJ89</f>
        <v>0</v>
      </c>
      <c r="BH92" s="23">
        <f>'[1]Формат ИПР'!MC89</f>
        <v>0</v>
      </c>
      <c r="BI92" s="23">
        <f>'[1]Формат ИПР'!MD89</f>
        <v>0</v>
      </c>
      <c r="BJ92" s="23">
        <f>'[1]Формат ИПР'!ME89</f>
        <v>0</v>
      </c>
      <c r="BK92" s="23">
        <f>'[1]Формат ИПР'!MF89</f>
        <v>0</v>
      </c>
      <c r="BL92" s="23">
        <f>'[1]Формат ИПР'!MK89</f>
        <v>0</v>
      </c>
      <c r="BM92" s="23">
        <f>'[1]Формат ИПР'!MH89</f>
        <v>0</v>
      </c>
      <c r="BN92" s="23">
        <f>'[1]Формат ИПР'!MI89</f>
        <v>0</v>
      </c>
      <c r="BO92" s="23">
        <f>'[1]Формат ИПР'!MQ89</f>
        <v>0</v>
      </c>
      <c r="BP92" s="23">
        <f>'[1]Формат ИПР'!MT89</f>
        <v>0</v>
      </c>
      <c r="BQ92" s="23">
        <f>'[1]Формат ИПР'!MM89</f>
        <v>0</v>
      </c>
      <c r="BR92" s="23">
        <f>'[1]Формат ИПР'!MN89</f>
        <v>0</v>
      </c>
      <c r="BS92" s="23">
        <f>'[1]Формат ИПР'!MO89</f>
        <v>0</v>
      </c>
      <c r="BT92" s="23">
        <f>'[1]Формат ИПР'!MP89</f>
        <v>0</v>
      </c>
      <c r="BU92" s="23">
        <f>'[1]Формат ИПР'!MU89</f>
        <v>0</v>
      </c>
      <c r="BV92" s="23">
        <f>'[1]Формат ИПР'!MR89</f>
        <v>0</v>
      </c>
      <c r="BW92" s="23">
        <f>'[1]Формат ИПР'!MS89</f>
        <v>0</v>
      </c>
      <c r="BX92" s="23">
        <f>'[1]Формат ИПР'!NA89</f>
        <v>0</v>
      </c>
      <c r="BY92" s="23">
        <f>'[1]Формат ИПР'!ND89</f>
        <v>0</v>
      </c>
      <c r="BZ92" s="23">
        <f>'[1]Формат ИПР'!MW89</f>
        <v>0</v>
      </c>
      <c r="CA92" s="23">
        <f>'[1]Формат ИПР'!MX89</f>
        <v>0</v>
      </c>
      <c r="CB92" s="23">
        <f>'[1]Формат ИПР'!MY89</f>
        <v>0</v>
      </c>
      <c r="CC92" s="23">
        <f>'[1]Формат ИПР'!MZ89</f>
        <v>0</v>
      </c>
      <c r="CD92" s="23">
        <f>'[1]Формат ИПР'!NE89</f>
        <v>0</v>
      </c>
      <c r="CE92" s="23">
        <f>'[1]Формат ИПР'!NB89</f>
        <v>0</v>
      </c>
      <c r="CF92" s="23">
        <f>'[1]Формат ИПР'!NC89</f>
        <v>0</v>
      </c>
      <c r="CG92" s="23">
        <f>'[1]Формат ИПР'!NK89</f>
        <v>0</v>
      </c>
      <c r="CH92" s="23">
        <f>'[1]Формат ИПР'!NN89</f>
        <v>0</v>
      </c>
      <c r="CI92" s="23">
        <f>'[1]Формат ИПР'!NG89</f>
        <v>25.8</v>
      </c>
      <c r="CJ92" s="23">
        <f>'[1]Формат ИПР'!NH89</f>
        <v>0</v>
      </c>
      <c r="CK92" s="23">
        <f>'[1]Формат ИПР'!NI89</f>
        <v>0</v>
      </c>
      <c r="CL92" s="23">
        <f>'[1]Формат ИПР'!NJ89</f>
        <v>25.8</v>
      </c>
      <c r="CM92" s="23">
        <f>'[1]Формат ИПР'!NO89</f>
        <v>0</v>
      </c>
      <c r="CN92" s="23">
        <f>'[1]Формат ИПР'!NL89</f>
        <v>0</v>
      </c>
      <c r="CO92" s="23">
        <f>'[1]Формат ИПР'!NM89</f>
        <v>0</v>
      </c>
      <c r="CP92" s="23">
        <f>'[1]Формат ИПР'!NU89</f>
        <v>0</v>
      </c>
      <c r="CQ92" s="23">
        <f>'[1]Формат ИПР'!NX89</f>
        <v>0</v>
      </c>
      <c r="CR92" s="23">
        <f>'[1]Формат ИПР'!NQ89</f>
        <v>0</v>
      </c>
      <c r="CS92" s="23">
        <f>'[1]Формат ИПР'!NR89</f>
        <v>0</v>
      </c>
      <c r="CT92" s="23">
        <f>'[1]Формат ИПР'!NS89</f>
        <v>0</v>
      </c>
      <c r="CU92" s="23">
        <f>'[1]Формат ИПР'!NT89</f>
        <v>0</v>
      </c>
      <c r="CV92" s="23">
        <f>'[1]Формат ИПР'!NY89</f>
        <v>0</v>
      </c>
      <c r="CW92" s="23">
        <f>'[1]Формат ИПР'!NV89</f>
        <v>0</v>
      </c>
      <c r="CX92" s="23">
        <f>'[1]Формат ИПР'!NW89</f>
        <v>0</v>
      </c>
      <c r="CY92" s="23">
        <f>'[1]Формат ИПР'!OE89</f>
        <v>0</v>
      </c>
      <c r="CZ92" s="23">
        <f>'[1]Формат ИПР'!OH89</f>
        <v>0</v>
      </c>
      <c r="DA92" s="23">
        <f>'[1]Формат ИПР'!OA89</f>
        <v>0</v>
      </c>
      <c r="DB92" s="23">
        <f>'[1]Формат ИПР'!OB89</f>
        <v>0</v>
      </c>
      <c r="DC92" s="23">
        <f>'[1]Формат ИПР'!OC89</f>
        <v>0</v>
      </c>
      <c r="DD92" s="23">
        <f>'[1]Формат ИПР'!OD89</f>
        <v>0</v>
      </c>
      <c r="DE92" s="23">
        <f>'[1]Формат ИПР'!OI89</f>
        <v>0</v>
      </c>
      <c r="DF92" s="23">
        <f>'[1]Формат ИПР'!OF89</f>
        <v>0</v>
      </c>
      <c r="DG92" s="23">
        <f>'[1]Формат ИПР'!OG89</f>
        <v>0</v>
      </c>
      <c r="DH92" s="23">
        <f>'[1]Формат ИПР'!OO89</f>
        <v>0</v>
      </c>
      <c r="DI92" s="23">
        <f>'[1]Формат ИПР'!OR89</f>
        <v>0</v>
      </c>
      <c r="DJ92" s="23">
        <f>'[1]Формат ИПР'!OK89</f>
        <v>0</v>
      </c>
      <c r="DK92" s="23">
        <f>'[1]Формат ИПР'!OL89</f>
        <v>0</v>
      </c>
      <c r="DL92" s="23">
        <f>'[1]Формат ИПР'!OM89</f>
        <v>0</v>
      </c>
      <c r="DM92" s="23">
        <f>'[1]Формат ИПР'!ON89</f>
        <v>0</v>
      </c>
      <c r="DN92" s="23">
        <f>'[1]Формат ИПР'!OS89</f>
        <v>0</v>
      </c>
      <c r="DO92" s="23">
        <f>'[1]Формат ИПР'!OP89</f>
        <v>0</v>
      </c>
      <c r="DP92" s="23">
        <f>'[1]Формат ИПР'!OQ89</f>
        <v>0</v>
      </c>
      <c r="DQ92" s="23" t="s">
        <v>180</v>
      </c>
      <c r="DR92" s="23" t="s">
        <v>180</v>
      </c>
      <c r="DS92" s="23" t="s">
        <v>180</v>
      </c>
      <c r="DT92" s="23" t="s">
        <v>180</v>
      </c>
      <c r="DU92" s="23" t="s">
        <v>180</v>
      </c>
      <c r="DV92" s="23" t="s">
        <v>180</v>
      </c>
      <c r="DW92" s="23" t="s">
        <v>180</v>
      </c>
      <c r="DX92" s="23" t="s">
        <v>180</v>
      </c>
      <c r="DY92" s="23" t="s">
        <v>180</v>
      </c>
      <c r="DZ92" s="67">
        <f t="shared" si="111"/>
        <v>0</v>
      </c>
      <c r="EA92" s="67">
        <f t="shared" si="111"/>
        <v>0</v>
      </c>
      <c r="EB92" s="67">
        <f t="shared" si="111"/>
        <v>0</v>
      </c>
      <c r="EC92" s="67">
        <f t="shared" si="111"/>
        <v>0</v>
      </c>
      <c r="ED92" s="67">
        <f t="shared" si="111"/>
        <v>0</v>
      </c>
      <c r="EE92" s="67">
        <f t="shared" si="111"/>
        <v>0</v>
      </c>
      <c r="EF92" s="67">
        <f t="shared" si="111"/>
        <v>0</v>
      </c>
      <c r="EG92" s="67">
        <f t="shared" si="111"/>
        <v>0</v>
      </c>
      <c r="EH92" s="67">
        <f t="shared" si="111"/>
        <v>0</v>
      </c>
      <c r="EI92" s="67">
        <f t="shared" si="112"/>
        <v>0</v>
      </c>
      <c r="EJ92" s="67">
        <f t="shared" si="112"/>
        <v>0</v>
      </c>
      <c r="EK92" s="67">
        <f t="shared" si="112"/>
        <v>25.8</v>
      </c>
      <c r="EL92" s="67">
        <f t="shared" si="112"/>
        <v>0</v>
      </c>
      <c r="EM92" s="67">
        <f t="shared" si="112"/>
        <v>0</v>
      </c>
      <c r="EN92" s="67">
        <f t="shared" si="112"/>
        <v>25.8</v>
      </c>
      <c r="EO92" s="67">
        <f t="shared" si="112"/>
        <v>0</v>
      </c>
      <c r="EP92" s="67">
        <f t="shared" si="112"/>
        <v>0</v>
      </c>
      <c r="EQ92" s="67">
        <f t="shared" si="112"/>
        <v>0</v>
      </c>
      <c r="ER92" s="27" t="str">
        <f>'[1]Формат ИПР'!WS89</f>
        <v>Корректировка оценки полной стоимости по факту получения ПСД (ранее оценка полной стоимости отражалась в объеме ПИР).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540-ФЗ..
По сравнению с версией ИПР, направленной в МЭ РФ 15.04.2024, скорректирована оценка полной стоимости в соответствии с п.2.12 Заключения МЭ РФ от 19.06.2024 № СП-9557/07.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</c>
    </row>
    <row r="93" spans="1:148" s="14" customFormat="1" ht="47.25" x14ac:dyDescent="0.25">
      <c r="A93" s="64" t="str">
        <f>'[1]Формат ИПР'!B90</f>
        <v>1.1.2.2.1</v>
      </c>
      <c r="B93" s="65" t="str">
        <f>'[1]Формат ИПР'!C90</f>
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</c>
      <c r="C93" s="66" t="str">
        <f>'[1]Формат ИПР'!D90</f>
        <v>O_Che476</v>
      </c>
      <c r="D93" s="23" t="str">
        <f>'[1]Формат ИПР'!H90</f>
        <v>нд</v>
      </c>
      <c r="E93" s="23" t="str">
        <f>'[1]Формат ИПР'!I90</f>
        <v>нд</v>
      </c>
      <c r="F93" s="23" t="str">
        <f>'[1]Формат ИПР'!J90</f>
        <v>нд</v>
      </c>
      <c r="G93" s="23" t="str">
        <f>'[1]Формат ИПР'!K90</f>
        <v>нд</v>
      </c>
      <c r="H93" s="23" t="str">
        <f>'[1]Формат ИПР'!L90</f>
        <v>нд</v>
      </c>
      <c r="I93" s="23" t="str">
        <f>'[1]Формат ИПР'!M90</f>
        <v>нд</v>
      </c>
      <c r="J93" s="23" t="str">
        <f>'[1]Формат ИПР'!N90</f>
        <v>нд</v>
      </c>
      <c r="K93" s="23" t="str">
        <f>'[1]Формат ИПР'!O90</f>
        <v>нд</v>
      </c>
      <c r="L93" s="23" t="str">
        <f>'[1]Формат ИПР'!P90</f>
        <v>нд</v>
      </c>
      <c r="M93" s="23">
        <f>'[1]Формат ИПР'!Q90</f>
        <v>0.25</v>
      </c>
      <c r="N93" s="23">
        <f>'[1]Формат ИПР'!R90</f>
        <v>0</v>
      </c>
      <c r="O93" s="23">
        <f>'[1]Формат ИПР'!S90</f>
        <v>17.73</v>
      </c>
      <c r="P93" s="23">
        <f>'[1]Формат ИПР'!T90</f>
        <v>0</v>
      </c>
      <c r="Q93" s="23">
        <f>'[1]Формат ИПР'!U90</f>
        <v>0</v>
      </c>
      <c r="R93" s="23">
        <f>'[1]Формат ИПР'!V90</f>
        <v>0</v>
      </c>
      <c r="S93" s="23">
        <f>'[1]Формат ИПР'!W90</f>
        <v>0</v>
      </c>
      <c r="T93" s="23">
        <f>'[1]Формат ИПР'!X90</f>
        <v>0</v>
      </c>
      <c r="U93" s="23">
        <f>'[1]Формат ИПР'!Y90</f>
        <v>0</v>
      </c>
      <c r="V93" s="23" t="str">
        <f>'[1]Формат ИПР'!KS90</f>
        <v>нд</v>
      </c>
      <c r="W93" s="23" t="str">
        <f>'[1]Формат ИПР'!KV90</f>
        <v>нд</v>
      </c>
      <c r="X93" s="23" t="str">
        <f>'[1]Формат ИПР'!KO90</f>
        <v>нд</v>
      </c>
      <c r="Y93" s="23" t="str">
        <f>'[1]Формат ИПР'!KP90</f>
        <v>нд</v>
      </c>
      <c r="Z93" s="23" t="str">
        <f>'[1]Формат ИПР'!KQ90</f>
        <v>нд</v>
      </c>
      <c r="AA93" s="23" t="str">
        <f>'[1]Формат ИПР'!KR90</f>
        <v>нд</v>
      </c>
      <c r="AB93" s="23" t="str">
        <f>'[1]Формат ИПР'!KW90</f>
        <v>нд</v>
      </c>
      <c r="AC93" s="23" t="str">
        <f>'[1]Формат ИПР'!KT90</f>
        <v>нд</v>
      </c>
      <c r="AD93" s="23" t="str">
        <f>'[1]Формат ИПР'!KU90</f>
        <v>нд</v>
      </c>
      <c r="AE93" s="23">
        <f>'[1]Формат ИПР'!LC90</f>
        <v>0</v>
      </c>
      <c r="AF93" s="23">
        <f>'[1]Формат ИПР'!LF90</f>
        <v>0</v>
      </c>
      <c r="AG93" s="23">
        <f>'[1]Формат ИПР'!KY90</f>
        <v>0</v>
      </c>
      <c r="AH93" s="23">
        <f>'[1]Формат ИПР'!KZ90</f>
        <v>0</v>
      </c>
      <c r="AI93" s="23">
        <f>'[1]Формат ИПР'!LA90</f>
        <v>0</v>
      </c>
      <c r="AJ93" s="23">
        <f>'[1]Формат ИПР'!LB90</f>
        <v>0</v>
      </c>
      <c r="AK93" s="23">
        <f>'[1]Формат ИПР'!LG90</f>
        <v>0</v>
      </c>
      <c r="AL93" s="23">
        <f>'[1]Формат ИПР'!LD90</f>
        <v>0</v>
      </c>
      <c r="AM93" s="23">
        <f>'[1]Формат ИПР'!LE90</f>
        <v>0</v>
      </c>
      <c r="AN93" s="23" t="str">
        <f>'[1]Формат ИПР'!LM90</f>
        <v>нд</v>
      </c>
      <c r="AO93" s="23" t="str">
        <f>'[1]Формат ИПР'!LP90</f>
        <v>нд</v>
      </c>
      <c r="AP93" s="23" t="str">
        <f>'[1]Формат ИПР'!LI90</f>
        <v>нд</v>
      </c>
      <c r="AQ93" s="23" t="str">
        <f>'[1]Формат ИПР'!LJ90</f>
        <v>нд</v>
      </c>
      <c r="AR93" s="23" t="str">
        <f>'[1]Формат ИПР'!LK90</f>
        <v>нд</v>
      </c>
      <c r="AS93" s="23" t="str">
        <f>'[1]Формат ИПР'!LL90</f>
        <v>нд</v>
      </c>
      <c r="AT93" s="23" t="str">
        <f>'[1]Формат ИПР'!LQ90</f>
        <v>нд</v>
      </c>
      <c r="AU93" s="23" t="str">
        <f>'[1]Формат ИПР'!LN90</f>
        <v>нд</v>
      </c>
      <c r="AV93" s="23" t="str">
        <f>'[1]Формат ИПР'!LO90</f>
        <v>нд</v>
      </c>
      <c r="AW93" s="23">
        <f>'[1]Формат ИПР'!LW90</f>
        <v>0</v>
      </c>
      <c r="AX93" s="23">
        <f>'[1]Формат ИПР'!LZ90</f>
        <v>0</v>
      </c>
      <c r="AY93" s="23">
        <f>'[1]Формат ИПР'!LS90</f>
        <v>0</v>
      </c>
      <c r="AZ93" s="23">
        <f>'[1]Формат ИПР'!LT90</f>
        <v>0</v>
      </c>
      <c r="BA93" s="23">
        <f>'[1]Формат ИПР'!LU90</f>
        <v>0</v>
      </c>
      <c r="BB93" s="23">
        <f>'[1]Формат ИПР'!LV90</f>
        <v>0</v>
      </c>
      <c r="BC93" s="23">
        <f>'[1]Формат ИПР'!MA90</f>
        <v>0</v>
      </c>
      <c r="BD93" s="23">
        <f>'[1]Формат ИПР'!LX90</f>
        <v>0</v>
      </c>
      <c r="BE93" s="23">
        <f>'[1]Формат ИПР'!LY90</f>
        <v>0</v>
      </c>
      <c r="BF93" s="23" t="str">
        <f>'[1]Формат ИПР'!MG90</f>
        <v>нд</v>
      </c>
      <c r="BG93" s="23" t="str">
        <f>'[1]Формат ИПР'!MJ90</f>
        <v>нд</v>
      </c>
      <c r="BH93" s="23" t="str">
        <f>'[1]Формат ИПР'!MC90</f>
        <v>нд</v>
      </c>
      <c r="BI93" s="23" t="str">
        <f>'[1]Формат ИПР'!MD90</f>
        <v>нд</v>
      </c>
      <c r="BJ93" s="23" t="str">
        <f>'[1]Формат ИПР'!ME90</f>
        <v>нд</v>
      </c>
      <c r="BK93" s="23" t="str">
        <f>'[1]Формат ИПР'!MF90</f>
        <v>нд</v>
      </c>
      <c r="BL93" s="23" t="str">
        <f>'[1]Формат ИПР'!MK90</f>
        <v>нд</v>
      </c>
      <c r="BM93" s="23" t="str">
        <f>'[1]Формат ИПР'!MH90</f>
        <v>нд</v>
      </c>
      <c r="BN93" s="23" t="str">
        <f>'[1]Формат ИПР'!MI90</f>
        <v>нд</v>
      </c>
      <c r="BO93" s="23">
        <f>'[1]Формат ИПР'!MQ90</f>
        <v>0.25</v>
      </c>
      <c r="BP93" s="23">
        <f>'[1]Формат ИПР'!MT90</f>
        <v>0</v>
      </c>
      <c r="BQ93" s="23">
        <f>'[1]Формат ИПР'!MM90</f>
        <v>17.73</v>
      </c>
      <c r="BR93" s="23">
        <f>'[1]Формат ИПР'!MN90</f>
        <v>0</v>
      </c>
      <c r="BS93" s="23">
        <f>'[1]Формат ИПР'!MO90</f>
        <v>0</v>
      </c>
      <c r="BT93" s="23">
        <f>'[1]Формат ИПР'!MP90</f>
        <v>0</v>
      </c>
      <c r="BU93" s="23">
        <f>'[1]Формат ИПР'!MU90</f>
        <v>0</v>
      </c>
      <c r="BV93" s="23">
        <f>'[1]Формат ИПР'!MR90</f>
        <v>0</v>
      </c>
      <c r="BW93" s="23">
        <f>'[1]Формат ИПР'!MS90</f>
        <v>0</v>
      </c>
      <c r="BX93" s="23" t="str">
        <f>'[1]Формат ИПР'!NA90</f>
        <v>нд</v>
      </c>
      <c r="BY93" s="23" t="str">
        <f>'[1]Формат ИПР'!ND90</f>
        <v>нд</v>
      </c>
      <c r="BZ93" s="23" t="str">
        <f>'[1]Формат ИПР'!MW90</f>
        <v>нд</v>
      </c>
      <c r="CA93" s="23" t="str">
        <f>'[1]Формат ИПР'!MX90</f>
        <v>нд</v>
      </c>
      <c r="CB93" s="23" t="str">
        <f>'[1]Формат ИПР'!MY90</f>
        <v>нд</v>
      </c>
      <c r="CC93" s="23" t="str">
        <f>'[1]Формат ИПР'!MZ90</f>
        <v>нд</v>
      </c>
      <c r="CD93" s="23" t="str">
        <f>'[1]Формат ИПР'!NE90</f>
        <v>нд</v>
      </c>
      <c r="CE93" s="23" t="str">
        <f>'[1]Формат ИПР'!NB90</f>
        <v>нд</v>
      </c>
      <c r="CF93" s="23" t="str">
        <f>'[1]Формат ИПР'!NC90</f>
        <v>нд</v>
      </c>
      <c r="CG93" s="23">
        <f>'[1]Формат ИПР'!NK90</f>
        <v>0</v>
      </c>
      <c r="CH93" s="23">
        <f>'[1]Формат ИПР'!NN90</f>
        <v>0</v>
      </c>
      <c r="CI93" s="23">
        <f>'[1]Формат ИПР'!NG90</f>
        <v>0</v>
      </c>
      <c r="CJ93" s="23">
        <f>'[1]Формат ИПР'!NH90</f>
        <v>0</v>
      </c>
      <c r="CK93" s="23">
        <f>'[1]Формат ИПР'!NI90</f>
        <v>0</v>
      </c>
      <c r="CL93" s="23">
        <f>'[1]Формат ИПР'!NJ90</f>
        <v>0</v>
      </c>
      <c r="CM93" s="23">
        <f>'[1]Формат ИПР'!NO90</f>
        <v>0</v>
      </c>
      <c r="CN93" s="23">
        <f>'[1]Формат ИПР'!NL90</f>
        <v>0</v>
      </c>
      <c r="CO93" s="23">
        <f>'[1]Формат ИПР'!NM90</f>
        <v>0</v>
      </c>
      <c r="CP93" s="23" t="str">
        <f>'[1]Формат ИПР'!NU90</f>
        <v>нд</v>
      </c>
      <c r="CQ93" s="23" t="str">
        <f>'[1]Формат ИПР'!NX90</f>
        <v>нд</v>
      </c>
      <c r="CR93" s="23" t="str">
        <f>'[1]Формат ИПР'!NQ90</f>
        <v>нд</v>
      </c>
      <c r="CS93" s="23" t="str">
        <f>'[1]Формат ИПР'!NR90</f>
        <v>нд</v>
      </c>
      <c r="CT93" s="23" t="str">
        <f>'[1]Формат ИПР'!NS90</f>
        <v>нд</v>
      </c>
      <c r="CU93" s="23" t="str">
        <f>'[1]Формат ИПР'!NT90</f>
        <v>нд</v>
      </c>
      <c r="CV93" s="23" t="str">
        <f>'[1]Формат ИПР'!NY90</f>
        <v>нд</v>
      </c>
      <c r="CW93" s="23" t="str">
        <f>'[1]Формат ИПР'!NV90</f>
        <v>нд</v>
      </c>
      <c r="CX93" s="23" t="str">
        <f>'[1]Формат ИПР'!NW90</f>
        <v>нд</v>
      </c>
      <c r="CY93" s="23">
        <f>'[1]Формат ИПР'!OE90</f>
        <v>0</v>
      </c>
      <c r="CZ93" s="23">
        <f>'[1]Формат ИПР'!OH90</f>
        <v>0</v>
      </c>
      <c r="DA93" s="23">
        <f>'[1]Формат ИПР'!OA90</f>
        <v>0</v>
      </c>
      <c r="DB93" s="23">
        <f>'[1]Формат ИПР'!OB90</f>
        <v>0</v>
      </c>
      <c r="DC93" s="23">
        <f>'[1]Формат ИПР'!OC90</f>
        <v>0</v>
      </c>
      <c r="DD93" s="23">
        <f>'[1]Формат ИПР'!OD90</f>
        <v>0</v>
      </c>
      <c r="DE93" s="23">
        <f>'[1]Формат ИПР'!OI90</f>
        <v>0</v>
      </c>
      <c r="DF93" s="23">
        <f>'[1]Формат ИПР'!OF90</f>
        <v>0</v>
      </c>
      <c r="DG93" s="23">
        <f>'[1]Формат ИПР'!OG90</f>
        <v>0</v>
      </c>
      <c r="DH93" s="23">
        <f>'[1]Формат ИПР'!OO90</f>
        <v>0</v>
      </c>
      <c r="DI93" s="23">
        <f>'[1]Формат ИПР'!OR90</f>
        <v>0</v>
      </c>
      <c r="DJ93" s="23">
        <f>'[1]Формат ИПР'!OK90</f>
        <v>0</v>
      </c>
      <c r="DK93" s="23">
        <f>'[1]Формат ИПР'!OL90</f>
        <v>0</v>
      </c>
      <c r="DL93" s="23">
        <f>'[1]Формат ИПР'!OM90</f>
        <v>0</v>
      </c>
      <c r="DM93" s="23">
        <f>'[1]Формат ИПР'!ON90</f>
        <v>0</v>
      </c>
      <c r="DN93" s="23">
        <f>'[1]Формат ИПР'!OS90</f>
        <v>0</v>
      </c>
      <c r="DO93" s="23">
        <f>'[1]Формат ИПР'!OP90</f>
        <v>0</v>
      </c>
      <c r="DP93" s="23">
        <f>'[1]Формат ИПР'!OQ90</f>
        <v>0</v>
      </c>
      <c r="DQ93" s="23" t="s">
        <v>180</v>
      </c>
      <c r="DR93" s="23" t="s">
        <v>180</v>
      </c>
      <c r="DS93" s="23" t="s">
        <v>180</v>
      </c>
      <c r="DT93" s="23" t="s">
        <v>180</v>
      </c>
      <c r="DU93" s="23" t="s">
        <v>180</v>
      </c>
      <c r="DV93" s="23" t="s">
        <v>180</v>
      </c>
      <c r="DW93" s="23" t="s">
        <v>180</v>
      </c>
      <c r="DX93" s="23" t="s">
        <v>180</v>
      </c>
      <c r="DY93" s="23" t="s">
        <v>180</v>
      </c>
      <c r="DZ93" s="67" t="s">
        <v>180</v>
      </c>
      <c r="EA93" s="67" t="s">
        <v>180</v>
      </c>
      <c r="EB93" s="67" t="s">
        <v>180</v>
      </c>
      <c r="EC93" s="67" t="s">
        <v>180</v>
      </c>
      <c r="ED93" s="67" t="s">
        <v>180</v>
      </c>
      <c r="EE93" s="67" t="s">
        <v>180</v>
      </c>
      <c r="EF93" s="67" t="s">
        <v>180</v>
      </c>
      <c r="EG93" s="67" t="s">
        <v>180</v>
      </c>
      <c r="EH93" s="67" t="s">
        <v>180</v>
      </c>
      <c r="EI93" s="67">
        <f t="shared" si="112"/>
        <v>0.25</v>
      </c>
      <c r="EJ93" s="67">
        <f t="shared" si="112"/>
        <v>0</v>
      </c>
      <c r="EK93" s="67">
        <f t="shared" si="112"/>
        <v>17.73</v>
      </c>
      <c r="EL93" s="67">
        <f t="shared" si="112"/>
        <v>0</v>
      </c>
      <c r="EM93" s="67">
        <f t="shared" si="112"/>
        <v>0</v>
      </c>
      <c r="EN93" s="67">
        <f t="shared" si="112"/>
        <v>0</v>
      </c>
      <c r="EO93" s="67">
        <f t="shared" si="112"/>
        <v>0</v>
      </c>
      <c r="EP93" s="67">
        <f t="shared" si="112"/>
        <v>0</v>
      </c>
      <c r="EQ93" s="67">
        <f t="shared" si="112"/>
        <v>0</v>
      </c>
      <c r="ER93" s="27" t="str">
        <f>'[1]Формат ИПР'!WS90</f>
        <v>Включение объекта в проект ИПР ввиду наличия жалоб от потребителей на нарушение электроснабжения.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</c>
    </row>
    <row r="94" spans="1:148" s="14" customFormat="1" ht="94.5" x14ac:dyDescent="0.25">
      <c r="A94" s="64" t="str">
        <f>'[1]Формат ИПР'!B91</f>
        <v>1.1.2.2.1</v>
      </c>
      <c r="B94" s="65" t="str">
        <f>'[1]Формат ИПР'!C91</f>
        <v>Реконструкция ВЛ-10 кВ Ф-9 ПС 110 "Курчалой" с. Цацан-Юрт, протяженностью 14,9 км</v>
      </c>
      <c r="C94" s="66" t="str">
        <f>'[1]Формат ИПР'!D91</f>
        <v>M_Che445</v>
      </c>
      <c r="D94" s="23">
        <f>'[1]Формат ИПР'!H91</f>
        <v>0</v>
      </c>
      <c r="E94" s="23">
        <f>'[1]Формат ИПР'!I91</f>
        <v>0</v>
      </c>
      <c r="F94" s="23">
        <f>'[1]Формат ИПР'!J91</f>
        <v>15</v>
      </c>
      <c r="G94" s="23">
        <f>'[1]Формат ИПР'!K91</f>
        <v>0</v>
      </c>
      <c r="H94" s="23">
        <f>'[1]Формат ИПР'!L91</f>
        <v>0</v>
      </c>
      <c r="I94" s="23">
        <f>'[1]Формат ИПР'!M91</f>
        <v>0</v>
      </c>
      <c r="J94" s="23">
        <f>'[1]Формат ИПР'!N91</f>
        <v>0</v>
      </c>
      <c r="K94" s="23">
        <f>'[1]Формат ИПР'!O91</f>
        <v>0</v>
      </c>
      <c r="L94" s="23">
        <f>'[1]Формат ИПР'!P91</f>
        <v>0</v>
      </c>
      <c r="M94" s="23">
        <f>'[1]Формат ИПР'!Q91</f>
        <v>0</v>
      </c>
      <c r="N94" s="23">
        <f>'[1]Формат ИПР'!R91</f>
        <v>0</v>
      </c>
      <c r="O94" s="23">
        <f>'[1]Формат ИПР'!S91</f>
        <v>14.9</v>
      </c>
      <c r="P94" s="23">
        <f>'[1]Формат ИПР'!T91</f>
        <v>0</v>
      </c>
      <c r="Q94" s="23">
        <f>'[1]Формат ИПР'!U91</f>
        <v>0</v>
      </c>
      <c r="R94" s="23">
        <f>'[1]Формат ИПР'!V91</f>
        <v>0</v>
      </c>
      <c r="S94" s="23">
        <f>'[1]Формат ИПР'!W91</f>
        <v>0</v>
      </c>
      <c r="T94" s="23">
        <f>'[1]Формат ИПР'!X91</f>
        <v>0</v>
      </c>
      <c r="U94" s="23">
        <f>'[1]Формат ИПР'!Y91</f>
        <v>0</v>
      </c>
      <c r="V94" s="23">
        <f>'[1]Формат ИПР'!KS91</f>
        <v>0</v>
      </c>
      <c r="W94" s="23">
        <f>'[1]Формат ИПР'!KV91</f>
        <v>0</v>
      </c>
      <c r="X94" s="23">
        <f>'[1]Формат ИПР'!KO91</f>
        <v>15</v>
      </c>
      <c r="Y94" s="23">
        <f>'[1]Формат ИПР'!KP91</f>
        <v>0</v>
      </c>
      <c r="Z94" s="23">
        <f>'[1]Формат ИПР'!KQ91</f>
        <v>0</v>
      </c>
      <c r="AA94" s="23">
        <f>'[1]Формат ИПР'!KR91</f>
        <v>0</v>
      </c>
      <c r="AB94" s="23">
        <f>'[1]Формат ИПР'!KW91</f>
        <v>0</v>
      </c>
      <c r="AC94" s="23">
        <f>'[1]Формат ИПР'!KT91</f>
        <v>0</v>
      </c>
      <c r="AD94" s="23">
        <f>'[1]Формат ИПР'!KU91</f>
        <v>0</v>
      </c>
      <c r="AE94" s="23">
        <f>'[1]Формат ИПР'!LC91</f>
        <v>0</v>
      </c>
      <c r="AF94" s="23">
        <f>'[1]Формат ИПР'!LF91</f>
        <v>0</v>
      </c>
      <c r="AG94" s="23">
        <f>'[1]Формат ИПР'!KY91</f>
        <v>0</v>
      </c>
      <c r="AH94" s="23">
        <f>'[1]Формат ИПР'!KZ91</f>
        <v>0</v>
      </c>
      <c r="AI94" s="23">
        <f>'[1]Формат ИПР'!LA91</f>
        <v>0</v>
      </c>
      <c r="AJ94" s="23">
        <f>'[1]Формат ИПР'!LB91</f>
        <v>0</v>
      </c>
      <c r="AK94" s="23">
        <f>'[1]Формат ИПР'!LG91</f>
        <v>0</v>
      </c>
      <c r="AL94" s="23">
        <f>'[1]Формат ИПР'!LD91</f>
        <v>0</v>
      </c>
      <c r="AM94" s="23">
        <f>'[1]Формат ИПР'!LE91</f>
        <v>0</v>
      </c>
      <c r="AN94" s="23">
        <f>'[1]Формат ИПР'!LM91</f>
        <v>0</v>
      </c>
      <c r="AO94" s="23">
        <f>'[1]Формат ИПР'!LP91</f>
        <v>0</v>
      </c>
      <c r="AP94" s="23">
        <f>'[1]Формат ИПР'!LI91</f>
        <v>0</v>
      </c>
      <c r="AQ94" s="23">
        <f>'[1]Формат ИПР'!LJ91</f>
        <v>0</v>
      </c>
      <c r="AR94" s="23">
        <f>'[1]Формат ИПР'!LK91</f>
        <v>0</v>
      </c>
      <c r="AS94" s="23">
        <f>'[1]Формат ИПР'!LL91</f>
        <v>0</v>
      </c>
      <c r="AT94" s="23">
        <f>'[1]Формат ИПР'!LQ91</f>
        <v>0</v>
      </c>
      <c r="AU94" s="23">
        <f>'[1]Формат ИПР'!LN91</f>
        <v>0</v>
      </c>
      <c r="AV94" s="23">
        <f>'[1]Формат ИПР'!LO91</f>
        <v>0</v>
      </c>
      <c r="AW94" s="23">
        <f>'[1]Формат ИПР'!LW91</f>
        <v>0</v>
      </c>
      <c r="AX94" s="23">
        <f>'[1]Формат ИПР'!LZ91</f>
        <v>0</v>
      </c>
      <c r="AY94" s="23">
        <f>'[1]Формат ИПР'!LS91</f>
        <v>14.9</v>
      </c>
      <c r="AZ94" s="23">
        <f>'[1]Формат ИПР'!LT91</f>
        <v>0</v>
      </c>
      <c r="BA94" s="23">
        <f>'[1]Формат ИПР'!LU91</f>
        <v>0</v>
      </c>
      <c r="BB94" s="23">
        <f>'[1]Формат ИПР'!LV91</f>
        <v>0</v>
      </c>
      <c r="BC94" s="23">
        <f>'[1]Формат ИПР'!MA91</f>
        <v>0</v>
      </c>
      <c r="BD94" s="23">
        <f>'[1]Формат ИПР'!LX91</f>
        <v>0</v>
      </c>
      <c r="BE94" s="23">
        <f>'[1]Формат ИПР'!LY91</f>
        <v>0</v>
      </c>
      <c r="BF94" s="23">
        <f>'[1]Формат ИПР'!MG91</f>
        <v>0</v>
      </c>
      <c r="BG94" s="23">
        <f>'[1]Формат ИПР'!MJ91</f>
        <v>0</v>
      </c>
      <c r="BH94" s="23">
        <f>'[1]Формат ИПР'!MC91</f>
        <v>0</v>
      </c>
      <c r="BI94" s="23">
        <f>'[1]Формат ИПР'!MD91</f>
        <v>0</v>
      </c>
      <c r="BJ94" s="23">
        <f>'[1]Формат ИПР'!ME91</f>
        <v>0</v>
      </c>
      <c r="BK94" s="23">
        <f>'[1]Формат ИПР'!MF91</f>
        <v>0</v>
      </c>
      <c r="BL94" s="23">
        <f>'[1]Формат ИПР'!MK91</f>
        <v>0</v>
      </c>
      <c r="BM94" s="23">
        <f>'[1]Формат ИПР'!MH91</f>
        <v>0</v>
      </c>
      <c r="BN94" s="23">
        <f>'[1]Формат ИПР'!MI91</f>
        <v>0</v>
      </c>
      <c r="BO94" s="23">
        <f>'[1]Формат ИПР'!MQ91</f>
        <v>0</v>
      </c>
      <c r="BP94" s="23">
        <f>'[1]Формат ИПР'!MT91</f>
        <v>0</v>
      </c>
      <c r="BQ94" s="23">
        <f>'[1]Формат ИПР'!MM91</f>
        <v>0</v>
      </c>
      <c r="BR94" s="23">
        <f>'[1]Формат ИПР'!MN91</f>
        <v>0</v>
      </c>
      <c r="BS94" s="23">
        <f>'[1]Формат ИПР'!MO91</f>
        <v>0</v>
      </c>
      <c r="BT94" s="23">
        <f>'[1]Формат ИПР'!MP91</f>
        <v>0</v>
      </c>
      <c r="BU94" s="23">
        <f>'[1]Формат ИПР'!MU91</f>
        <v>0</v>
      </c>
      <c r="BV94" s="23">
        <f>'[1]Формат ИПР'!MR91</f>
        <v>0</v>
      </c>
      <c r="BW94" s="23">
        <f>'[1]Формат ИПР'!MS91</f>
        <v>0</v>
      </c>
      <c r="BX94" s="23">
        <f>'[1]Формат ИПР'!NA91</f>
        <v>0</v>
      </c>
      <c r="BY94" s="23">
        <f>'[1]Формат ИПР'!ND91</f>
        <v>0</v>
      </c>
      <c r="BZ94" s="23">
        <f>'[1]Формат ИПР'!MW91</f>
        <v>0</v>
      </c>
      <c r="CA94" s="23">
        <f>'[1]Формат ИПР'!MX91</f>
        <v>0</v>
      </c>
      <c r="CB94" s="23">
        <f>'[1]Формат ИПР'!MY91</f>
        <v>0</v>
      </c>
      <c r="CC94" s="23">
        <f>'[1]Формат ИПР'!MZ91</f>
        <v>0</v>
      </c>
      <c r="CD94" s="23">
        <f>'[1]Формат ИПР'!NE91</f>
        <v>0</v>
      </c>
      <c r="CE94" s="23">
        <f>'[1]Формат ИПР'!NB91</f>
        <v>0</v>
      </c>
      <c r="CF94" s="23">
        <f>'[1]Формат ИПР'!NC91</f>
        <v>0</v>
      </c>
      <c r="CG94" s="23">
        <f>'[1]Формат ИПР'!NK91</f>
        <v>0</v>
      </c>
      <c r="CH94" s="23">
        <f>'[1]Формат ИПР'!NN91</f>
        <v>0</v>
      </c>
      <c r="CI94" s="23">
        <f>'[1]Формат ИПР'!NG91</f>
        <v>0</v>
      </c>
      <c r="CJ94" s="23">
        <f>'[1]Формат ИПР'!NH91</f>
        <v>0</v>
      </c>
      <c r="CK94" s="23">
        <f>'[1]Формат ИПР'!NI91</f>
        <v>0</v>
      </c>
      <c r="CL94" s="23">
        <f>'[1]Формат ИПР'!NJ91</f>
        <v>0</v>
      </c>
      <c r="CM94" s="23">
        <f>'[1]Формат ИПР'!NO91</f>
        <v>0</v>
      </c>
      <c r="CN94" s="23">
        <f>'[1]Формат ИПР'!NL91</f>
        <v>0</v>
      </c>
      <c r="CO94" s="23">
        <f>'[1]Формат ИПР'!NM91</f>
        <v>0</v>
      </c>
      <c r="CP94" s="23">
        <f>'[1]Формат ИПР'!NU91</f>
        <v>0</v>
      </c>
      <c r="CQ94" s="23">
        <f>'[1]Формат ИПР'!NX91</f>
        <v>0</v>
      </c>
      <c r="CR94" s="23">
        <f>'[1]Формат ИПР'!NQ91</f>
        <v>0</v>
      </c>
      <c r="CS94" s="23">
        <f>'[1]Формат ИПР'!NR91</f>
        <v>0</v>
      </c>
      <c r="CT94" s="23">
        <f>'[1]Формат ИПР'!NS91</f>
        <v>0</v>
      </c>
      <c r="CU94" s="23">
        <f>'[1]Формат ИПР'!NT91</f>
        <v>0</v>
      </c>
      <c r="CV94" s="23">
        <f>'[1]Формат ИПР'!NY91</f>
        <v>0</v>
      </c>
      <c r="CW94" s="23">
        <f>'[1]Формат ИПР'!NV91</f>
        <v>0</v>
      </c>
      <c r="CX94" s="23">
        <f>'[1]Формат ИПР'!NW91</f>
        <v>0</v>
      </c>
      <c r="CY94" s="23">
        <f>'[1]Формат ИПР'!OE91</f>
        <v>0</v>
      </c>
      <c r="CZ94" s="23">
        <f>'[1]Формат ИПР'!OH91</f>
        <v>0</v>
      </c>
      <c r="DA94" s="23">
        <f>'[1]Формат ИПР'!OA91</f>
        <v>0</v>
      </c>
      <c r="DB94" s="23">
        <f>'[1]Формат ИПР'!OB91</f>
        <v>0</v>
      </c>
      <c r="DC94" s="23">
        <f>'[1]Формат ИПР'!OC91</f>
        <v>0</v>
      </c>
      <c r="DD94" s="23">
        <f>'[1]Формат ИПР'!OD91</f>
        <v>0</v>
      </c>
      <c r="DE94" s="23">
        <f>'[1]Формат ИПР'!OI91</f>
        <v>0</v>
      </c>
      <c r="DF94" s="23">
        <f>'[1]Формат ИПР'!OF91</f>
        <v>0</v>
      </c>
      <c r="DG94" s="23">
        <f>'[1]Формат ИПР'!OG91</f>
        <v>0</v>
      </c>
      <c r="DH94" s="23">
        <f>'[1]Формат ИПР'!OO91</f>
        <v>0</v>
      </c>
      <c r="DI94" s="23">
        <f>'[1]Формат ИПР'!OR91</f>
        <v>0</v>
      </c>
      <c r="DJ94" s="23">
        <f>'[1]Формат ИПР'!OK91</f>
        <v>0</v>
      </c>
      <c r="DK94" s="23">
        <f>'[1]Формат ИПР'!OL91</f>
        <v>0</v>
      </c>
      <c r="DL94" s="23">
        <f>'[1]Формат ИПР'!OM91</f>
        <v>0</v>
      </c>
      <c r="DM94" s="23">
        <f>'[1]Формат ИПР'!ON91</f>
        <v>0</v>
      </c>
      <c r="DN94" s="23">
        <f>'[1]Формат ИПР'!OS91</f>
        <v>0</v>
      </c>
      <c r="DO94" s="23">
        <f>'[1]Формат ИПР'!OP91</f>
        <v>0</v>
      </c>
      <c r="DP94" s="23">
        <f>'[1]Формат ИПР'!OQ91</f>
        <v>0</v>
      </c>
      <c r="DQ94" s="23" t="s">
        <v>180</v>
      </c>
      <c r="DR94" s="23" t="s">
        <v>180</v>
      </c>
      <c r="DS94" s="23" t="s">
        <v>180</v>
      </c>
      <c r="DT94" s="23" t="s">
        <v>180</v>
      </c>
      <c r="DU94" s="23" t="s">
        <v>180</v>
      </c>
      <c r="DV94" s="23" t="s">
        <v>180</v>
      </c>
      <c r="DW94" s="23" t="s">
        <v>180</v>
      </c>
      <c r="DX94" s="23" t="s">
        <v>180</v>
      </c>
      <c r="DY94" s="23" t="s">
        <v>180</v>
      </c>
      <c r="DZ94" s="67">
        <f t="shared" si="111"/>
        <v>0</v>
      </c>
      <c r="EA94" s="67">
        <f t="shared" si="111"/>
        <v>0</v>
      </c>
      <c r="EB94" s="67">
        <f t="shared" si="111"/>
        <v>0</v>
      </c>
      <c r="EC94" s="67">
        <f t="shared" si="111"/>
        <v>0</v>
      </c>
      <c r="ED94" s="67">
        <f t="shared" si="111"/>
        <v>0</v>
      </c>
      <c r="EE94" s="67">
        <f t="shared" si="111"/>
        <v>0</v>
      </c>
      <c r="EF94" s="67">
        <f t="shared" si="111"/>
        <v>0</v>
      </c>
      <c r="EG94" s="67">
        <f t="shared" si="111"/>
        <v>0</v>
      </c>
      <c r="EH94" s="67">
        <f t="shared" si="111"/>
        <v>0</v>
      </c>
      <c r="EI94" s="67">
        <f t="shared" si="112"/>
        <v>0</v>
      </c>
      <c r="EJ94" s="67">
        <f t="shared" si="112"/>
        <v>0</v>
      </c>
      <c r="EK94" s="67">
        <f t="shared" si="112"/>
        <v>14.9</v>
      </c>
      <c r="EL94" s="67">
        <f t="shared" si="112"/>
        <v>0</v>
      </c>
      <c r="EM94" s="67">
        <f t="shared" si="112"/>
        <v>0</v>
      </c>
      <c r="EN94" s="67">
        <f t="shared" si="112"/>
        <v>0</v>
      </c>
      <c r="EO94" s="67">
        <f t="shared" si="112"/>
        <v>0</v>
      </c>
      <c r="EP94" s="67">
        <f t="shared" si="112"/>
        <v>0</v>
      </c>
      <c r="EQ94" s="67">
        <f t="shared" si="112"/>
        <v>0</v>
      </c>
      <c r="ER94" s="27" t="str">
        <f>'[1]Формат ИПР'!WS91</f>
        <v>Корректировка оценки полной стоимости и физических характеристик проекта по факту выхода ПСД. Корректировка графиков финансирования, освоения и ввода фондов по факту исполнения 2023 года.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</c>
    </row>
    <row r="95" spans="1:148" s="14" customFormat="1" ht="94.5" x14ac:dyDescent="0.25">
      <c r="A95" s="64" t="str">
        <f>'[1]Формат ИПР'!B92</f>
        <v>1.1.2.2.1</v>
      </c>
      <c r="B95" s="65" t="str">
        <f>'[1]Формат ИПР'!C92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</c>
      <c r="C95" s="66" t="str">
        <f>'[1]Формат ИПР'!D92</f>
        <v>M_Che446</v>
      </c>
      <c r="D95" s="23">
        <f>'[1]Формат ИПР'!H92</f>
        <v>0</v>
      </c>
      <c r="E95" s="23">
        <f>'[1]Формат ИПР'!I92</f>
        <v>0</v>
      </c>
      <c r="F95" s="23">
        <f>'[1]Формат ИПР'!J92</f>
        <v>16</v>
      </c>
      <c r="G95" s="23">
        <f>'[1]Формат ИПР'!K92</f>
        <v>0</v>
      </c>
      <c r="H95" s="23">
        <f>'[1]Формат ИПР'!L92</f>
        <v>0</v>
      </c>
      <c r="I95" s="23">
        <f>'[1]Формат ИПР'!M92</f>
        <v>0</v>
      </c>
      <c r="J95" s="23">
        <f>'[1]Формат ИПР'!N92</f>
        <v>0</v>
      </c>
      <c r="K95" s="23">
        <f>'[1]Формат ИПР'!O92</f>
        <v>0</v>
      </c>
      <c r="L95" s="23">
        <f>'[1]Формат ИПР'!P92</f>
        <v>0</v>
      </c>
      <c r="M95" s="23">
        <f>'[1]Формат ИПР'!Q92</f>
        <v>0</v>
      </c>
      <c r="N95" s="23">
        <f>'[1]Формат ИПР'!R92</f>
        <v>0</v>
      </c>
      <c r="O95" s="23">
        <f>'[1]Формат ИПР'!S92</f>
        <v>17.510000000000002</v>
      </c>
      <c r="P95" s="23">
        <f>'[1]Формат ИПР'!T92</f>
        <v>0</v>
      </c>
      <c r="Q95" s="23">
        <f>'[1]Формат ИПР'!U92</f>
        <v>0</v>
      </c>
      <c r="R95" s="23">
        <f>'[1]Формат ИПР'!V92</f>
        <v>0</v>
      </c>
      <c r="S95" s="23">
        <f>'[1]Формат ИПР'!W92</f>
        <v>0</v>
      </c>
      <c r="T95" s="23">
        <f>'[1]Формат ИПР'!X92</f>
        <v>0</v>
      </c>
      <c r="U95" s="23">
        <f>'[1]Формат ИПР'!Y92</f>
        <v>0</v>
      </c>
      <c r="V95" s="23">
        <f>'[1]Формат ИПР'!KS92</f>
        <v>0</v>
      </c>
      <c r="W95" s="23">
        <f>'[1]Формат ИПР'!KV92</f>
        <v>0</v>
      </c>
      <c r="X95" s="23">
        <f>'[1]Формат ИПР'!KO92</f>
        <v>0</v>
      </c>
      <c r="Y95" s="23">
        <f>'[1]Формат ИПР'!KP92</f>
        <v>0</v>
      </c>
      <c r="Z95" s="23">
        <f>'[1]Формат ИПР'!KQ92</f>
        <v>0</v>
      </c>
      <c r="AA95" s="23">
        <f>'[1]Формат ИПР'!KR92</f>
        <v>0</v>
      </c>
      <c r="AB95" s="23">
        <f>'[1]Формат ИПР'!KW92</f>
        <v>0</v>
      </c>
      <c r="AC95" s="23">
        <f>'[1]Формат ИПР'!KT92</f>
        <v>0</v>
      </c>
      <c r="AD95" s="23">
        <f>'[1]Формат ИПР'!KU92</f>
        <v>0</v>
      </c>
      <c r="AE95" s="23">
        <f>'[1]Формат ИПР'!LC92</f>
        <v>0</v>
      </c>
      <c r="AF95" s="23">
        <f>'[1]Формат ИПР'!LF92</f>
        <v>0</v>
      </c>
      <c r="AG95" s="23">
        <f>'[1]Формат ИПР'!KY92</f>
        <v>0</v>
      </c>
      <c r="AH95" s="23">
        <f>'[1]Формат ИПР'!KZ92</f>
        <v>0</v>
      </c>
      <c r="AI95" s="23">
        <f>'[1]Формат ИПР'!LA92</f>
        <v>0</v>
      </c>
      <c r="AJ95" s="23">
        <f>'[1]Формат ИПР'!LB92</f>
        <v>0</v>
      </c>
      <c r="AK95" s="23">
        <f>'[1]Формат ИПР'!LG92</f>
        <v>0</v>
      </c>
      <c r="AL95" s="23">
        <f>'[1]Формат ИПР'!LD92</f>
        <v>0</v>
      </c>
      <c r="AM95" s="23">
        <f>'[1]Формат ИПР'!LE92</f>
        <v>0</v>
      </c>
      <c r="AN95" s="23">
        <f>'[1]Формат ИПР'!LM92</f>
        <v>0</v>
      </c>
      <c r="AO95" s="23">
        <f>'[1]Формат ИПР'!LP92</f>
        <v>0</v>
      </c>
      <c r="AP95" s="23">
        <f>'[1]Формат ИПР'!LI92</f>
        <v>16</v>
      </c>
      <c r="AQ95" s="23">
        <f>'[1]Формат ИПР'!LJ92</f>
        <v>0</v>
      </c>
      <c r="AR95" s="23">
        <f>'[1]Формат ИПР'!LK92</f>
        <v>0</v>
      </c>
      <c r="AS95" s="23">
        <f>'[1]Формат ИПР'!LL92</f>
        <v>0</v>
      </c>
      <c r="AT95" s="23">
        <f>'[1]Формат ИПР'!LQ92</f>
        <v>0</v>
      </c>
      <c r="AU95" s="23">
        <f>'[1]Формат ИПР'!LN92</f>
        <v>0</v>
      </c>
      <c r="AV95" s="23">
        <f>'[1]Формат ИПР'!LO92</f>
        <v>0</v>
      </c>
      <c r="AW95" s="23">
        <f>'[1]Формат ИПР'!LW92</f>
        <v>0</v>
      </c>
      <c r="AX95" s="23">
        <f>'[1]Формат ИПР'!LZ92</f>
        <v>0</v>
      </c>
      <c r="AY95" s="23">
        <f>'[1]Формат ИПР'!LS92</f>
        <v>17.510000000000002</v>
      </c>
      <c r="AZ95" s="23">
        <f>'[1]Формат ИПР'!LT92</f>
        <v>0</v>
      </c>
      <c r="BA95" s="23">
        <f>'[1]Формат ИПР'!LU92</f>
        <v>0</v>
      </c>
      <c r="BB95" s="23">
        <f>'[1]Формат ИПР'!LV92</f>
        <v>0</v>
      </c>
      <c r="BC95" s="23">
        <f>'[1]Формат ИПР'!MA92</f>
        <v>0</v>
      </c>
      <c r="BD95" s="23">
        <f>'[1]Формат ИПР'!LX92</f>
        <v>0</v>
      </c>
      <c r="BE95" s="23">
        <f>'[1]Формат ИПР'!LY92</f>
        <v>0</v>
      </c>
      <c r="BF95" s="23">
        <f>'[1]Формат ИПР'!MG92</f>
        <v>0</v>
      </c>
      <c r="BG95" s="23">
        <f>'[1]Формат ИПР'!MJ92</f>
        <v>0</v>
      </c>
      <c r="BH95" s="23">
        <f>'[1]Формат ИПР'!MC92</f>
        <v>0</v>
      </c>
      <c r="BI95" s="23">
        <f>'[1]Формат ИПР'!MD92</f>
        <v>0</v>
      </c>
      <c r="BJ95" s="23">
        <f>'[1]Формат ИПР'!ME92</f>
        <v>0</v>
      </c>
      <c r="BK95" s="23">
        <f>'[1]Формат ИПР'!MF92</f>
        <v>0</v>
      </c>
      <c r="BL95" s="23">
        <f>'[1]Формат ИПР'!MK92</f>
        <v>0</v>
      </c>
      <c r="BM95" s="23">
        <f>'[1]Формат ИПР'!MH92</f>
        <v>0</v>
      </c>
      <c r="BN95" s="23">
        <f>'[1]Формат ИПР'!MI92</f>
        <v>0</v>
      </c>
      <c r="BO95" s="23">
        <f>'[1]Формат ИПР'!MQ92</f>
        <v>0</v>
      </c>
      <c r="BP95" s="23">
        <f>'[1]Формат ИПР'!MT92</f>
        <v>0</v>
      </c>
      <c r="BQ95" s="23">
        <f>'[1]Формат ИПР'!MM92</f>
        <v>0</v>
      </c>
      <c r="BR95" s="23">
        <f>'[1]Формат ИПР'!MN92</f>
        <v>0</v>
      </c>
      <c r="BS95" s="23">
        <f>'[1]Формат ИПР'!MO92</f>
        <v>0</v>
      </c>
      <c r="BT95" s="23">
        <f>'[1]Формат ИПР'!MP92</f>
        <v>0</v>
      </c>
      <c r="BU95" s="23">
        <f>'[1]Формат ИПР'!MU92</f>
        <v>0</v>
      </c>
      <c r="BV95" s="23">
        <f>'[1]Формат ИПР'!MR92</f>
        <v>0</v>
      </c>
      <c r="BW95" s="23">
        <f>'[1]Формат ИПР'!MS92</f>
        <v>0</v>
      </c>
      <c r="BX95" s="23">
        <f>'[1]Формат ИПР'!NA92</f>
        <v>0</v>
      </c>
      <c r="BY95" s="23">
        <f>'[1]Формат ИПР'!ND92</f>
        <v>0</v>
      </c>
      <c r="BZ95" s="23">
        <f>'[1]Формат ИПР'!MW92</f>
        <v>0</v>
      </c>
      <c r="CA95" s="23">
        <f>'[1]Формат ИПР'!MX92</f>
        <v>0</v>
      </c>
      <c r="CB95" s="23">
        <f>'[1]Формат ИПР'!MY92</f>
        <v>0</v>
      </c>
      <c r="CC95" s="23">
        <f>'[1]Формат ИПР'!MZ92</f>
        <v>0</v>
      </c>
      <c r="CD95" s="23">
        <f>'[1]Формат ИПР'!NE92</f>
        <v>0</v>
      </c>
      <c r="CE95" s="23">
        <f>'[1]Формат ИПР'!NB92</f>
        <v>0</v>
      </c>
      <c r="CF95" s="23">
        <f>'[1]Формат ИПР'!NC92</f>
        <v>0</v>
      </c>
      <c r="CG95" s="23">
        <f>'[1]Формат ИПР'!NK92</f>
        <v>0</v>
      </c>
      <c r="CH95" s="23">
        <f>'[1]Формат ИПР'!NN92</f>
        <v>0</v>
      </c>
      <c r="CI95" s="23">
        <f>'[1]Формат ИПР'!NG92</f>
        <v>0</v>
      </c>
      <c r="CJ95" s="23">
        <f>'[1]Формат ИПР'!NH92</f>
        <v>0</v>
      </c>
      <c r="CK95" s="23">
        <f>'[1]Формат ИПР'!NI92</f>
        <v>0</v>
      </c>
      <c r="CL95" s="23">
        <f>'[1]Формат ИПР'!NJ92</f>
        <v>0</v>
      </c>
      <c r="CM95" s="23">
        <f>'[1]Формат ИПР'!NO92</f>
        <v>0</v>
      </c>
      <c r="CN95" s="23">
        <f>'[1]Формат ИПР'!NL92</f>
        <v>0</v>
      </c>
      <c r="CO95" s="23">
        <f>'[1]Формат ИПР'!NM92</f>
        <v>0</v>
      </c>
      <c r="CP95" s="23">
        <f>'[1]Формат ИПР'!NU92</f>
        <v>0</v>
      </c>
      <c r="CQ95" s="23">
        <f>'[1]Формат ИПР'!NX92</f>
        <v>0</v>
      </c>
      <c r="CR95" s="23">
        <f>'[1]Формат ИПР'!NQ92</f>
        <v>0</v>
      </c>
      <c r="CS95" s="23">
        <f>'[1]Формат ИПР'!NR92</f>
        <v>0</v>
      </c>
      <c r="CT95" s="23">
        <f>'[1]Формат ИПР'!NS92</f>
        <v>0</v>
      </c>
      <c r="CU95" s="23">
        <f>'[1]Формат ИПР'!NT92</f>
        <v>0</v>
      </c>
      <c r="CV95" s="23">
        <f>'[1]Формат ИПР'!NY92</f>
        <v>0</v>
      </c>
      <c r="CW95" s="23">
        <f>'[1]Формат ИПР'!NV92</f>
        <v>0</v>
      </c>
      <c r="CX95" s="23">
        <f>'[1]Формат ИПР'!NW92</f>
        <v>0</v>
      </c>
      <c r="CY95" s="23">
        <f>'[1]Формат ИПР'!OE92</f>
        <v>0</v>
      </c>
      <c r="CZ95" s="23">
        <f>'[1]Формат ИПР'!OH92</f>
        <v>0</v>
      </c>
      <c r="DA95" s="23">
        <f>'[1]Формат ИПР'!OA92</f>
        <v>0</v>
      </c>
      <c r="DB95" s="23">
        <f>'[1]Формат ИПР'!OB92</f>
        <v>0</v>
      </c>
      <c r="DC95" s="23">
        <f>'[1]Формат ИПР'!OC92</f>
        <v>0</v>
      </c>
      <c r="DD95" s="23">
        <f>'[1]Формат ИПР'!OD92</f>
        <v>0</v>
      </c>
      <c r="DE95" s="23">
        <f>'[1]Формат ИПР'!OI92</f>
        <v>0</v>
      </c>
      <c r="DF95" s="23">
        <f>'[1]Формат ИПР'!OF92</f>
        <v>0</v>
      </c>
      <c r="DG95" s="23">
        <f>'[1]Формат ИПР'!OG92</f>
        <v>0</v>
      </c>
      <c r="DH95" s="23">
        <f>'[1]Формат ИПР'!OO92</f>
        <v>0</v>
      </c>
      <c r="DI95" s="23">
        <f>'[1]Формат ИПР'!OR92</f>
        <v>0</v>
      </c>
      <c r="DJ95" s="23">
        <f>'[1]Формат ИПР'!OK92</f>
        <v>0</v>
      </c>
      <c r="DK95" s="23">
        <f>'[1]Формат ИПР'!OL92</f>
        <v>0</v>
      </c>
      <c r="DL95" s="23">
        <f>'[1]Формат ИПР'!OM92</f>
        <v>0</v>
      </c>
      <c r="DM95" s="23">
        <f>'[1]Формат ИПР'!ON92</f>
        <v>0</v>
      </c>
      <c r="DN95" s="23">
        <f>'[1]Формат ИПР'!OS92</f>
        <v>0</v>
      </c>
      <c r="DO95" s="23">
        <f>'[1]Формат ИПР'!OP92</f>
        <v>0</v>
      </c>
      <c r="DP95" s="23">
        <f>'[1]Формат ИПР'!OQ92</f>
        <v>0</v>
      </c>
      <c r="DQ95" s="23" t="s">
        <v>180</v>
      </c>
      <c r="DR95" s="23" t="s">
        <v>180</v>
      </c>
      <c r="DS95" s="23" t="s">
        <v>180</v>
      </c>
      <c r="DT95" s="23" t="s">
        <v>180</v>
      </c>
      <c r="DU95" s="23" t="s">
        <v>180</v>
      </c>
      <c r="DV95" s="23" t="s">
        <v>180</v>
      </c>
      <c r="DW95" s="23" t="s">
        <v>180</v>
      </c>
      <c r="DX95" s="23" t="s">
        <v>180</v>
      </c>
      <c r="DY95" s="23" t="s">
        <v>180</v>
      </c>
      <c r="DZ95" s="67">
        <f t="shared" si="111"/>
        <v>0</v>
      </c>
      <c r="EA95" s="67">
        <f t="shared" si="111"/>
        <v>0</v>
      </c>
      <c r="EB95" s="67">
        <f t="shared" si="111"/>
        <v>16</v>
      </c>
      <c r="EC95" s="67">
        <f t="shared" si="111"/>
        <v>0</v>
      </c>
      <c r="ED95" s="67">
        <f t="shared" si="111"/>
        <v>0</v>
      </c>
      <c r="EE95" s="67">
        <f t="shared" si="111"/>
        <v>0</v>
      </c>
      <c r="EF95" s="67">
        <f t="shared" si="111"/>
        <v>0</v>
      </c>
      <c r="EG95" s="67">
        <f t="shared" si="111"/>
        <v>0</v>
      </c>
      <c r="EH95" s="67">
        <f t="shared" si="111"/>
        <v>0</v>
      </c>
      <c r="EI95" s="67">
        <f t="shared" si="112"/>
        <v>0</v>
      </c>
      <c r="EJ95" s="67">
        <f t="shared" si="112"/>
        <v>0</v>
      </c>
      <c r="EK95" s="67">
        <f t="shared" si="112"/>
        <v>17.510000000000002</v>
      </c>
      <c r="EL95" s="67">
        <f t="shared" si="112"/>
        <v>0</v>
      </c>
      <c r="EM95" s="67">
        <f t="shared" si="112"/>
        <v>0</v>
      </c>
      <c r="EN95" s="67">
        <f t="shared" si="112"/>
        <v>0</v>
      </c>
      <c r="EO95" s="67">
        <f t="shared" si="112"/>
        <v>0</v>
      </c>
      <c r="EP95" s="67">
        <f t="shared" si="112"/>
        <v>0</v>
      </c>
      <c r="EQ95" s="67">
        <f t="shared" si="112"/>
        <v>0</v>
      </c>
      <c r="ER95" s="27" t="str">
        <f>'[1]Формат ИПР'!WS92</f>
        <v>Корректировка оценки полной стоимости и физических характеристик проекта по факту выхода ПСД. Корректировка графиков финансирования, освоения и ввода фондов по факту исполнения 2023 года.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</c>
    </row>
    <row r="96" spans="1:148" s="14" customFormat="1" ht="31.5" x14ac:dyDescent="0.25">
      <c r="A96" s="64" t="str">
        <f>'[1]Формат ИПР'!B93</f>
        <v>1.1.2.2.1</v>
      </c>
      <c r="B96" s="65" t="str">
        <f>'[1]Формат ИПР'!C93</f>
        <v>Реконструкция ВЛ-6 кВ Ф-19 ПС 110 "Ойсунгур" с.Ишхой-Юрт, протяженностью 11,82 км</v>
      </c>
      <c r="C96" s="66" t="str">
        <f>'[1]Формат ИПР'!D93</f>
        <v>M_Che447</v>
      </c>
      <c r="D96" s="23">
        <f>'[1]Формат ИПР'!H93</f>
        <v>0</v>
      </c>
      <c r="E96" s="23">
        <f>'[1]Формат ИПР'!I93</f>
        <v>0</v>
      </c>
      <c r="F96" s="23">
        <f>'[1]Формат ИПР'!J93</f>
        <v>11.82</v>
      </c>
      <c r="G96" s="23">
        <f>'[1]Формат ИПР'!K93</f>
        <v>0</v>
      </c>
      <c r="H96" s="23">
        <f>'[1]Формат ИПР'!L93</f>
        <v>0</v>
      </c>
      <c r="I96" s="23">
        <f>'[1]Формат ИПР'!M93</f>
        <v>0</v>
      </c>
      <c r="J96" s="23">
        <f>'[1]Формат ИПР'!N93</f>
        <v>0</v>
      </c>
      <c r="K96" s="23">
        <f>'[1]Формат ИПР'!O93</f>
        <v>0</v>
      </c>
      <c r="L96" s="23">
        <f>'[1]Формат ИПР'!P93</f>
        <v>0</v>
      </c>
      <c r="M96" s="23">
        <f>'[1]Формат ИПР'!Q93</f>
        <v>0</v>
      </c>
      <c r="N96" s="23">
        <f>'[1]Формат ИПР'!R93</f>
        <v>0</v>
      </c>
      <c r="O96" s="23">
        <f>'[1]Формат ИПР'!S93</f>
        <v>11.82</v>
      </c>
      <c r="P96" s="23">
        <f>'[1]Формат ИПР'!T93</f>
        <v>0</v>
      </c>
      <c r="Q96" s="23">
        <f>'[1]Формат ИПР'!U93</f>
        <v>0</v>
      </c>
      <c r="R96" s="23">
        <f>'[1]Формат ИПР'!V93</f>
        <v>0</v>
      </c>
      <c r="S96" s="23">
        <f>'[1]Формат ИПР'!W93</f>
        <v>0</v>
      </c>
      <c r="T96" s="23">
        <f>'[1]Формат ИПР'!X93</f>
        <v>0</v>
      </c>
      <c r="U96" s="23">
        <f>'[1]Формат ИПР'!Y93</f>
        <v>0</v>
      </c>
      <c r="V96" s="23">
        <f>'[1]Формат ИПР'!KS93</f>
        <v>0</v>
      </c>
      <c r="W96" s="23">
        <f>'[1]Формат ИПР'!KV93</f>
        <v>0</v>
      </c>
      <c r="X96" s="23">
        <f>'[1]Формат ИПР'!KO93</f>
        <v>0</v>
      </c>
      <c r="Y96" s="23">
        <f>'[1]Формат ИПР'!KP93</f>
        <v>0</v>
      </c>
      <c r="Z96" s="23">
        <f>'[1]Формат ИПР'!KQ93</f>
        <v>0</v>
      </c>
      <c r="AA96" s="23">
        <f>'[1]Формат ИПР'!KR93</f>
        <v>0</v>
      </c>
      <c r="AB96" s="23">
        <f>'[1]Формат ИПР'!KW93</f>
        <v>0</v>
      </c>
      <c r="AC96" s="23">
        <f>'[1]Формат ИПР'!KT93</f>
        <v>0</v>
      </c>
      <c r="AD96" s="23">
        <f>'[1]Формат ИПР'!KU93</f>
        <v>0</v>
      </c>
      <c r="AE96" s="23">
        <f>'[1]Формат ИПР'!LC93</f>
        <v>0</v>
      </c>
      <c r="AF96" s="23">
        <f>'[1]Формат ИПР'!LF93</f>
        <v>0</v>
      </c>
      <c r="AG96" s="23">
        <f>'[1]Формат ИПР'!KY93</f>
        <v>0</v>
      </c>
      <c r="AH96" s="23">
        <f>'[1]Формат ИПР'!KZ93</f>
        <v>0</v>
      </c>
      <c r="AI96" s="23">
        <f>'[1]Формат ИПР'!LA93</f>
        <v>0</v>
      </c>
      <c r="AJ96" s="23">
        <f>'[1]Формат ИПР'!LB93</f>
        <v>0</v>
      </c>
      <c r="AK96" s="23">
        <f>'[1]Формат ИПР'!LG93</f>
        <v>0</v>
      </c>
      <c r="AL96" s="23">
        <f>'[1]Формат ИПР'!LD93</f>
        <v>0</v>
      </c>
      <c r="AM96" s="23">
        <f>'[1]Формат ИПР'!LE93</f>
        <v>0</v>
      </c>
      <c r="AN96" s="23">
        <f>'[1]Формат ИПР'!LM93</f>
        <v>0</v>
      </c>
      <c r="AO96" s="23">
        <f>'[1]Формат ИПР'!LP93</f>
        <v>0</v>
      </c>
      <c r="AP96" s="23">
        <f>'[1]Формат ИПР'!LI93</f>
        <v>0</v>
      </c>
      <c r="AQ96" s="23">
        <f>'[1]Формат ИПР'!LJ93</f>
        <v>0</v>
      </c>
      <c r="AR96" s="23">
        <f>'[1]Формат ИПР'!LK93</f>
        <v>0</v>
      </c>
      <c r="AS96" s="23">
        <f>'[1]Формат ИПР'!LL93</f>
        <v>0</v>
      </c>
      <c r="AT96" s="23">
        <f>'[1]Формат ИПР'!LQ93</f>
        <v>0</v>
      </c>
      <c r="AU96" s="23">
        <f>'[1]Формат ИПР'!LN93</f>
        <v>0</v>
      </c>
      <c r="AV96" s="23">
        <f>'[1]Формат ИПР'!LO93</f>
        <v>0</v>
      </c>
      <c r="AW96" s="23">
        <f>'[1]Формат ИПР'!LW93</f>
        <v>0</v>
      </c>
      <c r="AX96" s="23">
        <f>'[1]Формат ИПР'!LZ93</f>
        <v>0</v>
      </c>
      <c r="AY96" s="23">
        <f>'[1]Формат ИПР'!LS93</f>
        <v>0</v>
      </c>
      <c r="AZ96" s="23">
        <f>'[1]Формат ИПР'!LT93</f>
        <v>0</v>
      </c>
      <c r="BA96" s="23">
        <f>'[1]Формат ИПР'!LU93</f>
        <v>0</v>
      </c>
      <c r="BB96" s="23">
        <f>'[1]Формат ИПР'!LV93</f>
        <v>0</v>
      </c>
      <c r="BC96" s="23">
        <f>'[1]Формат ИПР'!MA93</f>
        <v>0</v>
      </c>
      <c r="BD96" s="23">
        <f>'[1]Формат ИПР'!LX93</f>
        <v>0</v>
      </c>
      <c r="BE96" s="23">
        <f>'[1]Формат ИПР'!LY93</f>
        <v>0</v>
      </c>
      <c r="BF96" s="23">
        <f>'[1]Формат ИПР'!MG93</f>
        <v>0</v>
      </c>
      <c r="BG96" s="23">
        <f>'[1]Формат ИПР'!MJ93</f>
        <v>0</v>
      </c>
      <c r="BH96" s="23">
        <f>'[1]Формат ИПР'!MC93</f>
        <v>11.82</v>
      </c>
      <c r="BI96" s="23">
        <f>'[1]Формат ИПР'!MD93</f>
        <v>0</v>
      </c>
      <c r="BJ96" s="23">
        <f>'[1]Формат ИПР'!ME93</f>
        <v>0</v>
      </c>
      <c r="BK96" s="23">
        <f>'[1]Формат ИПР'!MF93</f>
        <v>0</v>
      </c>
      <c r="BL96" s="23">
        <f>'[1]Формат ИПР'!MK93</f>
        <v>0</v>
      </c>
      <c r="BM96" s="23">
        <f>'[1]Формат ИПР'!MH93</f>
        <v>0</v>
      </c>
      <c r="BN96" s="23">
        <f>'[1]Формат ИПР'!MI93</f>
        <v>0</v>
      </c>
      <c r="BO96" s="23">
        <f>'[1]Формат ИПР'!MQ93</f>
        <v>0</v>
      </c>
      <c r="BP96" s="23">
        <f>'[1]Формат ИПР'!MT93</f>
        <v>0</v>
      </c>
      <c r="BQ96" s="23">
        <f>'[1]Формат ИПР'!MM93</f>
        <v>11.82</v>
      </c>
      <c r="BR96" s="23">
        <f>'[1]Формат ИПР'!MN93</f>
        <v>0</v>
      </c>
      <c r="BS96" s="23">
        <f>'[1]Формат ИПР'!MO93</f>
        <v>0</v>
      </c>
      <c r="BT96" s="23">
        <f>'[1]Формат ИПР'!MP93</f>
        <v>0</v>
      </c>
      <c r="BU96" s="23">
        <f>'[1]Формат ИПР'!MU93</f>
        <v>0</v>
      </c>
      <c r="BV96" s="23">
        <f>'[1]Формат ИПР'!MR93</f>
        <v>0</v>
      </c>
      <c r="BW96" s="23">
        <f>'[1]Формат ИПР'!MS93</f>
        <v>0</v>
      </c>
      <c r="BX96" s="23">
        <f>'[1]Формат ИПР'!NA93</f>
        <v>0</v>
      </c>
      <c r="BY96" s="23">
        <f>'[1]Формат ИПР'!ND93</f>
        <v>0</v>
      </c>
      <c r="BZ96" s="23">
        <f>'[1]Формат ИПР'!MW93</f>
        <v>0</v>
      </c>
      <c r="CA96" s="23">
        <f>'[1]Формат ИПР'!MX93</f>
        <v>0</v>
      </c>
      <c r="CB96" s="23">
        <f>'[1]Формат ИПР'!MY93</f>
        <v>0</v>
      </c>
      <c r="CC96" s="23">
        <f>'[1]Формат ИПР'!MZ93</f>
        <v>0</v>
      </c>
      <c r="CD96" s="23">
        <f>'[1]Формат ИПР'!NE93</f>
        <v>0</v>
      </c>
      <c r="CE96" s="23">
        <f>'[1]Формат ИПР'!NB93</f>
        <v>0</v>
      </c>
      <c r="CF96" s="23">
        <f>'[1]Формат ИПР'!NC93</f>
        <v>0</v>
      </c>
      <c r="CG96" s="23">
        <f>'[1]Формат ИПР'!NK93</f>
        <v>0</v>
      </c>
      <c r="CH96" s="23">
        <f>'[1]Формат ИПР'!NN93</f>
        <v>0</v>
      </c>
      <c r="CI96" s="23">
        <f>'[1]Формат ИПР'!NG93</f>
        <v>0</v>
      </c>
      <c r="CJ96" s="23">
        <f>'[1]Формат ИПР'!NH93</f>
        <v>0</v>
      </c>
      <c r="CK96" s="23">
        <f>'[1]Формат ИПР'!NI93</f>
        <v>0</v>
      </c>
      <c r="CL96" s="23">
        <f>'[1]Формат ИПР'!NJ93</f>
        <v>0</v>
      </c>
      <c r="CM96" s="23">
        <f>'[1]Формат ИПР'!NO93</f>
        <v>0</v>
      </c>
      <c r="CN96" s="23">
        <f>'[1]Формат ИПР'!NL93</f>
        <v>0</v>
      </c>
      <c r="CO96" s="23">
        <f>'[1]Формат ИПР'!NM93</f>
        <v>0</v>
      </c>
      <c r="CP96" s="23">
        <f>'[1]Формат ИПР'!NU93</f>
        <v>0</v>
      </c>
      <c r="CQ96" s="23">
        <f>'[1]Формат ИПР'!NX93</f>
        <v>0</v>
      </c>
      <c r="CR96" s="23">
        <f>'[1]Формат ИПР'!NQ93</f>
        <v>0</v>
      </c>
      <c r="CS96" s="23">
        <f>'[1]Формат ИПР'!NR93</f>
        <v>0</v>
      </c>
      <c r="CT96" s="23">
        <f>'[1]Формат ИПР'!NS93</f>
        <v>0</v>
      </c>
      <c r="CU96" s="23">
        <f>'[1]Формат ИПР'!NT93</f>
        <v>0</v>
      </c>
      <c r="CV96" s="23">
        <f>'[1]Формат ИПР'!NY93</f>
        <v>0</v>
      </c>
      <c r="CW96" s="23">
        <f>'[1]Формат ИПР'!NV93</f>
        <v>0</v>
      </c>
      <c r="CX96" s="23">
        <f>'[1]Формат ИПР'!NW93</f>
        <v>0</v>
      </c>
      <c r="CY96" s="23">
        <f>'[1]Формат ИПР'!OE93</f>
        <v>0</v>
      </c>
      <c r="CZ96" s="23">
        <f>'[1]Формат ИПР'!OH93</f>
        <v>0</v>
      </c>
      <c r="DA96" s="23">
        <f>'[1]Формат ИПР'!OA93</f>
        <v>0</v>
      </c>
      <c r="DB96" s="23">
        <f>'[1]Формат ИПР'!OB93</f>
        <v>0</v>
      </c>
      <c r="DC96" s="23">
        <f>'[1]Формат ИПР'!OC93</f>
        <v>0</v>
      </c>
      <c r="DD96" s="23">
        <f>'[1]Формат ИПР'!OD93</f>
        <v>0</v>
      </c>
      <c r="DE96" s="23">
        <f>'[1]Формат ИПР'!OI93</f>
        <v>0</v>
      </c>
      <c r="DF96" s="23">
        <f>'[1]Формат ИПР'!OF93</f>
        <v>0</v>
      </c>
      <c r="DG96" s="23">
        <f>'[1]Формат ИПР'!OG93</f>
        <v>0</v>
      </c>
      <c r="DH96" s="23">
        <f>'[1]Формат ИПР'!OO93</f>
        <v>0</v>
      </c>
      <c r="DI96" s="23">
        <f>'[1]Формат ИПР'!OR93</f>
        <v>0</v>
      </c>
      <c r="DJ96" s="23">
        <f>'[1]Формат ИПР'!OK93</f>
        <v>0</v>
      </c>
      <c r="DK96" s="23">
        <f>'[1]Формат ИПР'!OL93</f>
        <v>0</v>
      </c>
      <c r="DL96" s="23">
        <f>'[1]Формат ИПР'!OM93</f>
        <v>0</v>
      </c>
      <c r="DM96" s="23">
        <f>'[1]Формат ИПР'!ON93</f>
        <v>0</v>
      </c>
      <c r="DN96" s="23">
        <f>'[1]Формат ИПР'!OS93</f>
        <v>0</v>
      </c>
      <c r="DO96" s="23">
        <f>'[1]Формат ИПР'!OP93</f>
        <v>0</v>
      </c>
      <c r="DP96" s="23">
        <f>'[1]Формат ИПР'!OQ93</f>
        <v>0</v>
      </c>
      <c r="DQ96" s="23" t="s">
        <v>180</v>
      </c>
      <c r="DR96" s="23" t="s">
        <v>180</v>
      </c>
      <c r="DS96" s="23" t="s">
        <v>180</v>
      </c>
      <c r="DT96" s="23" t="s">
        <v>180</v>
      </c>
      <c r="DU96" s="23" t="s">
        <v>180</v>
      </c>
      <c r="DV96" s="23" t="s">
        <v>180</v>
      </c>
      <c r="DW96" s="23" t="s">
        <v>180</v>
      </c>
      <c r="DX96" s="23" t="s">
        <v>180</v>
      </c>
      <c r="DY96" s="23" t="s">
        <v>180</v>
      </c>
      <c r="DZ96" s="67">
        <f t="shared" si="111"/>
        <v>0</v>
      </c>
      <c r="EA96" s="67">
        <f t="shared" si="111"/>
        <v>0</v>
      </c>
      <c r="EB96" s="67">
        <f t="shared" si="111"/>
        <v>11.82</v>
      </c>
      <c r="EC96" s="67">
        <f t="shared" si="111"/>
        <v>0</v>
      </c>
      <c r="ED96" s="67">
        <f t="shared" si="111"/>
        <v>0</v>
      </c>
      <c r="EE96" s="67">
        <f t="shared" si="111"/>
        <v>0</v>
      </c>
      <c r="EF96" s="67">
        <f t="shared" si="111"/>
        <v>0</v>
      </c>
      <c r="EG96" s="67">
        <f t="shared" si="111"/>
        <v>0</v>
      </c>
      <c r="EH96" s="67">
        <f t="shared" si="111"/>
        <v>0</v>
      </c>
      <c r="EI96" s="67">
        <f t="shared" si="112"/>
        <v>0</v>
      </c>
      <c r="EJ96" s="67">
        <f t="shared" si="112"/>
        <v>0</v>
      </c>
      <c r="EK96" s="67">
        <f t="shared" si="112"/>
        <v>11.82</v>
      </c>
      <c r="EL96" s="67">
        <f t="shared" si="112"/>
        <v>0</v>
      </c>
      <c r="EM96" s="67">
        <f t="shared" si="112"/>
        <v>0</v>
      </c>
      <c r="EN96" s="67">
        <f t="shared" si="112"/>
        <v>0</v>
      </c>
      <c r="EO96" s="67">
        <f t="shared" si="112"/>
        <v>0</v>
      </c>
      <c r="EP96" s="67">
        <f t="shared" si="112"/>
        <v>0</v>
      </c>
      <c r="EQ96" s="67">
        <f t="shared" si="112"/>
        <v>0</v>
      </c>
      <c r="ER96" s="27" t="str">
        <f>'[1]Формат ИПР'!WS93</f>
        <v>Корректировка оценки полной стоимости в соответствии с замечанием по п.2.6 Заключения МЭ РФ от 22.10.2024 № 07-4222</v>
      </c>
    </row>
    <row r="97" spans="1:148" s="14" customFormat="1" ht="47.25" x14ac:dyDescent="0.25">
      <c r="A97" s="64" t="str">
        <f>'[1]Формат ИПР'!B94</f>
        <v>1.1.2.2.1</v>
      </c>
      <c r="B97" s="65" t="str">
        <f>'[1]Формат ИПР'!C94</f>
        <v>Реконструкция ВЛ-10 кВ Ф-5 ПС 35 "Ножай-Юрт"с. Галайты, с. Мескеты, с. Бетти-Мохк, с. Согунты, с. Замай-Юрт, с. Н. Замай-Юрт, протяженностью 12 км</v>
      </c>
      <c r="C97" s="66" t="str">
        <f>'[1]Формат ИПР'!D94</f>
        <v>M_Che448</v>
      </c>
      <c r="D97" s="23">
        <f>'[1]Формат ИПР'!H94</f>
        <v>0</v>
      </c>
      <c r="E97" s="23">
        <f>'[1]Формат ИПР'!I94</f>
        <v>0</v>
      </c>
      <c r="F97" s="23">
        <f>'[1]Формат ИПР'!J94</f>
        <v>12</v>
      </c>
      <c r="G97" s="23">
        <f>'[1]Формат ИПР'!K94</f>
        <v>0</v>
      </c>
      <c r="H97" s="23">
        <f>'[1]Формат ИПР'!L94</f>
        <v>0</v>
      </c>
      <c r="I97" s="23">
        <f>'[1]Формат ИПР'!M94</f>
        <v>0</v>
      </c>
      <c r="J97" s="23">
        <f>'[1]Формат ИПР'!N94</f>
        <v>0</v>
      </c>
      <c r="K97" s="23">
        <f>'[1]Формат ИПР'!O94</f>
        <v>0</v>
      </c>
      <c r="L97" s="23">
        <f>'[1]Формат ИПР'!P94</f>
        <v>0</v>
      </c>
      <c r="M97" s="23">
        <f>'[1]Формат ИПР'!Q94</f>
        <v>0</v>
      </c>
      <c r="N97" s="23">
        <f>'[1]Формат ИПР'!R94</f>
        <v>0</v>
      </c>
      <c r="O97" s="23">
        <f>'[1]Формат ИПР'!S94</f>
        <v>12</v>
      </c>
      <c r="P97" s="23">
        <f>'[1]Формат ИПР'!T94</f>
        <v>0</v>
      </c>
      <c r="Q97" s="23">
        <f>'[1]Формат ИПР'!U94</f>
        <v>0</v>
      </c>
      <c r="R97" s="23">
        <f>'[1]Формат ИПР'!V94</f>
        <v>0</v>
      </c>
      <c r="S97" s="23">
        <f>'[1]Формат ИПР'!W94</f>
        <v>0</v>
      </c>
      <c r="T97" s="23">
        <f>'[1]Формат ИПР'!X94</f>
        <v>0</v>
      </c>
      <c r="U97" s="23">
        <f>'[1]Формат ИПР'!Y94</f>
        <v>0</v>
      </c>
      <c r="V97" s="23">
        <f>'[1]Формат ИПР'!KS94</f>
        <v>0</v>
      </c>
      <c r="W97" s="23">
        <f>'[1]Формат ИПР'!KV94</f>
        <v>0</v>
      </c>
      <c r="X97" s="23">
        <f>'[1]Формат ИПР'!KO94</f>
        <v>0</v>
      </c>
      <c r="Y97" s="23">
        <f>'[1]Формат ИПР'!KP94</f>
        <v>0</v>
      </c>
      <c r="Z97" s="23">
        <f>'[1]Формат ИПР'!KQ94</f>
        <v>0</v>
      </c>
      <c r="AA97" s="23">
        <f>'[1]Формат ИПР'!KR94</f>
        <v>0</v>
      </c>
      <c r="AB97" s="23">
        <f>'[1]Формат ИПР'!KW94</f>
        <v>0</v>
      </c>
      <c r="AC97" s="23">
        <f>'[1]Формат ИПР'!KT94</f>
        <v>0</v>
      </c>
      <c r="AD97" s="23">
        <f>'[1]Формат ИПР'!KU94</f>
        <v>0</v>
      </c>
      <c r="AE97" s="23">
        <f>'[1]Формат ИПР'!LC94</f>
        <v>0</v>
      </c>
      <c r="AF97" s="23">
        <f>'[1]Формат ИПР'!LF94</f>
        <v>0</v>
      </c>
      <c r="AG97" s="23">
        <f>'[1]Формат ИПР'!KY94</f>
        <v>0</v>
      </c>
      <c r="AH97" s="23">
        <f>'[1]Формат ИПР'!KZ94</f>
        <v>0</v>
      </c>
      <c r="AI97" s="23">
        <f>'[1]Формат ИПР'!LA94</f>
        <v>0</v>
      </c>
      <c r="AJ97" s="23">
        <f>'[1]Формат ИПР'!LB94</f>
        <v>0</v>
      </c>
      <c r="AK97" s="23">
        <f>'[1]Формат ИПР'!LG94</f>
        <v>0</v>
      </c>
      <c r="AL97" s="23">
        <f>'[1]Формат ИПР'!LD94</f>
        <v>0</v>
      </c>
      <c r="AM97" s="23">
        <f>'[1]Формат ИПР'!LE94</f>
        <v>0</v>
      </c>
      <c r="AN97" s="23">
        <f>'[1]Формат ИПР'!LM94</f>
        <v>0</v>
      </c>
      <c r="AO97" s="23">
        <f>'[1]Формат ИПР'!LP94</f>
        <v>0</v>
      </c>
      <c r="AP97" s="23">
        <f>'[1]Формат ИПР'!LI94</f>
        <v>0</v>
      </c>
      <c r="AQ97" s="23">
        <f>'[1]Формат ИПР'!LJ94</f>
        <v>0</v>
      </c>
      <c r="AR97" s="23">
        <f>'[1]Формат ИПР'!LK94</f>
        <v>0</v>
      </c>
      <c r="AS97" s="23">
        <f>'[1]Формат ИПР'!LL94</f>
        <v>0</v>
      </c>
      <c r="AT97" s="23">
        <f>'[1]Формат ИПР'!LQ94</f>
        <v>0</v>
      </c>
      <c r="AU97" s="23">
        <f>'[1]Формат ИПР'!LN94</f>
        <v>0</v>
      </c>
      <c r="AV97" s="23">
        <f>'[1]Формат ИПР'!LO94</f>
        <v>0</v>
      </c>
      <c r="AW97" s="23">
        <f>'[1]Формат ИПР'!LW94</f>
        <v>0</v>
      </c>
      <c r="AX97" s="23">
        <f>'[1]Формат ИПР'!LZ94</f>
        <v>0</v>
      </c>
      <c r="AY97" s="23">
        <f>'[1]Формат ИПР'!LS94</f>
        <v>0</v>
      </c>
      <c r="AZ97" s="23">
        <f>'[1]Формат ИПР'!LT94</f>
        <v>0</v>
      </c>
      <c r="BA97" s="23">
        <f>'[1]Формат ИПР'!LU94</f>
        <v>0</v>
      </c>
      <c r="BB97" s="23">
        <f>'[1]Формат ИПР'!LV94</f>
        <v>0</v>
      </c>
      <c r="BC97" s="23">
        <f>'[1]Формат ИПР'!MA94</f>
        <v>0</v>
      </c>
      <c r="BD97" s="23">
        <f>'[1]Формат ИПР'!LX94</f>
        <v>0</v>
      </c>
      <c r="BE97" s="23">
        <f>'[1]Формат ИПР'!LY94</f>
        <v>0</v>
      </c>
      <c r="BF97" s="23">
        <f>'[1]Формат ИПР'!MG94</f>
        <v>0</v>
      </c>
      <c r="BG97" s="23">
        <f>'[1]Формат ИПР'!MJ94</f>
        <v>0</v>
      </c>
      <c r="BH97" s="23">
        <f>'[1]Формат ИПР'!MC94</f>
        <v>0</v>
      </c>
      <c r="BI97" s="23">
        <f>'[1]Формат ИПР'!MD94</f>
        <v>0</v>
      </c>
      <c r="BJ97" s="23">
        <f>'[1]Формат ИПР'!ME94</f>
        <v>0</v>
      </c>
      <c r="BK97" s="23">
        <f>'[1]Формат ИПР'!MF94</f>
        <v>0</v>
      </c>
      <c r="BL97" s="23">
        <f>'[1]Формат ИПР'!MK94</f>
        <v>0</v>
      </c>
      <c r="BM97" s="23">
        <f>'[1]Формат ИПР'!MH94</f>
        <v>0</v>
      </c>
      <c r="BN97" s="23">
        <f>'[1]Формат ИПР'!MI94</f>
        <v>0</v>
      </c>
      <c r="BO97" s="23">
        <f>'[1]Формат ИПР'!MQ94</f>
        <v>0</v>
      </c>
      <c r="BP97" s="23">
        <f>'[1]Формат ИПР'!MT94</f>
        <v>0</v>
      </c>
      <c r="BQ97" s="23">
        <f>'[1]Формат ИПР'!MM94</f>
        <v>0</v>
      </c>
      <c r="BR97" s="23">
        <f>'[1]Формат ИПР'!MN94</f>
        <v>0</v>
      </c>
      <c r="BS97" s="23">
        <f>'[1]Формат ИПР'!MO94</f>
        <v>0</v>
      </c>
      <c r="BT97" s="23">
        <f>'[1]Формат ИПР'!MP94</f>
        <v>0</v>
      </c>
      <c r="BU97" s="23">
        <f>'[1]Формат ИПР'!MU94</f>
        <v>0</v>
      </c>
      <c r="BV97" s="23">
        <f>'[1]Формат ИПР'!MR94</f>
        <v>0</v>
      </c>
      <c r="BW97" s="23">
        <f>'[1]Формат ИПР'!MS94</f>
        <v>0</v>
      </c>
      <c r="BX97" s="23">
        <f>'[1]Формат ИПР'!NA94</f>
        <v>0</v>
      </c>
      <c r="BY97" s="23">
        <f>'[1]Формат ИПР'!ND94</f>
        <v>0</v>
      </c>
      <c r="BZ97" s="23">
        <f>'[1]Формат ИПР'!MW94</f>
        <v>12</v>
      </c>
      <c r="CA97" s="23">
        <f>'[1]Формат ИПР'!MX94</f>
        <v>0</v>
      </c>
      <c r="CB97" s="23">
        <f>'[1]Формат ИПР'!MY94</f>
        <v>0</v>
      </c>
      <c r="CC97" s="23">
        <f>'[1]Формат ИПР'!MZ94</f>
        <v>0</v>
      </c>
      <c r="CD97" s="23">
        <f>'[1]Формат ИПР'!NE94</f>
        <v>0</v>
      </c>
      <c r="CE97" s="23">
        <f>'[1]Формат ИПР'!NB94</f>
        <v>0</v>
      </c>
      <c r="CF97" s="23">
        <f>'[1]Формат ИПР'!NC94</f>
        <v>0</v>
      </c>
      <c r="CG97" s="23">
        <f>'[1]Формат ИПР'!NK94</f>
        <v>0</v>
      </c>
      <c r="CH97" s="23">
        <f>'[1]Формат ИПР'!NN94</f>
        <v>0</v>
      </c>
      <c r="CI97" s="23">
        <f>'[1]Формат ИПР'!NG94</f>
        <v>12</v>
      </c>
      <c r="CJ97" s="23">
        <f>'[1]Формат ИПР'!NH94</f>
        <v>0</v>
      </c>
      <c r="CK97" s="23">
        <f>'[1]Формат ИПР'!NI94</f>
        <v>0</v>
      </c>
      <c r="CL97" s="23">
        <f>'[1]Формат ИПР'!NJ94</f>
        <v>0</v>
      </c>
      <c r="CM97" s="23">
        <f>'[1]Формат ИПР'!NO94</f>
        <v>0</v>
      </c>
      <c r="CN97" s="23">
        <f>'[1]Формат ИПР'!NL94</f>
        <v>0</v>
      </c>
      <c r="CO97" s="23">
        <f>'[1]Формат ИПР'!NM94</f>
        <v>0</v>
      </c>
      <c r="CP97" s="23">
        <f>'[1]Формат ИПР'!NU94</f>
        <v>0</v>
      </c>
      <c r="CQ97" s="23">
        <f>'[1]Формат ИПР'!NX94</f>
        <v>0</v>
      </c>
      <c r="CR97" s="23">
        <f>'[1]Формат ИПР'!NQ94</f>
        <v>0</v>
      </c>
      <c r="CS97" s="23">
        <f>'[1]Формат ИПР'!NR94</f>
        <v>0</v>
      </c>
      <c r="CT97" s="23">
        <f>'[1]Формат ИПР'!NS94</f>
        <v>0</v>
      </c>
      <c r="CU97" s="23">
        <f>'[1]Формат ИПР'!NT94</f>
        <v>0</v>
      </c>
      <c r="CV97" s="23">
        <f>'[1]Формат ИПР'!NY94</f>
        <v>0</v>
      </c>
      <c r="CW97" s="23">
        <f>'[1]Формат ИПР'!NV94</f>
        <v>0</v>
      </c>
      <c r="CX97" s="23">
        <f>'[1]Формат ИПР'!NW94</f>
        <v>0</v>
      </c>
      <c r="CY97" s="23">
        <f>'[1]Формат ИПР'!OE94</f>
        <v>0</v>
      </c>
      <c r="CZ97" s="23">
        <f>'[1]Формат ИПР'!OH94</f>
        <v>0</v>
      </c>
      <c r="DA97" s="23">
        <f>'[1]Формат ИПР'!OA94</f>
        <v>0</v>
      </c>
      <c r="DB97" s="23">
        <f>'[1]Формат ИПР'!OB94</f>
        <v>0</v>
      </c>
      <c r="DC97" s="23">
        <f>'[1]Формат ИПР'!OC94</f>
        <v>0</v>
      </c>
      <c r="DD97" s="23">
        <f>'[1]Формат ИПР'!OD94</f>
        <v>0</v>
      </c>
      <c r="DE97" s="23">
        <f>'[1]Формат ИПР'!OI94</f>
        <v>0</v>
      </c>
      <c r="DF97" s="23">
        <f>'[1]Формат ИПР'!OF94</f>
        <v>0</v>
      </c>
      <c r="DG97" s="23">
        <f>'[1]Формат ИПР'!OG94</f>
        <v>0</v>
      </c>
      <c r="DH97" s="23">
        <f>'[1]Формат ИПР'!OO94</f>
        <v>0</v>
      </c>
      <c r="DI97" s="23">
        <f>'[1]Формат ИПР'!OR94</f>
        <v>0</v>
      </c>
      <c r="DJ97" s="23">
        <f>'[1]Формат ИПР'!OK94</f>
        <v>0</v>
      </c>
      <c r="DK97" s="23">
        <f>'[1]Формат ИПР'!OL94</f>
        <v>0</v>
      </c>
      <c r="DL97" s="23">
        <f>'[1]Формат ИПР'!OM94</f>
        <v>0</v>
      </c>
      <c r="DM97" s="23">
        <f>'[1]Формат ИПР'!ON94</f>
        <v>0</v>
      </c>
      <c r="DN97" s="23">
        <f>'[1]Формат ИПР'!OS94</f>
        <v>0</v>
      </c>
      <c r="DO97" s="23">
        <f>'[1]Формат ИПР'!OP94</f>
        <v>0</v>
      </c>
      <c r="DP97" s="23">
        <f>'[1]Формат ИПР'!OQ94</f>
        <v>0</v>
      </c>
      <c r="DQ97" s="23" t="s">
        <v>180</v>
      </c>
      <c r="DR97" s="23" t="s">
        <v>180</v>
      </c>
      <c r="DS97" s="23" t="s">
        <v>180</v>
      </c>
      <c r="DT97" s="23" t="s">
        <v>180</v>
      </c>
      <c r="DU97" s="23" t="s">
        <v>180</v>
      </c>
      <c r="DV97" s="23" t="s">
        <v>180</v>
      </c>
      <c r="DW97" s="23" t="s">
        <v>180</v>
      </c>
      <c r="DX97" s="23" t="s">
        <v>180</v>
      </c>
      <c r="DY97" s="23" t="s">
        <v>180</v>
      </c>
      <c r="DZ97" s="67">
        <f t="shared" si="111"/>
        <v>0</v>
      </c>
      <c r="EA97" s="67">
        <f t="shared" si="111"/>
        <v>0</v>
      </c>
      <c r="EB97" s="67">
        <f t="shared" si="111"/>
        <v>12</v>
      </c>
      <c r="EC97" s="67">
        <f t="shared" si="111"/>
        <v>0</v>
      </c>
      <c r="ED97" s="67">
        <f t="shared" si="111"/>
        <v>0</v>
      </c>
      <c r="EE97" s="67">
        <f t="shared" si="111"/>
        <v>0</v>
      </c>
      <c r="EF97" s="67">
        <f t="shared" si="111"/>
        <v>0</v>
      </c>
      <c r="EG97" s="67">
        <f t="shared" si="111"/>
        <v>0</v>
      </c>
      <c r="EH97" s="67">
        <f t="shared" si="111"/>
        <v>0</v>
      </c>
      <c r="EI97" s="67">
        <f t="shared" si="112"/>
        <v>0</v>
      </c>
      <c r="EJ97" s="67">
        <f t="shared" si="112"/>
        <v>0</v>
      </c>
      <c r="EK97" s="67">
        <f t="shared" si="112"/>
        <v>12</v>
      </c>
      <c r="EL97" s="67">
        <f t="shared" si="112"/>
        <v>0</v>
      </c>
      <c r="EM97" s="67">
        <f t="shared" si="112"/>
        <v>0</v>
      </c>
      <c r="EN97" s="67">
        <f t="shared" si="112"/>
        <v>0</v>
      </c>
      <c r="EO97" s="67">
        <f t="shared" si="112"/>
        <v>0</v>
      </c>
      <c r="EP97" s="67">
        <f t="shared" si="112"/>
        <v>0</v>
      </c>
      <c r="EQ97" s="67">
        <f t="shared" si="112"/>
        <v>0</v>
      </c>
      <c r="ER97" s="27" t="str">
        <f>'[1]Формат ИПР'!WS94</f>
        <v>Корректировка оценки полной стоимости в соответствии с замечанием по п.2.6 Заключения МЭ РФ от 22.10.2024 № 07-4222</v>
      </c>
    </row>
    <row r="98" spans="1:148" s="14" customFormat="1" ht="31.5" x14ac:dyDescent="0.25">
      <c r="A98" s="59" t="s">
        <v>265</v>
      </c>
      <c r="B98" s="60" t="s">
        <v>266</v>
      </c>
      <c r="C98" s="26" t="s">
        <v>179</v>
      </c>
      <c r="D98" s="21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21">
        <v>0</v>
      </c>
      <c r="AA98" s="21">
        <v>0</v>
      </c>
      <c r="AB98" s="21">
        <v>0</v>
      </c>
      <c r="AC98" s="21">
        <v>0</v>
      </c>
      <c r="AD98" s="21">
        <v>0</v>
      </c>
      <c r="AE98" s="21">
        <v>0</v>
      </c>
      <c r="AF98" s="21">
        <v>0</v>
      </c>
      <c r="AG98" s="21">
        <v>0</v>
      </c>
      <c r="AH98" s="21">
        <v>0</v>
      </c>
      <c r="AI98" s="21">
        <v>0</v>
      </c>
      <c r="AJ98" s="21">
        <v>0</v>
      </c>
      <c r="AK98" s="21">
        <v>0</v>
      </c>
      <c r="AL98" s="21">
        <v>0</v>
      </c>
      <c r="AM98" s="21">
        <v>0</v>
      </c>
      <c r="AN98" s="21">
        <v>0</v>
      </c>
      <c r="AO98" s="21">
        <v>0</v>
      </c>
      <c r="AP98" s="21">
        <v>0</v>
      </c>
      <c r="AQ98" s="21">
        <v>0</v>
      </c>
      <c r="AR98" s="21">
        <v>0</v>
      </c>
      <c r="AS98" s="21">
        <v>0</v>
      </c>
      <c r="AT98" s="21">
        <v>0</v>
      </c>
      <c r="AU98" s="21">
        <v>0</v>
      </c>
      <c r="AV98" s="21">
        <v>0</v>
      </c>
      <c r="AW98" s="21">
        <v>0</v>
      </c>
      <c r="AX98" s="21">
        <v>0</v>
      </c>
      <c r="AY98" s="21">
        <v>0</v>
      </c>
      <c r="AZ98" s="21">
        <v>0</v>
      </c>
      <c r="BA98" s="21">
        <v>0</v>
      </c>
      <c r="BB98" s="21">
        <v>0</v>
      </c>
      <c r="BC98" s="21">
        <v>0</v>
      </c>
      <c r="BD98" s="21">
        <v>0</v>
      </c>
      <c r="BE98" s="21">
        <v>0</v>
      </c>
      <c r="BF98" s="21">
        <v>0</v>
      </c>
      <c r="BG98" s="21">
        <v>0</v>
      </c>
      <c r="BH98" s="21">
        <v>0</v>
      </c>
      <c r="BI98" s="21">
        <v>0</v>
      </c>
      <c r="BJ98" s="21">
        <v>0</v>
      </c>
      <c r="BK98" s="21">
        <v>0</v>
      </c>
      <c r="BL98" s="21">
        <v>0</v>
      </c>
      <c r="BM98" s="21">
        <v>0</v>
      </c>
      <c r="BN98" s="21">
        <v>0</v>
      </c>
      <c r="BO98" s="21">
        <v>0</v>
      </c>
      <c r="BP98" s="21">
        <v>0</v>
      </c>
      <c r="BQ98" s="21">
        <v>0</v>
      </c>
      <c r="BR98" s="21">
        <v>0</v>
      </c>
      <c r="BS98" s="21">
        <v>0</v>
      </c>
      <c r="BT98" s="21">
        <v>0</v>
      </c>
      <c r="BU98" s="21">
        <v>0</v>
      </c>
      <c r="BV98" s="21">
        <v>0</v>
      </c>
      <c r="BW98" s="21">
        <v>0</v>
      </c>
      <c r="BX98" s="21">
        <v>0</v>
      </c>
      <c r="BY98" s="21">
        <v>0</v>
      </c>
      <c r="BZ98" s="21">
        <v>0</v>
      </c>
      <c r="CA98" s="21">
        <v>0</v>
      </c>
      <c r="CB98" s="21">
        <v>0</v>
      </c>
      <c r="CC98" s="21">
        <v>0</v>
      </c>
      <c r="CD98" s="21">
        <v>0</v>
      </c>
      <c r="CE98" s="21">
        <v>0</v>
      </c>
      <c r="CF98" s="21">
        <v>0</v>
      </c>
      <c r="CG98" s="21">
        <v>0</v>
      </c>
      <c r="CH98" s="21">
        <v>0</v>
      </c>
      <c r="CI98" s="21">
        <v>0</v>
      </c>
      <c r="CJ98" s="21">
        <v>0</v>
      </c>
      <c r="CK98" s="21">
        <v>0</v>
      </c>
      <c r="CL98" s="21">
        <v>0</v>
      </c>
      <c r="CM98" s="21">
        <v>0</v>
      </c>
      <c r="CN98" s="21">
        <v>0</v>
      </c>
      <c r="CO98" s="21">
        <v>0</v>
      </c>
      <c r="CP98" s="21">
        <v>0</v>
      </c>
      <c r="CQ98" s="21">
        <v>0</v>
      </c>
      <c r="CR98" s="21">
        <v>0</v>
      </c>
      <c r="CS98" s="21">
        <v>0</v>
      </c>
      <c r="CT98" s="21">
        <v>0</v>
      </c>
      <c r="CU98" s="21">
        <v>0</v>
      </c>
      <c r="CV98" s="21">
        <v>0</v>
      </c>
      <c r="CW98" s="21">
        <v>0</v>
      </c>
      <c r="CX98" s="21">
        <v>0</v>
      </c>
      <c r="CY98" s="21">
        <v>0</v>
      </c>
      <c r="CZ98" s="21">
        <v>0</v>
      </c>
      <c r="DA98" s="21">
        <v>0</v>
      </c>
      <c r="DB98" s="21">
        <v>0</v>
      </c>
      <c r="DC98" s="21">
        <v>0</v>
      </c>
      <c r="DD98" s="21">
        <v>0</v>
      </c>
      <c r="DE98" s="21">
        <v>0</v>
      </c>
      <c r="DF98" s="21">
        <v>0</v>
      </c>
      <c r="DG98" s="21">
        <v>0</v>
      </c>
      <c r="DH98" s="21">
        <v>0</v>
      </c>
      <c r="DI98" s="21">
        <v>0</v>
      </c>
      <c r="DJ98" s="21">
        <v>0</v>
      </c>
      <c r="DK98" s="21">
        <v>0</v>
      </c>
      <c r="DL98" s="21">
        <v>0</v>
      </c>
      <c r="DM98" s="21">
        <v>0</v>
      </c>
      <c r="DN98" s="21">
        <v>0</v>
      </c>
      <c r="DO98" s="21">
        <v>0</v>
      </c>
      <c r="DP98" s="21">
        <v>0</v>
      </c>
      <c r="DQ98" s="21" t="s">
        <v>180</v>
      </c>
      <c r="DR98" s="21" t="s">
        <v>180</v>
      </c>
      <c r="DS98" s="21" t="s">
        <v>180</v>
      </c>
      <c r="DT98" s="21" t="s">
        <v>180</v>
      </c>
      <c r="DU98" s="21" t="s">
        <v>180</v>
      </c>
      <c r="DV98" s="21" t="s">
        <v>180</v>
      </c>
      <c r="DW98" s="21" t="s">
        <v>180</v>
      </c>
      <c r="DX98" s="21" t="s">
        <v>180</v>
      </c>
      <c r="DY98" s="21" t="s">
        <v>180</v>
      </c>
      <c r="DZ98" s="21">
        <v>0</v>
      </c>
      <c r="EA98" s="21">
        <v>0</v>
      </c>
      <c r="EB98" s="21">
        <v>0</v>
      </c>
      <c r="EC98" s="21">
        <v>0</v>
      </c>
      <c r="ED98" s="21">
        <v>0</v>
      </c>
      <c r="EE98" s="21">
        <v>0</v>
      </c>
      <c r="EF98" s="21">
        <v>0</v>
      </c>
      <c r="EG98" s="21">
        <v>0</v>
      </c>
      <c r="EH98" s="21">
        <v>0</v>
      </c>
      <c r="EI98" s="21">
        <v>0</v>
      </c>
      <c r="EJ98" s="21">
        <v>0</v>
      </c>
      <c r="EK98" s="21">
        <v>0</v>
      </c>
      <c r="EL98" s="21">
        <v>0</v>
      </c>
      <c r="EM98" s="21">
        <v>0</v>
      </c>
      <c r="EN98" s="21">
        <v>0</v>
      </c>
      <c r="EO98" s="21">
        <v>0</v>
      </c>
      <c r="EP98" s="21">
        <v>0</v>
      </c>
      <c r="EQ98" s="21">
        <v>0</v>
      </c>
      <c r="ER98" s="22" t="s">
        <v>180</v>
      </c>
    </row>
    <row r="99" spans="1:148" s="14" customFormat="1" ht="31.5" x14ac:dyDescent="0.25">
      <c r="A99" s="59" t="s">
        <v>267</v>
      </c>
      <c r="B99" s="60" t="s">
        <v>268</v>
      </c>
      <c r="C99" s="26" t="s">
        <v>179</v>
      </c>
      <c r="D99" s="21">
        <f t="shared" ref="D99:BO99" si="113">IF((COUNTIF(D100:D112,"нд"))=(COUNTA(D100:D112)),"нд",SUMIF(D100:D112,"&lt;&gt;0",D100:D112))</f>
        <v>0</v>
      </c>
      <c r="E99" s="21">
        <f t="shared" si="113"/>
        <v>0</v>
      </c>
      <c r="F99" s="21">
        <f t="shared" si="113"/>
        <v>0</v>
      </c>
      <c r="G99" s="21">
        <f t="shared" si="113"/>
        <v>0</v>
      </c>
      <c r="H99" s="21">
        <f t="shared" si="113"/>
        <v>0</v>
      </c>
      <c r="I99" s="21">
        <f t="shared" si="113"/>
        <v>0</v>
      </c>
      <c r="J99" s="21">
        <f t="shared" si="113"/>
        <v>0</v>
      </c>
      <c r="K99" s="21">
        <f t="shared" si="113"/>
        <v>130395</v>
      </c>
      <c r="L99" s="21">
        <f t="shared" si="113"/>
        <v>0</v>
      </c>
      <c r="M99" s="21">
        <f t="shared" si="113"/>
        <v>0</v>
      </c>
      <c r="N99" s="21">
        <f t="shared" si="113"/>
        <v>0</v>
      </c>
      <c r="O99" s="21">
        <f t="shared" si="113"/>
        <v>0</v>
      </c>
      <c r="P99" s="21">
        <f t="shared" si="113"/>
        <v>0</v>
      </c>
      <c r="Q99" s="21">
        <f t="shared" si="113"/>
        <v>0</v>
      </c>
      <c r="R99" s="21">
        <f t="shared" si="113"/>
        <v>0</v>
      </c>
      <c r="S99" s="21">
        <f t="shared" si="113"/>
        <v>0</v>
      </c>
      <c r="T99" s="21">
        <f t="shared" si="113"/>
        <v>106366</v>
      </c>
      <c r="U99" s="21">
        <f t="shared" si="113"/>
        <v>0</v>
      </c>
      <c r="V99" s="21">
        <f t="shared" si="113"/>
        <v>0</v>
      </c>
      <c r="W99" s="21">
        <f t="shared" si="113"/>
        <v>0</v>
      </c>
      <c r="X99" s="21">
        <f t="shared" si="113"/>
        <v>0</v>
      </c>
      <c r="Y99" s="21">
        <f t="shared" si="113"/>
        <v>0</v>
      </c>
      <c r="Z99" s="21">
        <f t="shared" si="113"/>
        <v>0</v>
      </c>
      <c r="AA99" s="21">
        <f t="shared" si="113"/>
        <v>0</v>
      </c>
      <c r="AB99" s="21">
        <f t="shared" si="113"/>
        <v>0</v>
      </c>
      <c r="AC99" s="21">
        <f t="shared" si="113"/>
        <v>0</v>
      </c>
      <c r="AD99" s="21">
        <f t="shared" si="113"/>
        <v>0</v>
      </c>
      <c r="AE99" s="21">
        <f t="shared" si="113"/>
        <v>0</v>
      </c>
      <c r="AF99" s="21">
        <f t="shared" si="113"/>
        <v>0</v>
      </c>
      <c r="AG99" s="21">
        <f t="shared" si="113"/>
        <v>0</v>
      </c>
      <c r="AH99" s="21">
        <f t="shared" si="113"/>
        <v>0</v>
      </c>
      <c r="AI99" s="21">
        <f t="shared" si="113"/>
        <v>0</v>
      </c>
      <c r="AJ99" s="21">
        <f t="shared" si="113"/>
        <v>0</v>
      </c>
      <c r="AK99" s="21">
        <f t="shared" si="113"/>
        <v>0</v>
      </c>
      <c r="AL99" s="21">
        <f t="shared" si="113"/>
        <v>0</v>
      </c>
      <c r="AM99" s="21">
        <f t="shared" si="113"/>
        <v>0</v>
      </c>
      <c r="AN99" s="21">
        <f t="shared" si="113"/>
        <v>0</v>
      </c>
      <c r="AO99" s="21">
        <f t="shared" si="113"/>
        <v>0</v>
      </c>
      <c r="AP99" s="21">
        <f t="shared" si="113"/>
        <v>0</v>
      </c>
      <c r="AQ99" s="21">
        <f t="shared" si="113"/>
        <v>0</v>
      </c>
      <c r="AR99" s="21">
        <f t="shared" si="113"/>
        <v>0</v>
      </c>
      <c r="AS99" s="21">
        <f t="shared" si="113"/>
        <v>0</v>
      </c>
      <c r="AT99" s="21">
        <f t="shared" si="113"/>
        <v>0</v>
      </c>
      <c r="AU99" s="21">
        <f t="shared" si="113"/>
        <v>74175</v>
      </c>
      <c r="AV99" s="21">
        <f t="shared" si="113"/>
        <v>0</v>
      </c>
      <c r="AW99" s="21">
        <f t="shared" si="113"/>
        <v>0</v>
      </c>
      <c r="AX99" s="21">
        <f t="shared" si="113"/>
        <v>0</v>
      </c>
      <c r="AY99" s="21">
        <f t="shared" si="113"/>
        <v>0</v>
      </c>
      <c r="AZ99" s="21">
        <f t="shared" si="113"/>
        <v>0</v>
      </c>
      <c r="BA99" s="21">
        <f t="shared" si="113"/>
        <v>0</v>
      </c>
      <c r="BB99" s="21">
        <f t="shared" si="113"/>
        <v>0</v>
      </c>
      <c r="BC99" s="21">
        <f t="shared" si="113"/>
        <v>0</v>
      </c>
      <c r="BD99" s="21">
        <f t="shared" si="113"/>
        <v>0</v>
      </c>
      <c r="BE99" s="21">
        <f t="shared" si="113"/>
        <v>0</v>
      </c>
      <c r="BF99" s="21">
        <f t="shared" si="113"/>
        <v>0</v>
      </c>
      <c r="BG99" s="21">
        <f t="shared" si="113"/>
        <v>0</v>
      </c>
      <c r="BH99" s="21">
        <f t="shared" si="113"/>
        <v>0</v>
      </c>
      <c r="BI99" s="21">
        <f t="shared" si="113"/>
        <v>0</v>
      </c>
      <c r="BJ99" s="21">
        <f t="shared" si="113"/>
        <v>0</v>
      </c>
      <c r="BK99" s="21">
        <f t="shared" si="113"/>
        <v>0</v>
      </c>
      <c r="BL99" s="21">
        <f t="shared" si="113"/>
        <v>0</v>
      </c>
      <c r="BM99" s="21">
        <f t="shared" si="113"/>
        <v>48576</v>
      </c>
      <c r="BN99" s="21">
        <f t="shared" si="113"/>
        <v>0</v>
      </c>
      <c r="BO99" s="21">
        <f t="shared" si="113"/>
        <v>0</v>
      </c>
      <c r="BP99" s="21">
        <f t="shared" ref="BP99:EA99" si="114">IF((COUNTIF(BP100:BP112,"нд"))=(COUNTA(BP100:BP112)),"нд",SUMIF(BP100:BP112,"&lt;&gt;0",BP100:BP112))</f>
        <v>0</v>
      </c>
      <c r="BQ99" s="21">
        <f t="shared" si="114"/>
        <v>0</v>
      </c>
      <c r="BR99" s="21">
        <f t="shared" si="114"/>
        <v>0</v>
      </c>
      <c r="BS99" s="21">
        <f t="shared" si="114"/>
        <v>0</v>
      </c>
      <c r="BT99" s="21">
        <f t="shared" si="114"/>
        <v>0</v>
      </c>
      <c r="BU99" s="21">
        <f t="shared" si="114"/>
        <v>0</v>
      </c>
      <c r="BV99" s="21">
        <f t="shared" si="114"/>
        <v>16805</v>
      </c>
      <c r="BW99" s="21">
        <f t="shared" si="114"/>
        <v>0</v>
      </c>
      <c r="BX99" s="21">
        <f t="shared" si="114"/>
        <v>0</v>
      </c>
      <c r="BY99" s="21">
        <f t="shared" si="114"/>
        <v>0</v>
      </c>
      <c r="BZ99" s="21">
        <f t="shared" si="114"/>
        <v>0</v>
      </c>
      <c r="CA99" s="21">
        <f t="shared" si="114"/>
        <v>0</v>
      </c>
      <c r="CB99" s="21">
        <f t="shared" si="114"/>
        <v>0</v>
      </c>
      <c r="CC99" s="21">
        <f t="shared" si="114"/>
        <v>0</v>
      </c>
      <c r="CD99" s="21">
        <f t="shared" si="114"/>
        <v>0</v>
      </c>
      <c r="CE99" s="21">
        <f t="shared" si="114"/>
        <v>0</v>
      </c>
      <c r="CF99" s="21">
        <f t="shared" si="114"/>
        <v>0</v>
      </c>
      <c r="CG99" s="21">
        <f t="shared" si="114"/>
        <v>0</v>
      </c>
      <c r="CH99" s="21">
        <f t="shared" si="114"/>
        <v>0</v>
      </c>
      <c r="CI99" s="21">
        <f t="shared" si="114"/>
        <v>0</v>
      </c>
      <c r="CJ99" s="21">
        <f t="shared" si="114"/>
        <v>0</v>
      </c>
      <c r="CK99" s="21">
        <f t="shared" si="114"/>
        <v>0</v>
      </c>
      <c r="CL99" s="21">
        <f t="shared" si="114"/>
        <v>0</v>
      </c>
      <c r="CM99" s="21">
        <f t="shared" si="114"/>
        <v>0</v>
      </c>
      <c r="CN99" s="21">
        <f t="shared" si="114"/>
        <v>81917</v>
      </c>
      <c r="CO99" s="21">
        <f t="shared" si="114"/>
        <v>0</v>
      </c>
      <c r="CP99" s="21">
        <f t="shared" si="114"/>
        <v>0</v>
      </c>
      <c r="CQ99" s="21">
        <f t="shared" si="114"/>
        <v>0</v>
      </c>
      <c r="CR99" s="21">
        <f t="shared" si="114"/>
        <v>0</v>
      </c>
      <c r="CS99" s="21">
        <f t="shared" si="114"/>
        <v>0</v>
      </c>
      <c r="CT99" s="21">
        <f t="shared" si="114"/>
        <v>0</v>
      </c>
      <c r="CU99" s="21">
        <f t="shared" si="114"/>
        <v>0</v>
      </c>
      <c r="CV99" s="21">
        <f t="shared" si="114"/>
        <v>0</v>
      </c>
      <c r="CW99" s="21">
        <f t="shared" si="114"/>
        <v>0</v>
      </c>
      <c r="CX99" s="21">
        <f t="shared" si="114"/>
        <v>0</v>
      </c>
      <c r="CY99" s="21">
        <f t="shared" si="114"/>
        <v>0</v>
      </c>
      <c r="CZ99" s="21">
        <f t="shared" si="114"/>
        <v>0</v>
      </c>
      <c r="DA99" s="21">
        <f t="shared" si="114"/>
        <v>0</v>
      </c>
      <c r="DB99" s="21">
        <f t="shared" si="114"/>
        <v>0</v>
      </c>
      <c r="DC99" s="21">
        <f t="shared" si="114"/>
        <v>0</v>
      </c>
      <c r="DD99" s="21">
        <f t="shared" si="114"/>
        <v>0</v>
      </c>
      <c r="DE99" s="21">
        <f t="shared" si="114"/>
        <v>0</v>
      </c>
      <c r="DF99" s="21">
        <f t="shared" si="114"/>
        <v>0</v>
      </c>
      <c r="DG99" s="21">
        <f t="shared" si="114"/>
        <v>0</v>
      </c>
      <c r="DH99" s="21">
        <f t="shared" si="114"/>
        <v>0</v>
      </c>
      <c r="DI99" s="21">
        <f t="shared" si="114"/>
        <v>0</v>
      </c>
      <c r="DJ99" s="21">
        <f t="shared" si="114"/>
        <v>0</v>
      </c>
      <c r="DK99" s="21">
        <f t="shared" si="114"/>
        <v>0</v>
      </c>
      <c r="DL99" s="21">
        <f t="shared" si="114"/>
        <v>0</v>
      </c>
      <c r="DM99" s="21">
        <f t="shared" si="114"/>
        <v>0</v>
      </c>
      <c r="DN99" s="21">
        <f t="shared" si="114"/>
        <v>0</v>
      </c>
      <c r="DO99" s="21">
        <f t="shared" si="114"/>
        <v>0</v>
      </c>
      <c r="DP99" s="21">
        <f t="shared" si="114"/>
        <v>0</v>
      </c>
      <c r="DQ99" s="21" t="s">
        <v>180</v>
      </c>
      <c r="DR99" s="21" t="s">
        <v>180</v>
      </c>
      <c r="DS99" s="21" t="s">
        <v>180</v>
      </c>
      <c r="DT99" s="21" t="s">
        <v>180</v>
      </c>
      <c r="DU99" s="21" t="s">
        <v>180</v>
      </c>
      <c r="DV99" s="21" t="s">
        <v>180</v>
      </c>
      <c r="DW99" s="21" t="s">
        <v>180</v>
      </c>
      <c r="DX99" s="21" t="s">
        <v>180</v>
      </c>
      <c r="DY99" s="21" t="s">
        <v>180</v>
      </c>
      <c r="DZ99" s="21">
        <f t="shared" si="114"/>
        <v>0</v>
      </c>
      <c r="EA99" s="21">
        <f t="shared" si="114"/>
        <v>0</v>
      </c>
      <c r="EB99" s="21">
        <f t="shared" ref="EB99:EQ99" si="115">IF((COUNTIF(EB100:EB112,"нд"))=(COUNTA(EB100:EB112)),"нд",SUMIF(EB100:EB112,"&lt;&gt;0",EB100:EB112))</f>
        <v>0</v>
      </c>
      <c r="EC99" s="21">
        <f t="shared" si="115"/>
        <v>0</v>
      </c>
      <c r="ED99" s="21">
        <f t="shared" si="115"/>
        <v>0</v>
      </c>
      <c r="EE99" s="21">
        <f t="shared" si="115"/>
        <v>0</v>
      </c>
      <c r="EF99" s="21">
        <f t="shared" si="115"/>
        <v>0</v>
      </c>
      <c r="EG99" s="21">
        <f t="shared" si="115"/>
        <v>122751</v>
      </c>
      <c r="EH99" s="21">
        <f t="shared" si="115"/>
        <v>0</v>
      </c>
      <c r="EI99" s="21">
        <f t="shared" si="115"/>
        <v>0</v>
      </c>
      <c r="EJ99" s="21">
        <f t="shared" si="115"/>
        <v>0</v>
      </c>
      <c r="EK99" s="21">
        <f t="shared" si="115"/>
        <v>0</v>
      </c>
      <c r="EL99" s="21">
        <f t="shared" si="115"/>
        <v>0</v>
      </c>
      <c r="EM99" s="21">
        <f t="shared" si="115"/>
        <v>0</v>
      </c>
      <c r="EN99" s="21">
        <f t="shared" si="115"/>
        <v>0</v>
      </c>
      <c r="EO99" s="21">
        <f t="shared" si="115"/>
        <v>0</v>
      </c>
      <c r="EP99" s="21">
        <f t="shared" si="115"/>
        <v>98722</v>
      </c>
      <c r="EQ99" s="21">
        <f t="shared" si="115"/>
        <v>0</v>
      </c>
      <c r="ER99" s="22" t="s">
        <v>180</v>
      </c>
    </row>
    <row r="100" spans="1:148" s="14" customFormat="1" ht="236.25" x14ac:dyDescent="0.25">
      <c r="A100" s="64" t="str">
        <f>'[1]Формат ИПР'!B97</f>
        <v>1.1.2.3</v>
      </c>
      <c r="B100" s="65" t="str">
        <f>'[1]Формат ИПР'!C97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</c>
      <c r="C100" s="66" t="str">
        <f>'[1]Формат ИПР'!D97</f>
        <v>L_Che382</v>
      </c>
      <c r="D100" s="23">
        <f>'[1]Формат ИПР'!H97</f>
        <v>0</v>
      </c>
      <c r="E100" s="23">
        <f>'[1]Формат ИПР'!I97</f>
        <v>0</v>
      </c>
      <c r="F100" s="23">
        <f>'[1]Формат ИПР'!J97</f>
        <v>0</v>
      </c>
      <c r="G100" s="23">
        <f>'[1]Формат ИПР'!K97</f>
        <v>0</v>
      </c>
      <c r="H100" s="23">
        <f>'[1]Формат ИПР'!L97</f>
        <v>0</v>
      </c>
      <c r="I100" s="23">
        <f>'[1]Формат ИПР'!M97</f>
        <v>0</v>
      </c>
      <c r="J100" s="23">
        <f>'[1]Формат ИПР'!N97</f>
        <v>0</v>
      </c>
      <c r="K100" s="23">
        <f>'[1]Формат ИПР'!O97</f>
        <v>26263</v>
      </c>
      <c r="L100" s="23">
        <f>'[1]Формат ИПР'!P97</f>
        <v>0</v>
      </c>
      <c r="M100" s="23">
        <f>'[1]Формат ИПР'!Q97</f>
        <v>0</v>
      </c>
      <c r="N100" s="23">
        <f>'[1]Формат ИПР'!R97</f>
        <v>0</v>
      </c>
      <c r="O100" s="23">
        <f>'[1]Формат ИПР'!S97</f>
        <v>0</v>
      </c>
      <c r="P100" s="23">
        <f>'[1]Формат ИПР'!T97</f>
        <v>0</v>
      </c>
      <c r="Q100" s="23">
        <f>'[1]Формат ИПР'!U97</f>
        <v>0</v>
      </c>
      <c r="R100" s="23">
        <f>'[1]Формат ИПР'!V97</f>
        <v>0</v>
      </c>
      <c r="S100" s="23">
        <f>'[1]Формат ИПР'!W97</f>
        <v>0</v>
      </c>
      <c r="T100" s="23">
        <f>'[1]Формат ИПР'!X97</f>
        <v>59922</v>
      </c>
      <c r="U100" s="23">
        <f>'[1]Формат ИПР'!Y97</f>
        <v>0</v>
      </c>
      <c r="V100" s="23">
        <f>'[1]Формат ИПР'!KS97</f>
        <v>0</v>
      </c>
      <c r="W100" s="23">
        <f>'[1]Формат ИПР'!KV97</f>
        <v>0</v>
      </c>
      <c r="X100" s="23">
        <f>'[1]Формат ИПР'!KO97</f>
        <v>0</v>
      </c>
      <c r="Y100" s="23">
        <f>'[1]Формат ИПР'!KP97</f>
        <v>0</v>
      </c>
      <c r="Z100" s="23">
        <f>'[1]Формат ИПР'!KQ97</f>
        <v>0</v>
      </c>
      <c r="AA100" s="23">
        <f>'[1]Формат ИПР'!KR97</f>
        <v>0</v>
      </c>
      <c r="AB100" s="23">
        <f>'[1]Формат ИПР'!KW97</f>
        <v>0</v>
      </c>
      <c r="AC100" s="23">
        <f>'[1]Формат ИПР'!KT97</f>
        <v>0</v>
      </c>
      <c r="AD100" s="23">
        <f>'[1]Формат ИПР'!KU97</f>
        <v>0</v>
      </c>
      <c r="AE100" s="23">
        <f>'[1]Формат ИПР'!LC97</f>
        <v>0</v>
      </c>
      <c r="AF100" s="23">
        <f>'[1]Формат ИПР'!LF97</f>
        <v>0</v>
      </c>
      <c r="AG100" s="23">
        <f>'[1]Формат ИПР'!KY97</f>
        <v>0</v>
      </c>
      <c r="AH100" s="23">
        <f>'[1]Формат ИПР'!KZ97</f>
        <v>0</v>
      </c>
      <c r="AI100" s="23">
        <f>'[1]Формат ИПР'!LA97</f>
        <v>0</v>
      </c>
      <c r="AJ100" s="23">
        <f>'[1]Формат ИПР'!LB97</f>
        <v>0</v>
      </c>
      <c r="AK100" s="23">
        <f>'[1]Формат ИПР'!LG97</f>
        <v>0</v>
      </c>
      <c r="AL100" s="23">
        <f>'[1]Формат ИПР'!LD97</f>
        <v>0</v>
      </c>
      <c r="AM100" s="23">
        <f>'[1]Формат ИПР'!LE97</f>
        <v>0</v>
      </c>
      <c r="AN100" s="23">
        <f>'[1]Формат ИПР'!LM97</f>
        <v>0</v>
      </c>
      <c r="AO100" s="23">
        <f>'[1]Формат ИПР'!LP97</f>
        <v>0</v>
      </c>
      <c r="AP100" s="23">
        <f>'[1]Формат ИПР'!LI97</f>
        <v>0</v>
      </c>
      <c r="AQ100" s="23">
        <f>'[1]Формат ИПР'!LJ97</f>
        <v>0</v>
      </c>
      <c r="AR100" s="23">
        <f>'[1]Формат ИПР'!LK97</f>
        <v>0</v>
      </c>
      <c r="AS100" s="23">
        <f>'[1]Формат ИПР'!LL97</f>
        <v>0</v>
      </c>
      <c r="AT100" s="23">
        <f>'[1]Формат ИПР'!LQ97</f>
        <v>0</v>
      </c>
      <c r="AU100" s="23">
        <f>'[1]Формат ИПР'!LN97</f>
        <v>26263</v>
      </c>
      <c r="AV100" s="23">
        <f>'[1]Формат ИПР'!LO97</f>
        <v>0</v>
      </c>
      <c r="AW100" s="23">
        <f>'[1]Формат ИПР'!LW97</f>
        <v>0</v>
      </c>
      <c r="AX100" s="23">
        <f>'[1]Формат ИПР'!LZ97</f>
        <v>0</v>
      </c>
      <c r="AY100" s="23">
        <f>'[1]Формат ИПР'!LS97</f>
        <v>0</v>
      </c>
      <c r="AZ100" s="23">
        <f>'[1]Формат ИПР'!LT97</f>
        <v>0</v>
      </c>
      <c r="BA100" s="23">
        <f>'[1]Формат ИПР'!LU97</f>
        <v>0</v>
      </c>
      <c r="BB100" s="23">
        <f>'[1]Формат ИПР'!LV97</f>
        <v>0</v>
      </c>
      <c r="BC100" s="23">
        <f>'[1]Формат ИПР'!MA97</f>
        <v>0</v>
      </c>
      <c r="BD100" s="23">
        <f>'[1]Формат ИПР'!LX97</f>
        <v>0</v>
      </c>
      <c r="BE100" s="23">
        <f>'[1]Формат ИПР'!LY97</f>
        <v>0</v>
      </c>
      <c r="BF100" s="23">
        <f>'[1]Формат ИПР'!MG97</f>
        <v>0</v>
      </c>
      <c r="BG100" s="23">
        <f>'[1]Формат ИПР'!MJ97</f>
        <v>0</v>
      </c>
      <c r="BH100" s="23">
        <f>'[1]Формат ИПР'!MC97</f>
        <v>0</v>
      </c>
      <c r="BI100" s="23">
        <f>'[1]Формат ИПР'!MD97</f>
        <v>0</v>
      </c>
      <c r="BJ100" s="23">
        <f>'[1]Формат ИПР'!ME97</f>
        <v>0</v>
      </c>
      <c r="BK100" s="23">
        <f>'[1]Формат ИПР'!MF97</f>
        <v>0</v>
      </c>
      <c r="BL100" s="23">
        <f>'[1]Формат ИПР'!MK97</f>
        <v>0</v>
      </c>
      <c r="BM100" s="23">
        <f>'[1]Формат ИПР'!MH97</f>
        <v>0</v>
      </c>
      <c r="BN100" s="23">
        <f>'[1]Формат ИПР'!MI97</f>
        <v>0</v>
      </c>
      <c r="BO100" s="23">
        <f>'[1]Формат ИПР'!MQ97</f>
        <v>0</v>
      </c>
      <c r="BP100" s="23">
        <f>'[1]Формат ИПР'!MT97</f>
        <v>0</v>
      </c>
      <c r="BQ100" s="23">
        <f>'[1]Формат ИПР'!MM97</f>
        <v>0</v>
      </c>
      <c r="BR100" s="23">
        <f>'[1]Формат ИПР'!MN97</f>
        <v>0</v>
      </c>
      <c r="BS100" s="23">
        <f>'[1]Формат ИПР'!MO97</f>
        <v>0</v>
      </c>
      <c r="BT100" s="23">
        <f>'[1]Формат ИПР'!MP97</f>
        <v>0</v>
      </c>
      <c r="BU100" s="23">
        <f>'[1]Формат ИПР'!MU97</f>
        <v>0</v>
      </c>
      <c r="BV100" s="23">
        <f>'[1]Формат ИПР'!MR97</f>
        <v>0</v>
      </c>
      <c r="BW100" s="23">
        <f>'[1]Формат ИПР'!MS97</f>
        <v>0</v>
      </c>
      <c r="BX100" s="23">
        <f>'[1]Формат ИПР'!NA97</f>
        <v>0</v>
      </c>
      <c r="BY100" s="23">
        <f>'[1]Формат ИПР'!ND97</f>
        <v>0</v>
      </c>
      <c r="BZ100" s="23">
        <f>'[1]Формат ИПР'!MW97</f>
        <v>0</v>
      </c>
      <c r="CA100" s="23">
        <f>'[1]Формат ИПР'!MX97</f>
        <v>0</v>
      </c>
      <c r="CB100" s="23">
        <f>'[1]Формат ИПР'!MY97</f>
        <v>0</v>
      </c>
      <c r="CC100" s="23">
        <f>'[1]Формат ИПР'!MZ97</f>
        <v>0</v>
      </c>
      <c r="CD100" s="23">
        <f>'[1]Формат ИПР'!NE97</f>
        <v>0</v>
      </c>
      <c r="CE100" s="23">
        <f>'[1]Формат ИПР'!NB97</f>
        <v>0</v>
      </c>
      <c r="CF100" s="23">
        <f>'[1]Формат ИПР'!NC97</f>
        <v>0</v>
      </c>
      <c r="CG100" s="23">
        <f>'[1]Формат ИПР'!NK97</f>
        <v>0</v>
      </c>
      <c r="CH100" s="23">
        <f>'[1]Формат ИПР'!NN97</f>
        <v>0</v>
      </c>
      <c r="CI100" s="23">
        <f>'[1]Формат ИПР'!NG97</f>
        <v>0</v>
      </c>
      <c r="CJ100" s="23">
        <f>'[1]Формат ИПР'!NH97</f>
        <v>0</v>
      </c>
      <c r="CK100" s="23">
        <f>'[1]Формат ИПР'!NI97</f>
        <v>0</v>
      </c>
      <c r="CL100" s="23">
        <f>'[1]Формат ИПР'!NJ97</f>
        <v>0</v>
      </c>
      <c r="CM100" s="23">
        <f>'[1]Формат ИПР'!NO97</f>
        <v>0</v>
      </c>
      <c r="CN100" s="23">
        <f>'[1]Формат ИПР'!NL97</f>
        <v>59922</v>
      </c>
      <c r="CO100" s="23">
        <f>'[1]Формат ИПР'!NM97</f>
        <v>0</v>
      </c>
      <c r="CP100" s="23">
        <f>'[1]Формат ИПР'!NU97</f>
        <v>0</v>
      </c>
      <c r="CQ100" s="23">
        <f>'[1]Формат ИПР'!NX97</f>
        <v>0</v>
      </c>
      <c r="CR100" s="23">
        <f>'[1]Формат ИПР'!NQ97</f>
        <v>0</v>
      </c>
      <c r="CS100" s="23">
        <f>'[1]Формат ИПР'!NR97</f>
        <v>0</v>
      </c>
      <c r="CT100" s="23">
        <f>'[1]Формат ИПР'!NS97</f>
        <v>0</v>
      </c>
      <c r="CU100" s="23">
        <f>'[1]Формат ИПР'!NT97</f>
        <v>0</v>
      </c>
      <c r="CV100" s="23">
        <f>'[1]Формат ИПР'!NY97</f>
        <v>0</v>
      </c>
      <c r="CW100" s="23">
        <f>'[1]Формат ИПР'!NV97</f>
        <v>0</v>
      </c>
      <c r="CX100" s="23">
        <f>'[1]Формат ИПР'!NW97</f>
        <v>0</v>
      </c>
      <c r="CY100" s="23">
        <f>'[1]Формат ИПР'!OE97</f>
        <v>0</v>
      </c>
      <c r="CZ100" s="23">
        <f>'[1]Формат ИПР'!OH97</f>
        <v>0</v>
      </c>
      <c r="DA100" s="23">
        <f>'[1]Формат ИПР'!OA97</f>
        <v>0</v>
      </c>
      <c r="DB100" s="23">
        <f>'[1]Формат ИПР'!OB97</f>
        <v>0</v>
      </c>
      <c r="DC100" s="23">
        <f>'[1]Формат ИПР'!OC97</f>
        <v>0</v>
      </c>
      <c r="DD100" s="23">
        <f>'[1]Формат ИПР'!OD97</f>
        <v>0</v>
      </c>
      <c r="DE100" s="23">
        <f>'[1]Формат ИПР'!OI97</f>
        <v>0</v>
      </c>
      <c r="DF100" s="23">
        <f>'[1]Формат ИПР'!OF97</f>
        <v>0</v>
      </c>
      <c r="DG100" s="23">
        <f>'[1]Формат ИПР'!OG97</f>
        <v>0</v>
      </c>
      <c r="DH100" s="23">
        <f>'[1]Формат ИПР'!OO97</f>
        <v>0</v>
      </c>
      <c r="DI100" s="23">
        <f>'[1]Формат ИПР'!OR97</f>
        <v>0</v>
      </c>
      <c r="DJ100" s="23">
        <f>'[1]Формат ИПР'!OK97</f>
        <v>0</v>
      </c>
      <c r="DK100" s="23">
        <f>'[1]Формат ИПР'!OL97</f>
        <v>0</v>
      </c>
      <c r="DL100" s="23">
        <f>'[1]Формат ИПР'!OM97</f>
        <v>0</v>
      </c>
      <c r="DM100" s="23">
        <f>'[1]Формат ИПР'!ON97</f>
        <v>0</v>
      </c>
      <c r="DN100" s="23">
        <f>'[1]Формат ИПР'!OS97</f>
        <v>0</v>
      </c>
      <c r="DO100" s="23">
        <f>'[1]Формат ИПР'!OP97</f>
        <v>0</v>
      </c>
      <c r="DP100" s="23">
        <f>'[1]Формат ИПР'!OQ97</f>
        <v>0</v>
      </c>
      <c r="DQ100" s="23" t="s">
        <v>180</v>
      </c>
      <c r="DR100" s="23" t="s">
        <v>180</v>
      </c>
      <c r="DS100" s="23" t="s">
        <v>180</v>
      </c>
      <c r="DT100" s="23" t="s">
        <v>180</v>
      </c>
      <c r="DU100" s="23" t="s">
        <v>180</v>
      </c>
      <c r="DV100" s="23" t="s">
        <v>180</v>
      </c>
      <c r="DW100" s="23" t="s">
        <v>180</v>
      </c>
      <c r="DX100" s="23" t="s">
        <v>180</v>
      </c>
      <c r="DY100" s="23" t="s">
        <v>180</v>
      </c>
      <c r="DZ100" s="67">
        <f t="shared" ref="DZ100:EH112" si="116">AN100+BF100+BX100+CP100</f>
        <v>0</v>
      </c>
      <c r="EA100" s="67">
        <f t="shared" si="116"/>
        <v>0</v>
      </c>
      <c r="EB100" s="67">
        <f t="shared" si="116"/>
        <v>0</v>
      </c>
      <c r="EC100" s="67">
        <f t="shared" si="116"/>
        <v>0</v>
      </c>
      <c r="ED100" s="67">
        <f t="shared" si="116"/>
        <v>0</v>
      </c>
      <c r="EE100" s="67">
        <f t="shared" si="116"/>
        <v>0</v>
      </c>
      <c r="EF100" s="67">
        <f t="shared" si="116"/>
        <v>0</v>
      </c>
      <c r="EG100" s="67">
        <f t="shared" si="116"/>
        <v>26263</v>
      </c>
      <c r="EH100" s="67">
        <f t="shared" si="116"/>
        <v>0</v>
      </c>
      <c r="EI100" s="67">
        <f t="shared" ref="EI100:EQ112" si="117">AW100+BO100+CG100+CY100+DH100</f>
        <v>0</v>
      </c>
      <c r="EJ100" s="67">
        <f t="shared" si="117"/>
        <v>0</v>
      </c>
      <c r="EK100" s="67">
        <f t="shared" si="117"/>
        <v>0</v>
      </c>
      <c r="EL100" s="67">
        <f t="shared" si="117"/>
        <v>0</v>
      </c>
      <c r="EM100" s="67">
        <f t="shared" si="117"/>
        <v>0</v>
      </c>
      <c r="EN100" s="67">
        <f t="shared" si="117"/>
        <v>0</v>
      </c>
      <c r="EO100" s="67">
        <f t="shared" si="117"/>
        <v>0</v>
      </c>
      <c r="EP100" s="67">
        <f t="shared" si="117"/>
        <v>59922</v>
      </c>
      <c r="EQ100" s="67">
        <f t="shared" si="117"/>
        <v>0</v>
      </c>
      <c r="ER100" s="27" t="str">
        <f>'[1]Формат ИПР'!WS97</f>
        <v xml:space="preserve">Корректировка оценки полной стоимости и технических характеристик  в соответствии с замечанием по п.2.6 Заключения МЭ РФ от 22.10.2024 № 07-4222, а также по факту корректировки проектно-сметной документации, разработанной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сроков завершения мероприятия в целях приведения в соответствие Решению Совета директоров ПАО «Россети» от 19.07.2024 (протокол от 22.07.2024 №661).
Решение о необходимости выполнения мероприятий по модернизации средств учета электроэнергии в Аргунских, Гудермесских, Грозненских ГЭС, а также в Шалинских РЭС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
</v>
      </c>
    </row>
    <row r="101" spans="1:148" s="14" customFormat="1" ht="63" x14ac:dyDescent="0.25">
      <c r="A101" s="64" t="str">
        <f>'[1]Формат ИПР'!B98</f>
        <v>1.1.2.3</v>
      </c>
      <c r="B101" s="65" t="str">
        <f>'[1]Формат ИПР'!C98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v>
      </c>
      <c r="C101" s="66" t="str">
        <f>'[1]Формат ИПР'!D98</f>
        <v>M_Che383</v>
      </c>
      <c r="D101" s="23">
        <f>'[1]Формат ИПР'!H98</f>
        <v>0</v>
      </c>
      <c r="E101" s="23">
        <f>'[1]Формат ИПР'!I98</f>
        <v>0</v>
      </c>
      <c r="F101" s="23">
        <f>'[1]Формат ИПР'!J98</f>
        <v>0</v>
      </c>
      <c r="G101" s="23">
        <f>'[1]Формат ИПР'!K98</f>
        <v>0</v>
      </c>
      <c r="H101" s="23">
        <f>'[1]Формат ИПР'!L98</f>
        <v>0</v>
      </c>
      <c r="I101" s="23">
        <f>'[1]Формат ИПР'!M98</f>
        <v>0</v>
      </c>
      <c r="J101" s="23">
        <f>'[1]Формат ИПР'!N98</f>
        <v>0</v>
      </c>
      <c r="K101" s="23">
        <f>'[1]Формат ИПР'!O98</f>
        <v>17535</v>
      </c>
      <c r="L101" s="23">
        <f>'[1]Формат ИПР'!P98</f>
        <v>0</v>
      </c>
      <c r="M101" s="23">
        <f>'[1]Формат ИПР'!Q98</f>
        <v>0</v>
      </c>
      <c r="N101" s="23">
        <f>'[1]Формат ИПР'!R98</f>
        <v>0</v>
      </c>
      <c r="O101" s="23">
        <f>'[1]Формат ИПР'!S98</f>
        <v>0</v>
      </c>
      <c r="P101" s="23">
        <f>'[1]Формат ИПР'!T98</f>
        <v>0</v>
      </c>
      <c r="Q101" s="23">
        <f>'[1]Формат ИПР'!U98</f>
        <v>0</v>
      </c>
      <c r="R101" s="23">
        <f>'[1]Формат ИПР'!V98</f>
        <v>0</v>
      </c>
      <c r="S101" s="23">
        <f>'[1]Формат ИПР'!W98</f>
        <v>0</v>
      </c>
      <c r="T101" s="23">
        <f>'[1]Формат ИПР'!X98</f>
        <v>0</v>
      </c>
      <c r="U101" s="23">
        <f>'[1]Формат ИПР'!Y98</f>
        <v>0</v>
      </c>
      <c r="V101" s="23">
        <f>'[1]Формат ИПР'!KS98</f>
        <v>0</v>
      </c>
      <c r="W101" s="23">
        <f>'[1]Формат ИПР'!KV98</f>
        <v>0</v>
      </c>
      <c r="X101" s="23">
        <f>'[1]Формат ИПР'!KO98</f>
        <v>0</v>
      </c>
      <c r="Y101" s="23">
        <f>'[1]Формат ИПР'!KP98</f>
        <v>0</v>
      </c>
      <c r="Z101" s="23">
        <f>'[1]Формат ИПР'!KQ98</f>
        <v>0</v>
      </c>
      <c r="AA101" s="23">
        <f>'[1]Формат ИПР'!KR98</f>
        <v>0</v>
      </c>
      <c r="AB101" s="23">
        <f>'[1]Формат ИПР'!KW98</f>
        <v>0</v>
      </c>
      <c r="AC101" s="23">
        <f>'[1]Формат ИПР'!KT98</f>
        <v>0</v>
      </c>
      <c r="AD101" s="23">
        <f>'[1]Формат ИПР'!KU98</f>
        <v>0</v>
      </c>
      <c r="AE101" s="23">
        <f>'[1]Формат ИПР'!LC98</f>
        <v>0</v>
      </c>
      <c r="AF101" s="23">
        <f>'[1]Формат ИПР'!LF98</f>
        <v>0</v>
      </c>
      <c r="AG101" s="23">
        <f>'[1]Формат ИПР'!KY98</f>
        <v>0</v>
      </c>
      <c r="AH101" s="23">
        <f>'[1]Формат ИПР'!KZ98</f>
        <v>0</v>
      </c>
      <c r="AI101" s="23">
        <f>'[1]Формат ИПР'!LA98</f>
        <v>0</v>
      </c>
      <c r="AJ101" s="23">
        <f>'[1]Формат ИПР'!LB98</f>
        <v>0</v>
      </c>
      <c r="AK101" s="23">
        <f>'[1]Формат ИПР'!LG98</f>
        <v>0</v>
      </c>
      <c r="AL101" s="23">
        <f>'[1]Формат ИПР'!LD98</f>
        <v>0</v>
      </c>
      <c r="AM101" s="23">
        <f>'[1]Формат ИПР'!LE98</f>
        <v>0</v>
      </c>
      <c r="AN101" s="23">
        <f>'[1]Формат ИПР'!LM98</f>
        <v>0</v>
      </c>
      <c r="AO101" s="23">
        <f>'[1]Формат ИПР'!LP98</f>
        <v>0</v>
      </c>
      <c r="AP101" s="23">
        <f>'[1]Формат ИПР'!LI98</f>
        <v>0</v>
      </c>
      <c r="AQ101" s="23">
        <f>'[1]Формат ИПР'!LJ98</f>
        <v>0</v>
      </c>
      <c r="AR101" s="23">
        <f>'[1]Формат ИПР'!LK98</f>
        <v>0</v>
      </c>
      <c r="AS101" s="23">
        <f>'[1]Формат ИПР'!LL98</f>
        <v>0</v>
      </c>
      <c r="AT101" s="23">
        <f>'[1]Формат ИПР'!LQ98</f>
        <v>0</v>
      </c>
      <c r="AU101" s="23">
        <f>'[1]Формат ИПР'!LN98</f>
        <v>0</v>
      </c>
      <c r="AV101" s="23">
        <f>'[1]Формат ИПР'!LO98</f>
        <v>0</v>
      </c>
      <c r="AW101" s="23">
        <f>'[1]Формат ИПР'!LW98</f>
        <v>0</v>
      </c>
      <c r="AX101" s="23">
        <f>'[1]Формат ИПР'!LZ98</f>
        <v>0</v>
      </c>
      <c r="AY101" s="23">
        <f>'[1]Формат ИПР'!LS98</f>
        <v>0</v>
      </c>
      <c r="AZ101" s="23">
        <f>'[1]Формат ИПР'!LT98</f>
        <v>0</v>
      </c>
      <c r="BA101" s="23">
        <f>'[1]Формат ИПР'!LU98</f>
        <v>0</v>
      </c>
      <c r="BB101" s="23">
        <f>'[1]Формат ИПР'!LV98</f>
        <v>0</v>
      </c>
      <c r="BC101" s="23">
        <f>'[1]Формат ИПР'!MA98</f>
        <v>0</v>
      </c>
      <c r="BD101" s="23">
        <f>'[1]Формат ИПР'!LX98</f>
        <v>0</v>
      </c>
      <c r="BE101" s="23">
        <f>'[1]Формат ИПР'!LY98</f>
        <v>0</v>
      </c>
      <c r="BF101" s="23">
        <f>'[1]Формат ИПР'!MG98</f>
        <v>0</v>
      </c>
      <c r="BG101" s="23">
        <f>'[1]Формат ИПР'!MJ98</f>
        <v>0</v>
      </c>
      <c r="BH101" s="23">
        <f>'[1]Формат ИПР'!MC98</f>
        <v>0</v>
      </c>
      <c r="BI101" s="23">
        <f>'[1]Формат ИПР'!MD98</f>
        <v>0</v>
      </c>
      <c r="BJ101" s="23">
        <f>'[1]Формат ИПР'!ME98</f>
        <v>0</v>
      </c>
      <c r="BK101" s="23">
        <f>'[1]Формат ИПР'!MF98</f>
        <v>0</v>
      </c>
      <c r="BL101" s="23">
        <f>'[1]Формат ИПР'!MK98</f>
        <v>0</v>
      </c>
      <c r="BM101" s="23">
        <f>'[1]Формат ИПР'!MH98</f>
        <v>17535</v>
      </c>
      <c r="BN101" s="23">
        <f>'[1]Формат ИПР'!MI98</f>
        <v>0</v>
      </c>
      <c r="BO101" s="23">
        <f>'[1]Формат ИПР'!MQ98</f>
        <v>0</v>
      </c>
      <c r="BP101" s="23">
        <f>'[1]Формат ИПР'!MT98</f>
        <v>0</v>
      </c>
      <c r="BQ101" s="23">
        <f>'[1]Формат ИПР'!MM98</f>
        <v>0</v>
      </c>
      <c r="BR101" s="23">
        <f>'[1]Формат ИПР'!MN98</f>
        <v>0</v>
      </c>
      <c r="BS101" s="23">
        <f>'[1]Формат ИПР'!MO98</f>
        <v>0</v>
      </c>
      <c r="BT101" s="23">
        <f>'[1]Формат ИПР'!MP98</f>
        <v>0</v>
      </c>
      <c r="BU101" s="23">
        <f>'[1]Формат ИПР'!MU98</f>
        <v>0</v>
      </c>
      <c r="BV101" s="23">
        <f>'[1]Формат ИПР'!MR98</f>
        <v>0</v>
      </c>
      <c r="BW101" s="23">
        <f>'[1]Формат ИПР'!MS98</f>
        <v>0</v>
      </c>
      <c r="BX101" s="23">
        <f>'[1]Формат ИПР'!NA98</f>
        <v>0</v>
      </c>
      <c r="BY101" s="23">
        <f>'[1]Формат ИПР'!ND98</f>
        <v>0</v>
      </c>
      <c r="BZ101" s="23">
        <f>'[1]Формат ИПР'!MW98</f>
        <v>0</v>
      </c>
      <c r="CA101" s="23">
        <f>'[1]Формат ИПР'!MX98</f>
        <v>0</v>
      </c>
      <c r="CB101" s="23">
        <f>'[1]Формат ИПР'!MY98</f>
        <v>0</v>
      </c>
      <c r="CC101" s="23">
        <f>'[1]Формат ИПР'!MZ98</f>
        <v>0</v>
      </c>
      <c r="CD101" s="23">
        <f>'[1]Формат ИПР'!NE98</f>
        <v>0</v>
      </c>
      <c r="CE101" s="23">
        <f>'[1]Формат ИПР'!NB98</f>
        <v>0</v>
      </c>
      <c r="CF101" s="23">
        <f>'[1]Формат ИПР'!NC98</f>
        <v>0</v>
      </c>
      <c r="CG101" s="23">
        <f>'[1]Формат ИПР'!NK98</f>
        <v>0</v>
      </c>
      <c r="CH101" s="23">
        <f>'[1]Формат ИПР'!NN98</f>
        <v>0</v>
      </c>
      <c r="CI101" s="23">
        <f>'[1]Формат ИПР'!NG98</f>
        <v>0</v>
      </c>
      <c r="CJ101" s="23">
        <f>'[1]Формат ИПР'!NH98</f>
        <v>0</v>
      </c>
      <c r="CK101" s="23">
        <f>'[1]Формат ИПР'!NI98</f>
        <v>0</v>
      </c>
      <c r="CL101" s="23">
        <f>'[1]Формат ИПР'!NJ98</f>
        <v>0</v>
      </c>
      <c r="CM101" s="23">
        <f>'[1]Формат ИПР'!NO98</f>
        <v>0</v>
      </c>
      <c r="CN101" s="23">
        <f>'[1]Формат ИПР'!NL98</f>
        <v>0</v>
      </c>
      <c r="CO101" s="23">
        <f>'[1]Формат ИПР'!NM98</f>
        <v>0</v>
      </c>
      <c r="CP101" s="23">
        <f>'[1]Формат ИПР'!NU98</f>
        <v>0</v>
      </c>
      <c r="CQ101" s="23">
        <f>'[1]Формат ИПР'!NX98</f>
        <v>0</v>
      </c>
      <c r="CR101" s="23">
        <f>'[1]Формат ИПР'!NQ98</f>
        <v>0</v>
      </c>
      <c r="CS101" s="23">
        <f>'[1]Формат ИПР'!NR98</f>
        <v>0</v>
      </c>
      <c r="CT101" s="23">
        <f>'[1]Формат ИПР'!NS98</f>
        <v>0</v>
      </c>
      <c r="CU101" s="23">
        <f>'[1]Формат ИПР'!NT98</f>
        <v>0</v>
      </c>
      <c r="CV101" s="23">
        <f>'[1]Формат ИПР'!NY98</f>
        <v>0</v>
      </c>
      <c r="CW101" s="23">
        <f>'[1]Формат ИПР'!NV98</f>
        <v>0</v>
      </c>
      <c r="CX101" s="23">
        <f>'[1]Формат ИПР'!NW98</f>
        <v>0</v>
      </c>
      <c r="CY101" s="23">
        <f>'[1]Формат ИПР'!OE98</f>
        <v>0</v>
      </c>
      <c r="CZ101" s="23">
        <f>'[1]Формат ИПР'!OH98</f>
        <v>0</v>
      </c>
      <c r="DA101" s="23">
        <f>'[1]Формат ИПР'!OA98</f>
        <v>0</v>
      </c>
      <c r="DB101" s="23">
        <f>'[1]Формат ИПР'!OB98</f>
        <v>0</v>
      </c>
      <c r="DC101" s="23">
        <f>'[1]Формат ИПР'!OC98</f>
        <v>0</v>
      </c>
      <c r="DD101" s="23">
        <f>'[1]Формат ИПР'!OD98</f>
        <v>0</v>
      </c>
      <c r="DE101" s="23">
        <f>'[1]Формат ИПР'!OI98</f>
        <v>0</v>
      </c>
      <c r="DF101" s="23">
        <f>'[1]Формат ИПР'!OF98</f>
        <v>0</v>
      </c>
      <c r="DG101" s="23">
        <f>'[1]Формат ИПР'!OG98</f>
        <v>0</v>
      </c>
      <c r="DH101" s="23">
        <f>'[1]Формат ИПР'!OO98</f>
        <v>0</v>
      </c>
      <c r="DI101" s="23">
        <f>'[1]Формат ИПР'!OR98</f>
        <v>0</v>
      </c>
      <c r="DJ101" s="23">
        <f>'[1]Формат ИПР'!OK98</f>
        <v>0</v>
      </c>
      <c r="DK101" s="23">
        <f>'[1]Формат ИПР'!OL98</f>
        <v>0</v>
      </c>
      <c r="DL101" s="23">
        <f>'[1]Формат ИПР'!OM98</f>
        <v>0</v>
      </c>
      <c r="DM101" s="23">
        <f>'[1]Формат ИПР'!ON98</f>
        <v>0</v>
      </c>
      <c r="DN101" s="23">
        <f>'[1]Формат ИПР'!OS98</f>
        <v>0</v>
      </c>
      <c r="DO101" s="23">
        <f>'[1]Формат ИПР'!OP98</f>
        <v>0</v>
      </c>
      <c r="DP101" s="23">
        <f>'[1]Формат ИПР'!OQ98</f>
        <v>0</v>
      </c>
      <c r="DQ101" s="23" t="s">
        <v>180</v>
      </c>
      <c r="DR101" s="23" t="s">
        <v>180</v>
      </c>
      <c r="DS101" s="23" t="s">
        <v>180</v>
      </c>
      <c r="DT101" s="23" t="s">
        <v>180</v>
      </c>
      <c r="DU101" s="23" t="s">
        <v>180</v>
      </c>
      <c r="DV101" s="23" t="s">
        <v>180</v>
      </c>
      <c r="DW101" s="23" t="s">
        <v>180</v>
      </c>
      <c r="DX101" s="23" t="s">
        <v>180</v>
      </c>
      <c r="DY101" s="23" t="s">
        <v>180</v>
      </c>
      <c r="DZ101" s="67">
        <f t="shared" si="116"/>
        <v>0</v>
      </c>
      <c r="EA101" s="67">
        <f t="shared" si="116"/>
        <v>0</v>
      </c>
      <c r="EB101" s="67">
        <f t="shared" si="116"/>
        <v>0</v>
      </c>
      <c r="EC101" s="67">
        <f t="shared" si="116"/>
        <v>0</v>
      </c>
      <c r="ED101" s="67">
        <f t="shared" si="116"/>
        <v>0</v>
      </c>
      <c r="EE101" s="67">
        <f t="shared" si="116"/>
        <v>0</v>
      </c>
      <c r="EF101" s="67">
        <f t="shared" si="116"/>
        <v>0</v>
      </c>
      <c r="EG101" s="67">
        <f t="shared" si="116"/>
        <v>17535</v>
      </c>
      <c r="EH101" s="67">
        <f t="shared" si="116"/>
        <v>0</v>
      </c>
      <c r="EI101" s="67">
        <f t="shared" si="117"/>
        <v>0</v>
      </c>
      <c r="EJ101" s="67">
        <f t="shared" si="117"/>
        <v>0</v>
      </c>
      <c r="EK101" s="67">
        <f t="shared" si="117"/>
        <v>0</v>
      </c>
      <c r="EL101" s="67">
        <f t="shared" si="117"/>
        <v>0</v>
      </c>
      <c r="EM101" s="67">
        <f t="shared" si="117"/>
        <v>0</v>
      </c>
      <c r="EN101" s="67">
        <f t="shared" si="117"/>
        <v>0</v>
      </c>
      <c r="EO101" s="67">
        <f t="shared" si="117"/>
        <v>0</v>
      </c>
      <c r="EP101" s="67">
        <f t="shared" si="117"/>
        <v>0</v>
      </c>
      <c r="EQ101" s="67">
        <f t="shared" si="117"/>
        <v>0</v>
      </c>
      <c r="ER101" s="27" t="str">
        <f>'[1]Формат ИПР'!WS98</f>
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</c>
    </row>
    <row r="102" spans="1:148" s="14" customFormat="1" ht="236.25" x14ac:dyDescent="0.25">
      <c r="A102" s="64" t="str">
        <f>'[1]Формат ИПР'!B99</f>
        <v>1.1.2.3</v>
      </c>
      <c r="B102" s="65" t="str">
        <f>'[1]Формат ИПР'!C99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</c>
      <c r="C102" s="66" t="str">
        <f>'[1]Формат ИПР'!D99</f>
        <v>L_Che384</v>
      </c>
      <c r="D102" s="23">
        <f>'[1]Формат ИПР'!H99</f>
        <v>0</v>
      </c>
      <c r="E102" s="23">
        <f>'[1]Формат ИПР'!I99</f>
        <v>0</v>
      </c>
      <c r="F102" s="23">
        <f>'[1]Формат ИПР'!J99</f>
        <v>0</v>
      </c>
      <c r="G102" s="23">
        <f>'[1]Формат ИПР'!K99</f>
        <v>0</v>
      </c>
      <c r="H102" s="23">
        <f>'[1]Формат ИПР'!L99</f>
        <v>0</v>
      </c>
      <c r="I102" s="23">
        <f>'[1]Формат ИПР'!M99</f>
        <v>0</v>
      </c>
      <c r="J102" s="23">
        <f>'[1]Формат ИПР'!N99</f>
        <v>0</v>
      </c>
      <c r="K102" s="23">
        <f>'[1]Формат ИПР'!O99</f>
        <v>10940</v>
      </c>
      <c r="L102" s="23">
        <f>'[1]Формат ИПР'!P99</f>
        <v>0</v>
      </c>
      <c r="M102" s="23">
        <f>'[1]Формат ИПР'!Q99</f>
        <v>0</v>
      </c>
      <c r="N102" s="23">
        <f>'[1]Формат ИПР'!R99</f>
        <v>0</v>
      </c>
      <c r="O102" s="23">
        <f>'[1]Формат ИПР'!S99</f>
        <v>0</v>
      </c>
      <c r="P102" s="23">
        <f>'[1]Формат ИПР'!T99</f>
        <v>0</v>
      </c>
      <c r="Q102" s="23">
        <f>'[1]Формат ИПР'!U99</f>
        <v>0</v>
      </c>
      <c r="R102" s="23">
        <f>'[1]Формат ИПР'!V99</f>
        <v>0</v>
      </c>
      <c r="S102" s="23">
        <f>'[1]Формат ИПР'!W99</f>
        <v>0</v>
      </c>
      <c r="T102" s="23">
        <f>'[1]Формат ИПР'!X99</f>
        <v>17690</v>
      </c>
      <c r="U102" s="23">
        <f>'[1]Формат ИПР'!Y99</f>
        <v>0</v>
      </c>
      <c r="V102" s="23">
        <f>'[1]Формат ИПР'!KS99</f>
        <v>0</v>
      </c>
      <c r="W102" s="23">
        <f>'[1]Формат ИПР'!KV99</f>
        <v>0</v>
      </c>
      <c r="X102" s="23">
        <f>'[1]Формат ИПР'!KO99</f>
        <v>0</v>
      </c>
      <c r="Y102" s="23">
        <f>'[1]Формат ИПР'!KP99</f>
        <v>0</v>
      </c>
      <c r="Z102" s="23">
        <f>'[1]Формат ИПР'!KQ99</f>
        <v>0</v>
      </c>
      <c r="AA102" s="23">
        <f>'[1]Формат ИПР'!KR99</f>
        <v>0</v>
      </c>
      <c r="AB102" s="23">
        <f>'[1]Формат ИПР'!KW99</f>
        <v>0</v>
      </c>
      <c r="AC102" s="23">
        <f>'[1]Формат ИПР'!KT99</f>
        <v>0</v>
      </c>
      <c r="AD102" s="23">
        <f>'[1]Формат ИПР'!KU99</f>
        <v>0</v>
      </c>
      <c r="AE102" s="23">
        <f>'[1]Формат ИПР'!LC99</f>
        <v>0</v>
      </c>
      <c r="AF102" s="23">
        <f>'[1]Формат ИПР'!LF99</f>
        <v>0</v>
      </c>
      <c r="AG102" s="23">
        <f>'[1]Формат ИПР'!KY99</f>
        <v>0</v>
      </c>
      <c r="AH102" s="23">
        <f>'[1]Формат ИПР'!KZ99</f>
        <v>0</v>
      </c>
      <c r="AI102" s="23">
        <f>'[1]Формат ИПР'!LA99</f>
        <v>0</v>
      </c>
      <c r="AJ102" s="23">
        <f>'[1]Формат ИПР'!LB99</f>
        <v>0</v>
      </c>
      <c r="AK102" s="23">
        <f>'[1]Формат ИПР'!LG99</f>
        <v>0</v>
      </c>
      <c r="AL102" s="23">
        <f>'[1]Формат ИПР'!LD99</f>
        <v>0</v>
      </c>
      <c r="AM102" s="23">
        <f>'[1]Формат ИПР'!LE99</f>
        <v>0</v>
      </c>
      <c r="AN102" s="23">
        <f>'[1]Формат ИПР'!LM99</f>
        <v>0</v>
      </c>
      <c r="AO102" s="23">
        <f>'[1]Формат ИПР'!LP99</f>
        <v>0</v>
      </c>
      <c r="AP102" s="23">
        <f>'[1]Формат ИПР'!LI99</f>
        <v>0</v>
      </c>
      <c r="AQ102" s="23">
        <f>'[1]Формат ИПР'!LJ99</f>
        <v>0</v>
      </c>
      <c r="AR102" s="23">
        <f>'[1]Формат ИПР'!LK99</f>
        <v>0</v>
      </c>
      <c r="AS102" s="23">
        <f>'[1]Формат ИПР'!LL99</f>
        <v>0</v>
      </c>
      <c r="AT102" s="23">
        <f>'[1]Формат ИПР'!LQ99</f>
        <v>0</v>
      </c>
      <c r="AU102" s="23">
        <f>'[1]Формат ИПР'!LN99</f>
        <v>3296</v>
      </c>
      <c r="AV102" s="23">
        <f>'[1]Формат ИПР'!LO99</f>
        <v>0</v>
      </c>
      <c r="AW102" s="23">
        <f>'[1]Формат ИПР'!LW99</f>
        <v>0</v>
      </c>
      <c r="AX102" s="23">
        <f>'[1]Формат ИПР'!LZ99</f>
        <v>0</v>
      </c>
      <c r="AY102" s="23">
        <f>'[1]Формат ИПР'!LS99</f>
        <v>0</v>
      </c>
      <c r="AZ102" s="23">
        <f>'[1]Формат ИПР'!LT99</f>
        <v>0</v>
      </c>
      <c r="BA102" s="23">
        <f>'[1]Формат ИПР'!LU99</f>
        <v>0</v>
      </c>
      <c r="BB102" s="23">
        <f>'[1]Формат ИПР'!LV99</f>
        <v>0</v>
      </c>
      <c r="BC102" s="23">
        <f>'[1]Формат ИПР'!MA99</f>
        <v>0</v>
      </c>
      <c r="BD102" s="23">
        <f>'[1]Формат ИПР'!LX99</f>
        <v>0</v>
      </c>
      <c r="BE102" s="23">
        <f>'[1]Формат ИПР'!LY99</f>
        <v>0</v>
      </c>
      <c r="BF102" s="23">
        <f>'[1]Формат ИПР'!MG99</f>
        <v>0</v>
      </c>
      <c r="BG102" s="23">
        <f>'[1]Формат ИПР'!MJ99</f>
        <v>0</v>
      </c>
      <c r="BH102" s="23">
        <f>'[1]Формат ИПР'!MC99</f>
        <v>0</v>
      </c>
      <c r="BI102" s="23">
        <f>'[1]Формат ИПР'!MD99</f>
        <v>0</v>
      </c>
      <c r="BJ102" s="23">
        <f>'[1]Формат ИПР'!ME99</f>
        <v>0</v>
      </c>
      <c r="BK102" s="23">
        <f>'[1]Формат ИПР'!MF99</f>
        <v>0</v>
      </c>
      <c r="BL102" s="23">
        <f>'[1]Формат ИПР'!MK99</f>
        <v>0</v>
      </c>
      <c r="BM102" s="23">
        <f>'[1]Формат ИПР'!MH99</f>
        <v>0</v>
      </c>
      <c r="BN102" s="23">
        <f>'[1]Формат ИПР'!MI99</f>
        <v>0</v>
      </c>
      <c r="BO102" s="23">
        <f>'[1]Формат ИПР'!MQ99</f>
        <v>0</v>
      </c>
      <c r="BP102" s="23">
        <f>'[1]Формат ИПР'!MT99</f>
        <v>0</v>
      </c>
      <c r="BQ102" s="23">
        <f>'[1]Формат ИПР'!MM99</f>
        <v>0</v>
      </c>
      <c r="BR102" s="23">
        <f>'[1]Формат ИПР'!MN99</f>
        <v>0</v>
      </c>
      <c r="BS102" s="23">
        <f>'[1]Формат ИПР'!MO99</f>
        <v>0</v>
      </c>
      <c r="BT102" s="23">
        <f>'[1]Формат ИПР'!MP99</f>
        <v>0</v>
      </c>
      <c r="BU102" s="23">
        <f>'[1]Формат ИПР'!MU99</f>
        <v>0</v>
      </c>
      <c r="BV102" s="23">
        <f>'[1]Формат ИПР'!MR99</f>
        <v>10046</v>
      </c>
      <c r="BW102" s="23">
        <f>'[1]Формат ИПР'!MS99</f>
        <v>0</v>
      </c>
      <c r="BX102" s="23">
        <f>'[1]Формат ИПР'!NA99</f>
        <v>0</v>
      </c>
      <c r="BY102" s="23">
        <f>'[1]Формат ИПР'!ND99</f>
        <v>0</v>
      </c>
      <c r="BZ102" s="23">
        <f>'[1]Формат ИПР'!MW99</f>
        <v>0</v>
      </c>
      <c r="CA102" s="23">
        <f>'[1]Формат ИПР'!MX99</f>
        <v>0</v>
      </c>
      <c r="CB102" s="23">
        <f>'[1]Формат ИПР'!MY99</f>
        <v>0</v>
      </c>
      <c r="CC102" s="23">
        <f>'[1]Формат ИПР'!MZ99</f>
        <v>0</v>
      </c>
      <c r="CD102" s="23">
        <f>'[1]Формат ИПР'!NE99</f>
        <v>0</v>
      </c>
      <c r="CE102" s="23">
        <f>'[1]Формат ИПР'!NB99</f>
        <v>0</v>
      </c>
      <c r="CF102" s="23">
        <f>'[1]Формат ИПР'!NC99</f>
        <v>0</v>
      </c>
      <c r="CG102" s="23">
        <f>'[1]Формат ИПР'!NK99</f>
        <v>0</v>
      </c>
      <c r="CH102" s="23">
        <f>'[1]Формат ИПР'!NN99</f>
        <v>0</v>
      </c>
      <c r="CI102" s="23">
        <f>'[1]Формат ИПР'!NG99</f>
        <v>0</v>
      </c>
      <c r="CJ102" s="23">
        <f>'[1]Формат ИПР'!NH99</f>
        <v>0</v>
      </c>
      <c r="CK102" s="23">
        <f>'[1]Формат ИПР'!NI99</f>
        <v>0</v>
      </c>
      <c r="CL102" s="23">
        <f>'[1]Формат ИПР'!NJ99</f>
        <v>0</v>
      </c>
      <c r="CM102" s="23">
        <f>'[1]Формат ИПР'!NO99</f>
        <v>0</v>
      </c>
      <c r="CN102" s="23">
        <f>'[1]Формат ИПР'!NL99</f>
        <v>0</v>
      </c>
      <c r="CO102" s="23">
        <f>'[1]Формат ИПР'!NM99</f>
        <v>0</v>
      </c>
      <c r="CP102" s="23">
        <f>'[1]Формат ИПР'!NU99</f>
        <v>0</v>
      </c>
      <c r="CQ102" s="23">
        <f>'[1]Формат ИПР'!NX99</f>
        <v>0</v>
      </c>
      <c r="CR102" s="23">
        <f>'[1]Формат ИПР'!NQ99</f>
        <v>0</v>
      </c>
      <c r="CS102" s="23">
        <f>'[1]Формат ИПР'!NR99</f>
        <v>0</v>
      </c>
      <c r="CT102" s="23">
        <f>'[1]Формат ИПР'!NS99</f>
        <v>0</v>
      </c>
      <c r="CU102" s="23">
        <f>'[1]Формат ИПР'!NT99</f>
        <v>0</v>
      </c>
      <c r="CV102" s="23">
        <f>'[1]Формат ИПР'!NY99</f>
        <v>0</v>
      </c>
      <c r="CW102" s="23">
        <f>'[1]Формат ИПР'!NV99</f>
        <v>0</v>
      </c>
      <c r="CX102" s="23">
        <f>'[1]Формат ИПР'!NW99</f>
        <v>0</v>
      </c>
      <c r="CY102" s="23">
        <f>'[1]Формат ИПР'!OE99</f>
        <v>0</v>
      </c>
      <c r="CZ102" s="23">
        <f>'[1]Формат ИПР'!OH99</f>
        <v>0</v>
      </c>
      <c r="DA102" s="23">
        <f>'[1]Формат ИПР'!OA99</f>
        <v>0</v>
      </c>
      <c r="DB102" s="23">
        <f>'[1]Формат ИПР'!OB99</f>
        <v>0</v>
      </c>
      <c r="DC102" s="23">
        <f>'[1]Формат ИПР'!OC99</f>
        <v>0</v>
      </c>
      <c r="DD102" s="23">
        <f>'[1]Формат ИПР'!OD99</f>
        <v>0</v>
      </c>
      <c r="DE102" s="23">
        <f>'[1]Формат ИПР'!OI99</f>
        <v>0</v>
      </c>
      <c r="DF102" s="23">
        <f>'[1]Формат ИПР'!OF99</f>
        <v>0</v>
      </c>
      <c r="DG102" s="23">
        <f>'[1]Формат ИПР'!OG99</f>
        <v>0</v>
      </c>
      <c r="DH102" s="23">
        <f>'[1]Формат ИПР'!OO99</f>
        <v>0</v>
      </c>
      <c r="DI102" s="23">
        <f>'[1]Формат ИПР'!OR99</f>
        <v>0</v>
      </c>
      <c r="DJ102" s="23">
        <f>'[1]Формат ИПР'!OK99</f>
        <v>0</v>
      </c>
      <c r="DK102" s="23">
        <f>'[1]Формат ИПР'!OL99</f>
        <v>0</v>
      </c>
      <c r="DL102" s="23">
        <f>'[1]Формат ИПР'!OM99</f>
        <v>0</v>
      </c>
      <c r="DM102" s="23">
        <f>'[1]Формат ИПР'!ON99</f>
        <v>0</v>
      </c>
      <c r="DN102" s="23">
        <f>'[1]Формат ИПР'!OS99</f>
        <v>0</v>
      </c>
      <c r="DO102" s="23">
        <f>'[1]Формат ИПР'!OP99</f>
        <v>0</v>
      </c>
      <c r="DP102" s="23">
        <f>'[1]Формат ИПР'!OQ99</f>
        <v>0</v>
      </c>
      <c r="DQ102" s="23" t="s">
        <v>180</v>
      </c>
      <c r="DR102" s="23" t="s">
        <v>180</v>
      </c>
      <c r="DS102" s="23" t="s">
        <v>180</v>
      </c>
      <c r="DT102" s="23" t="s">
        <v>180</v>
      </c>
      <c r="DU102" s="23" t="s">
        <v>180</v>
      </c>
      <c r="DV102" s="23" t="s">
        <v>180</v>
      </c>
      <c r="DW102" s="23" t="s">
        <v>180</v>
      </c>
      <c r="DX102" s="23" t="s">
        <v>180</v>
      </c>
      <c r="DY102" s="23" t="s">
        <v>180</v>
      </c>
      <c r="DZ102" s="67">
        <f t="shared" si="116"/>
        <v>0</v>
      </c>
      <c r="EA102" s="67">
        <f t="shared" si="116"/>
        <v>0</v>
      </c>
      <c r="EB102" s="67">
        <f t="shared" si="116"/>
        <v>0</v>
      </c>
      <c r="EC102" s="67">
        <f t="shared" si="116"/>
        <v>0</v>
      </c>
      <c r="ED102" s="67">
        <f t="shared" si="116"/>
        <v>0</v>
      </c>
      <c r="EE102" s="67">
        <f t="shared" si="116"/>
        <v>0</v>
      </c>
      <c r="EF102" s="67">
        <f t="shared" si="116"/>
        <v>0</v>
      </c>
      <c r="EG102" s="67">
        <f t="shared" si="116"/>
        <v>3296</v>
      </c>
      <c r="EH102" s="67">
        <f t="shared" si="116"/>
        <v>0</v>
      </c>
      <c r="EI102" s="67">
        <f t="shared" si="117"/>
        <v>0</v>
      </c>
      <c r="EJ102" s="67">
        <f t="shared" si="117"/>
        <v>0</v>
      </c>
      <c r="EK102" s="67">
        <f t="shared" si="117"/>
        <v>0</v>
      </c>
      <c r="EL102" s="67">
        <f t="shared" si="117"/>
        <v>0</v>
      </c>
      <c r="EM102" s="67">
        <f t="shared" si="117"/>
        <v>0</v>
      </c>
      <c r="EN102" s="67">
        <f t="shared" si="117"/>
        <v>0</v>
      </c>
      <c r="EO102" s="67">
        <f t="shared" si="117"/>
        <v>0</v>
      </c>
      <c r="EP102" s="67">
        <f t="shared" si="117"/>
        <v>10046</v>
      </c>
      <c r="EQ102" s="67">
        <f t="shared" si="117"/>
        <v>0</v>
      </c>
      <c r="ER102" s="27" t="str">
        <f>'[1]Формат ИПР'!WS99</f>
        <v>Корректировка оценки полной стоимости по факту корректировки проектно-сметной документации, разработанной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сроков завершения мероприятия по причине увеличения количества устанавливаемых приборов учета (с 10 940 шт. до 17 690 шт.). 
Решение о необходимости выполнения мероприятий по модернизации средств учета электроэнергии в Аргунских, Гудермесских, Грозненских ГЭС, а также в Шалинских РЭС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 В 2025 году запланировано принять к учету 10049 шт. ПУ. 7644 шт. ПУ введено в эксплуатацию в 2022 году.</v>
      </c>
    </row>
    <row r="103" spans="1:148" s="14" customFormat="1" ht="63" x14ac:dyDescent="0.25">
      <c r="A103" s="64" t="str">
        <f>'[1]Формат ИПР'!B100</f>
        <v>1.1.2.3</v>
      </c>
      <c r="B103" s="65" t="str">
        <f>'[1]Формат ИПР'!C100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v>
      </c>
      <c r="C103" s="66" t="str">
        <f>'[1]Формат ИПР'!D100</f>
        <v>M_Che385</v>
      </c>
      <c r="D103" s="23">
        <f>'[1]Формат ИПР'!H100</f>
        <v>0</v>
      </c>
      <c r="E103" s="23">
        <f>'[1]Формат ИПР'!I100</f>
        <v>0</v>
      </c>
      <c r="F103" s="23">
        <f>'[1]Формат ИПР'!J100</f>
        <v>0</v>
      </c>
      <c r="G103" s="23">
        <f>'[1]Формат ИПР'!K100</f>
        <v>0</v>
      </c>
      <c r="H103" s="23">
        <f>'[1]Формат ИПР'!L100</f>
        <v>0</v>
      </c>
      <c r="I103" s="23">
        <f>'[1]Формат ИПР'!M100</f>
        <v>0</v>
      </c>
      <c r="J103" s="23">
        <f>'[1]Формат ИПР'!N100</f>
        <v>0</v>
      </c>
      <c r="K103" s="23">
        <f>'[1]Формат ИПР'!O100</f>
        <v>11584</v>
      </c>
      <c r="L103" s="23">
        <f>'[1]Формат ИПР'!P100</f>
        <v>0</v>
      </c>
      <c r="M103" s="23">
        <f>'[1]Формат ИПР'!Q100</f>
        <v>0</v>
      </c>
      <c r="N103" s="23">
        <f>'[1]Формат ИПР'!R100</f>
        <v>0</v>
      </c>
      <c r="O103" s="23">
        <f>'[1]Формат ИПР'!S100</f>
        <v>0</v>
      </c>
      <c r="P103" s="23">
        <f>'[1]Формат ИПР'!T100</f>
        <v>0</v>
      </c>
      <c r="Q103" s="23">
        <f>'[1]Формат ИПР'!U100</f>
        <v>0</v>
      </c>
      <c r="R103" s="23">
        <f>'[1]Формат ИПР'!V100</f>
        <v>0</v>
      </c>
      <c r="S103" s="23">
        <f>'[1]Формат ИПР'!W100</f>
        <v>0</v>
      </c>
      <c r="T103" s="23">
        <f>'[1]Формат ИПР'!X100</f>
        <v>0</v>
      </c>
      <c r="U103" s="23">
        <f>'[1]Формат ИПР'!Y100</f>
        <v>0</v>
      </c>
      <c r="V103" s="23">
        <f>'[1]Формат ИПР'!KS100</f>
        <v>0</v>
      </c>
      <c r="W103" s="23">
        <f>'[1]Формат ИПР'!KV100</f>
        <v>0</v>
      </c>
      <c r="X103" s="23">
        <f>'[1]Формат ИПР'!KO100</f>
        <v>0</v>
      </c>
      <c r="Y103" s="23">
        <f>'[1]Формат ИПР'!KP100</f>
        <v>0</v>
      </c>
      <c r="Z103" s="23">
        <f>'[1]Формат ИПР'!KQ100</f>
        <v>0</v>
      </c>
      <c r="AA103" s="23">
        <f>'[1]Формат ИПР'!KR100</f>
        <v>0</v>
      </c>
      <c r="AB103" s="23">
        <f>'[1]Формат ИПР'!KW100</f>
        <v>0</v>
      </c>
      <c r="AC103" s="23">
        <f>'[1]Формат ИПР'!KT100</f>
        <v>0</v>
      </c>
      <c r="AD103" s="23">
        <f>'[1]Формат ИПР'!KU100</f>
        <v>0</v>
      </c>
      <c r="AE103" s="23">
        <f>'[1]Формат ИПР'!LC100</f>
        <v>0</v>
      </c>
      <c r="AF103" s="23">
        <f>'[1]Формат ИПР'!LF100</f>
        <v>0</v>
      </c>
      <c r="AG103" s="23">
        <f>'[1]Формат ИПР'!KY100</f>
        <v>0</v>
      </c>
      <c r="AH103" s="23">
        <f>'[1]Формат ИПР'!KZ100</f>
        <v>0</v>
      </c>
      <c r="AI103" s="23">
        <f>'[1]Формат ИПР'!LA100</f>
        <v>0</v>
      </c>
      <c r="AJ103" s="23">
        <f>'[1]Формат ИПР'!LB100</f>
        <v>0</v>
      </c>
      <c r="AK103" s="23">
        <f>'[1]Формат ИПР'!LG100</f>
        <v>0</v>
      </c>
      <c r="AL103" s="23">
        <f>'[1]Формат ИПР'!LD100</f>
        <v>0</v>
      </c>
      <c r="AM103" s="23">
        <f>'[1]Формат ИПР'!LE100</f>
        <v>0</v>
      </c>
      <c r="AN103" s="23">
        <f>'[1]Формат ИПР'!LM100</f>
        <v>0</v>
      </c>
      <c r="AO103" s="23">
        <f>'[1]Формат ИПР'!LP100</f>
        <v>0</v>
      </c>
      <c r="AP103" s="23">
        <f>'[1]Формат ИПР'!LI100</f>
        <v>0</v>
      </c>
      <c r="AQ103" s="23">
        <f>'[1]Формат ИПР'!LJ100</f>
        <v>0</v>
      </c>
      <c r="AR103" s="23">
        <f>'[1]Формат ИПР'!LK100</f>
        <v>0</v>
      </c>
      <c r="AS103" s="23">
        <f>'[1]Формат ИПР'!LL100</f>
        <v>0</v>
      </c>
      <c r="AT103" s="23">
        <f>'[1]Формат ИПР'!LQ100</f>
        <v>0</v>
      </c>
      <c r="AU103" s="23">
        <f>'[1]Формат ИПР'!LN100</f>
        <v>0</v>
      </c>
      <c r="AV103" s="23">
        <f>'[1]Формат ИПР'!LO100</f>
        <v>0</v>
      </c>
      <c r="AW103" s="23">
        <f>'[1]Формат ИПР'!LW100</f>
        <v>0</v>
      </c>
      <c r="AX103" s="23">
        <f>'[1]Формат ИПР'!LZ100</f>
        <v>0</v>
      </c>
      <c r="AY103" s="23">
        <f>'[1]Формат ИПР'!LS100</f>
        <v>0</v>
      </c>
      <c r="AZ103" s="23">
        <f>'[1]Формат ИПР'!LT100</f>
        <v>0</v>
      </c>
      <c r="BA103" s="23">
        <f>'[1]Формат ИПР'!LU100</f>
        <v>0</v>
      </c>
      <c r="BB103" s="23">
        <f>'[1]Формат ИПР'!LV100</f>
        <v>0</v>
      </c>
      <c r="BC103" s="23">
        <f>'[1]Формат ИПР'!MA100</f>
        <v>0</v>
      </c>
      <c r="BD103" s="23">
        <f>'[1]Формат ИПР'!LX100</f>
        <v>0</v>
      </c>
      <c r="BE103" s="23">
        <f>'[1]Формат ИПР'!LY100</f>
        <v>0</v>
      </c>
      <c r="BF103" s="23">
        <f>'[1]Формат ИПР'!MG100</f>
        <v>0</v>
      </c>
      <c r="BG103" s="23">
        <f>'[1]Формат ИПР'!MJ100</f>
        <v>0</v>
      </c>
      <c r="BH103" s="23">
        <f>'[1]Формат ИПР'!MC100</f>
        <v>0</v>
      </c>
      <c r="BI103" s="23">
        <f>'[1]Формат ИПР'!MD100</f>
        <v>0</v>
      </c>
      <c r="BJ103" s="23">
        <f>'[1]Формат ИПР'!ME100</f>
        <v>0</v>
      </c>
      <c r="BK103" s="23">
        <f>'[1]Формат ИПР'!MF100</f>
        <v>0</v>
      </c>
      <c r="BL103" s="23">
        <f>'[1]Формат ИПР'!MK100</f>
        <v>0</v>
      </c>
      <c r="BM103" s="23">
        <f>'[1]Формат ИПР'!MH100</f>
        <v>11584</v>
      </c>
      <c r="BN103" s="23">
        <f>'[1]Формат ИПР'!MI100</f>
        <v>0</v>
      </c>
      <c r="BO103" s="23">
        <f>'[1]Формат ИПР'!MQ100</f>
        <v>0</v>
      </c>
      <c r="BP103" s="23">
        <f>'[1]Формат ИПР'!MT100</f>
        <v>0</v>
      </c>
      <c r="BQ103" s="23">
        <f>'[1]Формат ИПР'!MM100</f>
        <v>0</v>
      </c>
      <c r="BR103" s="23">
        <f>'[1]Формат ИПР'!MN100</f>
        <v>0</v>
      </c>
      <c r="BS103" s="23">
        <f>'[1]Формат ИПР'!MO100</f>
        <v>0</v>
      </c>
      <c r="BT103" s="23">
        <f>'[1]Формат ИПР'!MP100</f>
        <v>0</v>
      </c>
      <c r="BU103" s="23">
        <f>'[1]Формат ИПР'!MU100</f>
        <v>0</v>
      </c>
      <c r="BV103" s="23">
        <f>'[1]Формат ИПР'!MR100</f>
        <v>0</v>
      </c>
      <c r="BW103" s="23">
        <f>'[1]Формат ИПР'!MS100</f>
        <v>0</v>
      </c>
      <c r="BX103" s="23">
        <f>'[1]Формат ИПР'!NA100</f>
        <v>0</v>
      </c>
      <c r="BY103" s="23">
        <f>'[1]Формат ИПР'!ND100</f>
        <v>0</v>
      </c>
      <c r="BZ103" s="23">
        <f>'[1]Формат ИПР'!MW100</f>
        <v>0</v>
      </c>
      <c r="CA103" s="23">
        <f>'[1]Формат ИПР'!MX100</f>
        <v>0</v>
      </c>
      <c r="CB103" s="23">
        <f>'[1]Формат ИПР'!MY100</f>
        <v>0</v>
      </c>
      <c r="CC103" s="23">
        <f>'[1]Формат ИПР'!MZ100</f>
        <v>0</v>
      </c>
      <c r="CD103" s="23">
        <f>'[1]Формат ИПР'!NE100</f>
        <v>0</v>
      </c>
      <c r="CE103" s="23">
        <f>'[1]Формат ИПР'!NB100</f>
        <v>0</v>
      </c>
      <c r="CF103" s="23">
        <f>'[1]Формат ИПР'!NC100</f>
        <v>0</v>
      </c>
      <c r="CG103" s="23">
        <f>'[1]Формат ИПР'!NK100</f>
        <v>0</v>
      </c>
      <c r="CH103" s="23">
        <f>'[1]Формат ИПР'!NN100</f>
        <v>0</v>
      </c>
      <c r="CI103" s="23">
        <f>'[1]Формат ИПР'!NG100</f>
        <v>0</v>
      </c>
      <c r="CJ103" s="23">
        <f>'[1]Формат ИПР'!NH100</f>
        <v>0</v>
      </c>
      <c r="CK103" s="23">
        <f>'[1]Формат ИПР'!NI100</f>
        <v>0</v>
      </c>
      <c r="CL103" s="23">
        <f>'[1]Формат ИПР'!NJ100</f>
        <v>0</v>
      </c>
      <c r="CM103" s="23">
        <f>'[1]Формат ИПР'!NO100</f>
        <v>0</v>
      </c>
      <c r="CN103" s="23">
        <f>'[1]Формат ИПР'!NL100</f>
        <v>0</v>
      </c>
      <c r="CO103" s="23">
        <f>'[1]Формат ИПР'!NM100</f>
        <v>0</v>
      </c>
      <c r="CP103" s="23">
        <f>'[1]Формат ИПР'!NU100</f>
        <v>0</v>
      </c>
      <c r="CQ103" s="23">
        <f>'[1]Формат ИПР'!NX100</f>
        <v>0</v>
      </c>
      <c r="CR103" s="23">
        <f>'[1]Формат ИПР'!NQ100</f>
        <v>0</v>
      </c>
      <c r="CS103" s="23">
        <f>'[1]Формат ИПР'!NR100</f>
        <v>0</v>
      </c>
      <c r="CT103" s="23">
        <f>'[1]Формат ИПР'!NS100</f>
        <v>0</v>
      </c>
      <c r="CU103" s="23">
        <f>'[1]Формат ИПР'!NT100</f>
        <v>0</v>
      </c>
      <c r="CV103" s="23">
        <f>'[1]Формат ИПР'!NY100</f>
        <v>0</v>
      </c>
      <c r="CW103" s="23">
        <f>'[1]Формат ИПР'!NV100</f>
        <v>0</v>
      </c>
      <c r="CX103" s="23">
        <f>'[1]Формат ИПР'!NW100</f>
        <v>0</v>
      </c>
      <c r="CY103" s="23">
        <f>'[1]Формат ИПР'!OE100</f>
        <v>0</v>
      </c>
      <c r="CZ103" s="23">
        <f>'[1]Формат ИПР'!OH100</f>
        <v>0</v>
      </c>
      <c r="DA103" s="23">
        <f>'[1]Формат ИПР'!OA100</f>
        <v>0</v>
      </c>
      <c r="DB103" s="23">
        <f>'[1]Формат ИПР'!OB100</f>
        <v>0</v>
      </c>
      <c r="DC103" s="23">
        <f>'[1]Формат ИПР'!OC100</f>
        <v>0</v>
      </c>
      <c r="DD103" s="23">
        <f>'[1]Формат ИПР'!OD100</f>
        <v>0</v>
      </c>
      <c r="DE103" s="23">
        <f>'[1]Формат ИПР'!OI100</f>
        <v>0</v>
      </c>
      <c r="DF103" s="23">
        <f>'[1]Формат ИПР'!OF100</f>
        <v>0</v>
      </c>
      <c r="DG103" s="23">
        <f>'[1]Формат ИПР'!OG100</f>
        <v>0</v>
      </c>
      <c r="DH103" s="23">
        <f>'[1]Формат ИПР'!OO100</f>
        <v>0</v>
      </c>
      <c r="DI103" s="23">
        <f>'[1]Формат ИПР'!OR100</f>
        <v>0</v>
      </c>
      <c r="DJ103" s="23">
        <f>'[1]Формат ИПР'!OK100</f>
        <v>0</v>
      </c>
      <c r="DK103" s="23">
        <f>'[1]Формат ИПР'!OL100</f>
        <v>0</v>
      </c>
      <c r="DL103" s="23">
        <f>'[1]Формат ИПР'!OM100</f>
        <v>0</v>
      </c>
      <c r="DM103" s="23">
        <f>'[1]Формат ИПР'!ON100</f>
        <v>0</v>
      </c>
      <c r="DN103" s="23">
        <f>'[1]Формат ИПР'!OS100</f>
        <v>0</v>
      </c>
      <c r="DO103" s="23">
        <f>'[1]Формат ИПР'!OP100</f>
        <v>0</v>
      </c>
      <c r="DP103" s="23">
        <f>'[1]Формат ИПР'!OQ100</f>
        <v>0</v>
      </c>
      <c r="DQ103" s="23" t="s">
        <v>180</v>
      </c>
      <c r="DR103" s="23" t="s">
        <v>180</v>
      </c>
      <c r="DS103" s="23" t="s">
        <v>180</v>
      </c>
      <c r="DT103" s="23" t="s">
        <v>180</v>
      </c>
      <c r="DU103" s="23" t="s">
        <v>180</v>
      </c>
      <c r="DV103" s="23" t="s">
        <v>180</v>
      </c>
      <c r="DW103" s="23" t="s">
        <v>180</v>
      </c>
      <c r="DX103" s="23" t="s">
        <v>180</v>
      </c>
      <c r="DY103" s="23" t="s">
        <v>180</v>
      </c>
      <c r="DZ103" s="67">
        <f t="shared" si="116"/>
        <v>0</v>
      </c>
      <c r="EA103" s="67">
        <f t="shared" si="116"/>
        <v>0</v>
      </c>
      <c r="EB103" s="67">
        <f t="shared" si="116"/>
        <v>0</v>
      </c>
      <c r="EC103" s="67">
        <f t="shared" si="116"/>
        <v>0</v>
      </c>
      <c r="ED103" s="67">
        <f t="shared" si="116"/>
        <v>0</v>
      </c>
      <c r="EE103" s="67">
        <f t="shared" si="116"/>
        <v>0</v>
      </c>
      <c r="EF103" s="67">
        <f t="shared" si="116"/>
        <v>0</v>
      </c>
      <c r="EG103" s="67">
        <f t="shared" si="116"/>
        <v>11584</v>
      </c>
      <c r="EH103" s="67">
        <f t="shared" si="116"/>
        <v>0</v>
      </c>
      <c r="EI103" s="67">
        <f t="shared" si="117"/>
        <v>0</v>
      </c>
      <c r="EJ103" s="67">
        <f t="shared" si="117"/>
        <v>0</v>
      </c>
      <c r="EK103" s="67">
        <f t="shared" si="117"/>
        <v>0</v>
      </c>
      <c r="EL103" s="67">
        <f t="shared" si="117"/>
        <v>0</v>
      </c>
      <c r="EM103" s="67">
        <f t="shared" si="117"/>
        <v>0</v>
      </c>
      <c r="EN103" s="67">
        <f t="shared" si="117"/>
        <v>0</v>
      </c>
      <c r="EO103" s="67">
        <f t="shared" si="117"/>
        <v>0</v>
      </c>
      <c r="EP103" s="67">
        <f t="shared" si="117"/>
        <v>0</v>
      </c>
      <c r="EQ103" s="67">
        <f t="shared" si="117"/>
        <v>0</v>
      </c>
      <c r="ER103" s="27" t="str">
        <f>'[1]Формат ИПР'!WS100</f>
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</c>
    </row>
    <row r="104" spans="1:148" s="14" customFormat="1" ht="63" x14ac:dyDescent="0.25">
      <c r="A104" s="64" t="str">
        <f>'[1]Формат ИПР'!B101</f>
        <v>1.1.2.3</v>
      </c>
      <c r="B104" s="65" t="str">
        <f>'[1]Формат ИПР'!C101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C104" s="66" t="str">
        <f>'[1]Формат ИПР'!D101</f>
        <v>M_Che386</v>
      </c>
      <c r="D104" s="23">
        <f>'[1]Формат ИПР'!H101</f>
        <v>0</v>
      </c>
      <c r="E104" s="23">
        <f>'[1]Формат ИПР'!I101</f>
        <v>0</v>
      </c>
      <c r="F104" s="23">
        <f>'[1]Формат ИПР'!J101</f>
        <v>0</v>
      </c>
      <c r="G104" s="23">
        <f>'[1]Формат ИПР'!K101</f>
        <v>0</v>
      </c>
      <c r="H104" s="23">
        <f>'[1]Формат ИПР'!L101</f>
        <v>0</v>
      </c>
      <c r="I104" s="23">
        <f>'[1]Формат ИПР'!M101</f>
        <v>0</v>
      </c>
      <c r="J104" s="23">
        <f>'[1]Формат ИПР'!N101</f>
        <v>0</v>
      </c>
      <c r="K104" s="23">
        <f>'[1]Формат ИПР'!O101</f>
        <v>11268</v>
      </c>
      <c r="L104" s="23">
        <f>'[1]Формат ИПР'!P101</f>
        <v>0</v>
      </c>
      <c r="M104" s="23">
        <f>'[1]Формат ИПР'!Q101</f>
        <v>0</v>
      </c>
      <c r="N104" s="23">
        <f>'[1]Формат ИПР'!R101</f>
        <v>0</v>
      </c>
      <c r="O104" s="23">
        <f>'[1]Формат ИПР'!S101</f>
        <v>0</v>
      </c>
      <c r="P104" s="23">
        <f>'[1]Формат ИПР'!T101</f>
        <v>0</v>
      </c>
      <c r="Q104" s="23">
        <f>'[1]Формат ИПР'!U101</f>
        <v>0</v>
      </c>
      <c r="R104" s="23">
        <f>'[1]Формат ИПР'!V101</f>
        <v>0</v>
      </c>
      <c r="S104" s="23">
        <f>'[1]Формат ИПР'!W101</f>
        <v>0</v>
      </c>
      <c r="T104" s="23">
        <f>'[1]Формат ИПР'!X101</f>
        <v>0</v>
      </c>
      <c r="U104" s="23">
        <f>'[1]Формат ИПР'!Y101</f>
        <v>0</v>
      </c>
      <c r="V104" s="23">
        <f>'[1]Формат ИПР'!KS101</f>
        <v>0</v>
      </c>
      <c r="W104" s="23">
        <f>'[1]Формат ИПР'!KV101</f>
        <v>0</v>
      </c>
      <c r="X104" s="23">
        <f>'[1]Формат ИПР'!KO101</f>
        <v>0</v>
      </c>
      <c r="Y104" s="23">
        <f>'[1]Формат ИПР'!KP101</f>
        <v>0</v>
      </c>
      <c r="Z104" s="23">
        <f>'[1]Формат ИПР'!KQ101</f>
        <v>0</v>
      </c>
      <c r="AA104" s="23">
        <f>'[1]Формат ИПР'!KR101</f>
        <v>0</v>
      </c>
      <c r="AB104" s="23">
        <f>'[1]Формат ИПР'!KW101</f>
        <v>0</v>
      </c>
      <c r="AC104" s="23">
        <f>'[1]Формат ИПР'!KT101</f>
        <v>0</v>
      </c>
      <c r="AD104" s="23">
        <f>'[1]Формат ИПР'!KU101</f>
        <v>0</v>
      </c>
      <c r="AE104" s="23">
        <f>'[1]Формат ИПР'!LC101</f>
        <v>0</v>
      </c>
      <c r="AF104" s="23">
        <f>'[1]Формат ИПР'!LF101</f>
        <v>0</v>
      </c>
      <c r="AG104" s="23">
        <f>'[1]Формат ИПР'!KY101</f>
        <v>0</v>
      </c>
      <c r="AH104" s="23">
        <f>'[1]Формат ИПР'!KZ101</f>
        <v>0</v>
      </c>
      <c r="AI104" s="23">
        <f>'[1]Формат ИПР'!LA101</f>
        <v>0</v>
      </c>
      <c r="AJ104" s="23">
        <f>'[1]Формат ИПР'!LB101</f>
        <v>0</v>
      </c>
      <c r="AK104" s="23">
        <f>'[1]Формат ИПР'!LG101</f>
        <v>0</v>
      </c>
      <c r="AL104" s="23">
        <f>'[1]Формат ИПР'!LD101</f>
        <v>0</v>
      </c>
      <c r="AM104" s="23">
        <f>'[1]Формат ИПР'!LE101</f>
        <v>0</v>
      </c>
      <c r="AN104" s="23">
        <f>'[1]Формат ИПР'!LM101</f>
        <v>0</v>
      </c>
      <c r="AO104" s="23">
        <f>'[1]Формат ИПР'!LP101</f>
        <v>0</v>
      </c>
      <c r="AP104" s="23">
        <f>'[1]Формат ИПР'!LI101</f>
        <v>0</v>
      </c>
      <c r="AQ104" s="23">
        <f>'[1]Формат ИПР'!LJ101</f>
        <v>0</v>
      </c>
      <c r="AR104" s="23">
        <f>'[1]Формат ИПР'!LK101</f>
        <v>0</v>
      </c>
      <c r="AS104" s="23">
        <f>'[1]Формат ИПР'!LL101</f>
        <v>0</v>
      </c>
      <c r="AT104" s="23">
        <f>'[1]Формат ИПР'!LQ101</f>
        <v>0</v>
      </c>
      <c r="AU104" s="23">
        <f>'[1]Формат ИПР'!LN101</f>
        <v>11268</v>
      </c>
      <c r="AV104" s="23">
        <f>'[1]Формат ИПР'!LO101</f>
        <v>0</v>
      </c>
      <c r="AW104" s="23">
        <f>'[1]Формат ИПР'!LW101</f>
        <v>0</v>
      </c>
      <c r="AX104" s="23">
        <f>'[1]Формат ИПР'!LZ101</f>
        <v>0</v>
      </c>
      <c r="AY104" s="23">
        <f>'[1]Формат ИПР'!LS101</f>
        <v>0</v>
      </c>
      <c r="AZ104" s="23">
        <f>'[1]Формат ИПР'!LT101</f>
        <v>0</v>
      </c>
      <c r="BA104" s="23">
        <f>'[1]Формат ИПР'!LU101</f>
        <v>0</v>
      </c>
      <c r="BB104" s="23">
        <f>'[1]Формат ИПР'!LV101</f>
        <v>0</v>
      </c>
      <c r="BC104" s="23">
        <f>'[1]Формат ИПР'!MA101</f>
        <v>0</v>
      </c>
      <c r="BD104" s="23">
        <f>'[1]Формат ИПР'!LX101</f>
        <v>0</v>
      </c>
      <c r="BE104" s="23">
        <f>'[1]Формат ИПР'!LY101</f>
        <v>0</v>
      </c>
      <c r="BF104" s="23">
        <f>'[1]Формат ИПР'!MG101</f>
        <v>0</v>
      </c>
      <c r="BG104" s="23">
        <f>'[1]Формат ИПР'!MJ101</f>
        <v>0</v>
      </c>
      <c r="BH104" s="23">
        <f>'[1]Формат ИПР'!MC101</f>
        <v>0</v>
      </c>
      <c r="BI104" s="23">
        <f>'[1]Формат ИПР'!MD101</f>
        <v>0</v>
      </c>
      <c r="BJ104" s="23">
        <f>'[1]Формат ИПР'!ME101</f>
        <v>0</v>
      </c>
      <c r="BK104" s="23">
        <f>'[1]Формат ИПР'!MF101</f>
        <v>0</v>
      </c>
      <c r="BL104" s="23">
        <f>'[1]Формат ИПР'!MK101</f>
        <v>0</v>
      </c>
      <c r="BM104" s="23">
        <f>'[1]Формат ИПР'!MH101</f>
        <v>0</v>
      </c>
      <c r="BN104" s="23">
        <f>'[1]Формат ИПР'!MI101</f>
        <v>0</v>
      </c>
      <c r="BO104" s="23">
        <f>'[1]Формат ИПР'!MQ101</f>
        <v>0</v>
      </c>
      <c r="BP104" s="23">
        <f>'[1]Формат ИПР'!MT101</f>
        <v>0</v>
      </c>
      <c r="BQ104" s="23">
        <f>'[1]Формат ИПР'!MM101</f>
        <v>0</v>
      </c>
      <c r="BR104" s="23">
        <f>'[1]Формат ИПР'!MN101</f>
        <v>0</v>
      </c>
      <c r="BS104" s="23">
        <f>'[1]Формат ИПР'!MO101</f>
        <v>0</v>
      </c>
      <c r="BT104" s="23">
        <f>'[1]Формат ИПР'!MP101</f>
        <v>0</v>
      </c>
      <c r="BU104" s="23">
        <f>'[1]Формат ИПР'!MU101</f>
        <v>0</v>
      </c>
      <c r="BV104" s="23">
        <f>'[1]Формат ИПР'!MR101</f>
        <v>0</v>
      </c>
      <c r="BW104" s="23">
        <f>'[1]Формат ИПР'!MS101</f>
        <v>0</v>
      </c>
      <c r="BX104" s="23">
        <f>'[1]Формат ИПР'!NA101</f>
        <v>0</v>
      </c>
      <c r="BY104" s="23">
        <f>'[1]Формат ИПР'!ND101</f>
        <v>0</v>
      </c>
      <c r="BZ104" s="23">
        <f>'[1]Формат ИПР'!MW101</f>
        <v>0</v>
      </c>
      <c r="CA104" s="23">
        <f>'[1]Формат ИПР'!MX101</f>
        <v>0</v>
      </c>
      <c r="CB104" s="23">
        <f>'[1]Формат ИПР'!MY101</f>
        <v>0</v>
      </c>
      <c r="CC104" s="23">
        <f>'[1]Формат ИПР'!MZ101</f>
        <v>0</v>
      </c>
      <c r="CD104" s="23">
        <f>'[1]Формат ИПР'!NE101</f>
        <v>0</v>
      </c>
      <c r="CE104" s="23">
        <f>'[1]Формат ИПР'!NB101</f>
        <v>0</v>
      </c>
      <c r="CF104" s="23">
        <f>'[1]Формат ИПР'!NC101</f>
        <v>0</v>
      </c>
      <c r="CG104" s="23">
        <f>'[1]Формат ИПР'!NK101</f>
        <v>0</v>
      </c>
      <c r="CH104" s="23">
        <f>'[1]Формат ИПР'!NN101</f>
        <v>0</v>
      </c>
      <c r="CI104" s="23">
        <f>'[1]Формат ИПР'!NG101</f>
        <v>0</v>
      </c>
      <c r="CJ104" s="23">
        <f>'[1]Формат ИПР'!NH101</f>
        <v>0</v>
      </c>
      <c r="CK104" s="23">
        <f>'[1]Формат ИПР'!NI101</f>
        <v>0</v>
      </c>
      <c r="CL104" s="23">
        <f>'[1]Формат ИПР'!NJ101</f>
        <v>0</v>
      </c>
      <c r="CM104" s="23">
        <f>'[1]Формат ИПР'!NO101</f>
        <v>0</v>
      </c>
      <c r="CN104" s="23">
        <f>'[1]Формат ИПР'!NL101</f>
        <v>0</v>
      </c>
      <c r="CO104" s="23">
        <f>'[1]Формат ИПР'!NM101</f>
        <v>0</v>
      </c>
      <c r="CP104" s="23">
        <f>'[1]Формат ИПР'!NU101</f>
        <v>0</v>
      </c>
      <c r="CQ104" s="23">
        <f>'[1]Формат ИПР'!NX101</f>
        <v>0</v>
      </c>
      <c r="CR104" s="23">
        <f>'[1]Формат ИПР'!NQ101</f>
        <v>0</v>
      </c>
      <c r="CS104" s="23">
        <f>'[1]Формат ИПР'!NR101</f>
        <v>0</v>
      </c>
      <c r="CT104" s="23">
        <f>'[1]Формат ИПР'!NS101</f>
        <v>0</v>
      </c>
      <c r="CU104" s="23">
        <f>'[1]Формат ИПР'!NT101</f>
        <v>0</v>
      </c>
      <c r="CV104" s="23">
        <f>'[1]Формат ИПР'!NY101</f>
        <v>0</v>
      </c>
      <c r="CW104" s="23">
        <f>'[1]Формат ИПР'!NV101</f>
        <v>0</v>
      </c>
      <c r="CX104" s="23">
        <f>'[1]Формат ИПР'!NW101</f>
        <v>0</v>
      </c>
      <c r="CY104" s="23">
        <f>'[1]Формат ИПР'!OE101</f>
        <v>0</v>
      </c>
      <c r="CZ104" s="23">
        <f>'[1]Формат ИПР'!OH101</f>
        <v>0</v>
      </c>
      <c r="DA104" s="23">
        <f>'[1]Формат ИПР'!OA101</f>
        <v>0</v>
      </c>
      <c r="DB104" s="23">
        <f>'[1]Формат ИПР'!OB101</f>
        <v>0</v>
      </c>
      <c r="DC104" s="23">
        <f>'[1]Формат ИПР'!OC101</f>
        <v>0</v>
      </c>
      <c r="DD104" s="23">
        <f>'[1]Формат ИПР'!OD101</f>
        <v>0</v>
      </c>
      <c r="DE104" s="23">
        <f>'[1]Формат ИПР'!OI101</f>
        <v>0</v>
      </c>
      <c r="DF104" s="23">
        <f>'[1]Формат ИПР'!OF101</f>
        <v>0</v>
      </c>
      <c r="DG104" s="23">
        <f>'[1]Формат ИПР'!OG101</f>
        <v>0</v>
      </c>
      <c r="DH104" s="23">
        <f>'[1]Формат ИПР'!OO101</f>
        <v>0</v>
      </c>
      <c r="DI104" s="23">
        <f>'[1]Формат ИПР'!OR101</f>
        <v>0</v>
      </c>
      <c r="DJ104" s="23">
        <f>'[1]Формат ИПР'!OK101</f>
        <v>0</v>
      </c>
      <c r="DK104" s="23">
        <f>'[1]Формат ИПР'!OL101</f>
        <v>0</v>
      </c>
      <c r="DL104" s="23">
        <f>'[1]Формат ИПР'!OM101</f>
        <v>0</v>
      </c>
      <c r="DM104" s="23">
        <f>'[1]Формат ИПР'!ON101</f>
        <v>0</v>
      </c>
      <c r="DN104" s="23">
        <f>'[1]Формат ИПР'!OS101</f>
        <v>0</v>
      </c>
      <c r="DO104" s="23">
        <f>'[1]Формат ИПР'!OP101</f>
        <v>0</v>
      </c>
      <c r="DP104" s="23">
        <f>'[1]Формат ИПР'!OQ101</f>
        <v>0</v>
      </c>
      <c r="DQ104" s="23" t="s">
        <v>180</v>
      </c>
      <c r="DR104" s="23" t="s">
        <v>180</v>
      </c>
      <c r="DS104" s="23" t="s">
        <v>180</v>
      </c>
      <c r="DT104" s="23" t="s">
        <v>180</v>
      </c>
      <c r="DU104" s="23" t="s">
        <v>180</v>
      </c>
      <c r="DV104" s="23" t="s">
        <v>180</v>
      </c>
      <c r="DW104" s="23" t="s">
        <v>180</v>
      </c>
      <c r="DX104" s="23" t="s">
        <v>180</v>
      </c>
      <c r="DY104" s="23" t="s">
        <v>180</v>
      </c>
      <c r="DZ104" s="67">
        <f t="shared" si="116"/>
        <v>0</v>
      </c>
      <c r="EA104" s="67">
        <f t="shared" si="116"/>
        <v>0</v>
      </c>
      <c r="EB104" s="67">
        <f t="shared" si="116"/>
        <v>0</v>
      </c>
      <c r="EC104" s="67">
        <f t="shared" si="116"/>
        <v>0</v>
      </c>
      <c r="ED104" s="67">
        <f t="shared" si="116"/>
        <v>0</v>
      </c>
      <c r="EE104" s="67">
        <f t="shared" si="116"/>
        <v>0</v>
      </c>
      <c r="EF104" s="67">
        <f t="shared" si="116"/>
        <v>0</v>
      </c>
      <c r="EG104" s="67">
        <f t="shared" si="116"/>
        <v>11268</v>
      </c>
      <c r="EH104" s="67">
        <f t="shared" si="116"/>
        <v>0</v>
      </c>
      <c r="EI104" s="67">
        <f t="shared" si="117"/>
        <v>0</v>
      </c>
      <c r="EJ104" s="67">
        <f t="shared" si="117"/>
        <v>0</v>
      </c>
      <c r="EK104" s="67">
        <f t="shared" si="117"/>
        <v>0</v>
      </c>
      <c r="EL104" s="67">
        <f t="shared" si="117"/>
        <v>0</v>
      </c>
      <c r="EM104" s="67">
        <f t="shared" si="117"/>
        <v>0</v>
      </c>
      <c r="EN104" s="67">
        <f t="shared" si="117"/>
        <v>0</v>
      </c>
      <c r="EO104" s="67">
        <f t="shared" si="117"/>
        <v>0</v>
      </c>
      <c r="EP104" s="67">
        <f t="shared" si="117"/>
        <v>0</v>
      </c>
      <c r="EQ104" s="67">
        <f t="shared" si="117"/>
        <v>0</v>
      </c>
      <c r="ER104" s="27" t="str">
        <f>'[1]Формат ИПР'!WS101</f>
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</c>
    </row>
    <row r="105" spans="1:148" s="14" customFormat="1" ht="63" x14ac:dyDescent="0.25">
      <c r="A105" s="64" t="str">
        <f>'[1]Формат ИПР'!B102</f>
        <v>1.1.2.3</v>
      </c>
      <c r="B105" s="65" t="str">
        <f>'[1]Формат ИПР'!C102</f>
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v>
      </c>
      <c r="C105" s="66" t="str">
        <f>'[1]Формат ИПР'!D102</f>
        <v>M_Che387</v>
      </c>
      <c r="D105" s="23">
        <f>'[1]Формат ИПР'!H102</f>
        <v>0</v>
      </c>
      <c r="E105" s="23">
        <f>'[1]Формат ИПР'!I102</f>
        <v>0</v>
      </c>
      <c r="F105" s="23">
        <f>'[1]Формат ИПР'!J102</f>
        <v>0</v>
      </c>
      <c r="G105" s="23">
        <f>'[1]Формат ИПР'!K102</f>
        <v>0</v>
      </c>
      <c r="H105" s="23">
        <f>'[1]Формат ИПР'!L102</f>
        <v>0</v>
      </c>
      <c r="I105" s="23">
        <f>'[1]Формат ИПР'!M102</f>
        <v>0</v>
      </c>
      <c r="J105" s="23">
        <f>'[1]Формат ИПР'!N102</f>
        <v>0</v>
      </c>
      <c r="K105" s="23">
        <f>'[1]Формат ИПР'!O102</f>
        <v>7216</v>
      </c>
      <c r="L105" s="23">
        <f>'[1]Формат ИПР'!P102</f>
        <v>0</v>
      </c>
      <c r="M105" s="23">
        <f>'[1]Формат ИПР'!Q102</f>
        <v>0</v>
      </c>
      <c r="N105" s="23">
        <f>'[1]Формат ИПР'!R102</f>
        <v>0</v>
      </c>
      <c r="O105" s="23">
        <f>'[1]Формат ИПР'!S102</f>
        <v>0</v>
      </c>
      <c r="P105" s="23">
        <f>'[1]Формат ИПР'!T102</f>
        <v>0</v>
      </c>
      <c r="Q105" s="23">
        <f>'[1]Формат ИПР'!U102</f>
        <v>0</v>
      </c>
      <c r="R105" s="23">
        <f>'[1]Формат ИПР'!V102</f>
        <v>0</v>
      </c>
      <c r="S105" s="23">
        <f>'[1]Формат ИПР'!W102</f>
        <v>0</v>
      </c>
      <c r="T105" s="23">
        <f>'[1]Формат ИПР'!X102</f>
        <v>0</v>
      </c>
      <c r="U105" s="23">
        <f>'[1]Формат ИПР'!Y102</f>
        <v>0</v>
      </c>
      <c r="V105" s="23">
        <f>'[1]Формат ИПР'!KS102</f>
        <v>0</v>
      </c>
      <c r="W105" s="23">
        <f>'[1]Формат ИПР'!KV102</f>
        <v>0</v>
      </c>
      <c r="X105" s="23">
        <f>'[1]Формат ИПР'!KO102</f>
        <v>0</v>
      </c>
      <c r="Y105" s="23">
        <f>'[1]Формат ИПР'!KP102</f>
        <v>0</v>
      </c>
      <c r="Z105" s="23">
        <f>'[1]Формат ИПР'!KQ102</f>
        <v>0</v>
      </c>
      <c r="AA105" s="23">
        <f>'[1]Формат ИПР'!KR102</f>
        <v>0</v>
      </c>
      <c r="AB105" s="23">
        <f>'[1]Формат ИПР'!KW102</f>
        <v>0</v>
      </c>
      <c r="AC105" s="23">
        <f>'[1]Формат ИПР'!KT102</f>
        <v>0</v>
      </c>
      <c r="AD105" s="23">
        <f>'[1]Формат ИПР'!KU102</f>
        <v>0</v>
      </c>
      <c r="AE105" s="23">
        <f>'[1]Формат ИПР'!LC102</f>
        <v>0</v>
      </c>
      <c r="AF105" s="23">
        <f>'[1]Формат ИПР'!LF102</f>
        <v>0</v>
      </c>
      <c r="AG105" s="23">
        <f>'[1]Формат ИПР'!KY102</f>
        <v>0</v>
      </c>
      <c r="AH105" s="23">
        <f>'[1]Формат ИПР'!KZ102</f>
        <v>0</v>
      </c>
      <c r="AI105" s="23">
        <f>'[1]Формат ИПР'!LA102</f>
        <v>0</v>
      </c>
      <c r="AJ105" s="23">
        <f>'[1]Формат ИПР'!LB102</f>
        <v>0</v>
      </c>
      <c r="AK105" s="23">
        <f>'[1]Формат ИПР'!LG102</f>
        <v>0</v>
      </c>
      <c r="AL105" s="23">
        <f>'[1]Формат ИПР'!LD102</f>
        <v>0</v>
      </c>
      <c r="AM105" s="23">
        <f>'[1]Формат ИПР'!LE102</f>
        <v>0</v>
      </c>
      <c r="AN105" s="23">
        <f>'[1]Формат ИПР'!LM102</f>
        <v>0</v>
      </c>
      <c r="AO105" s="23">
        <f>'[1]Формат ИПР'!LP102</f>
        <v>0</v>
      </c>
      <c r="AP105" s="23">
        <f>'[1]Формат ИПР'!LI102</f>
        <v>0</v>
      </c>
      <c r="AQ105" s="23">
        <f>'[1]Формат ИПР'!LJ102</f>
        <v>0</v>
      </c>
      <c r="AR105" s="23">
        <f>'[1]Формат ИПР'!LK102</f>
        <v>0</v>
      </c>
      <c r="AS105" s="23">
        <f>'[1]Формат ИПР'!LL102</f>
        <v>0</v>
      </c>
      <c r="AT105" s="23">
        <f>'[1]Формат ИПР'!LQ102</f>
        <v>0</v>
      </c>
      <c r="AU105" s="23">
        <f>'[1]Формат ИПР'!LN102</f>
        <v>0</v>
      </c>
      <c r="AV105" s="23">
        <f>'[1]Формат ИПР'!LO102</f>
        <v>0</v>
      </c>
      <c r="AW105" s="23">
        <f>'[1]Формат ИПР'!LW102</f>
        <v>0</v>
      </c>
      <c r="AX105" s="23">
        <f>'[1]Формат ИПР'!LZ102</f>
        <v>0</v>
      </c>
      <c r="AY105" s="23">
        <f>'[1]Формат ИПР'!LS102</f>
        <v>0</v>
      </c>
      <c r="AZ105" s="23">
        <f>'[1]Формат ИПР'!LT102</f>
        <v>0</v>
      </c>
      <c r="BA105" s="23">
        <f>'[1]Формат ИПР'!LU102</f>
        <v>0</v>
      </c>
      <c r="BB105" s="23">
        <f>'[1]Формат ИПР'!LV102</f>
        <v>0</v>
      </c>
      <c r="BC105" s="23">
        <f>'[1]Формат ИПР'!MA102</f>
        <v>0</v>
      </c>
      <c r="BD105" s="23">
        <f>'[1]Формат ИПР'!LX102</f>
        <v>0</v>
      </c>
      <c r="BE105" s="23">
        <f>'[1]Формат ИПР'!LY102</f>
        <v>0</v>
      </c>
      <c r="BF105" s="23">
        <f>'[1]Формат ИПР'!MG102</f>
        <v>0</v>
      </c>
      <c r="BG105" s="23">
        <f>'[1]Формат ИПР'!MJ102</f>
        <v>0</v>
      </c>
      <c r="BH105" s="23">
        <f>'[1]Формат ИПР'!MC102</f>
        <v>0</v>
      </c>
      <c r="BI105" s="23">
        <f>'[1]Формат ИПР'!MD102</f>
        <v>0</v>
      </c>
      <c r="BJ105" s="23">
        <f>'[1]Формат ИПР'!ME102</f>
        <v>0</v>
      </c>
      <c r="BK105" s="23">
        <f>'[1]Формат ИПР'!MF102</f>
        <v>0</v>
      </c>
      <c r="BL105" s="23">
        <f>'[1]Формат ИПР'!MK102</f>
        <v>0</v>
      </c>
      <c r="BM105" s="23">
        <f>'[1]Формат ИПР'!MH102</f>
        <v>7216</v>
      </c>
      <c r="BN105" s="23">
        <f>'[1]Формат ИПР'!MI102</f>
        <v>0</v>
      </c>
      <c r="BO105" s="23">
        <f>'[1]Формат ИПР'!MQ102</f>
        <v>0</v>
      </c>
      <c r="BP105" s="23">
        <f>'[1]Формат ИПР'!MT102</f>
        <v>0</v>
      </c>
      <c r="BQ105" s="23">
        <f>'[1]Формат ИПР'!MM102</f>
        <v>0</v>
      </c>
      <c r="BR105" s="23">
        <f>'[1]Формат ИПР'!MN102</f>
        <v>0</v>
      </c>
      <c r="BS105" s="23">
        <f>'[1]Формат ИПР'!MO102</f>
        <v>0</v>
      </c>
      <c r="BT105" s="23">
        <f>'[1]Формат ИПР'!MP102</f>
        <v>0</v>
      </c>
      <c r="BU105" s="23">
        <f>'[1]Формат ИПР'!MU102</f>
        <v>0</v>
      </c>
      <c r="BV105" s="23">
        <f>'[1]Формат ИПР'!MR102</f>
        <v>0</v>
      </c>
      <c r="BW105" s="23">
        <f>'[1]Формат ИПР'!MS102</f>
        <v>0</v>
      </c>
      <c r="BX105" s="23">
        <f>'[1]Формат ИПР'!NA102</f>
        <v>0</v>
      </c>
      <c r="BY105" s="23">
        <f>'[1]Формат ИПР'!ND102</f>
        <v>0</v>
      </c>
      <c r="BZ105" s="23">
        <f>'[1]Формат ИПР'!MW102</f>
        <v>0</v>
      </c>
      <c r="CA105" s="23">
        <f>'[1]Формат ИПР'!MX102</f>
        <v>0</v>
      </c>
      <c r="CB105" s="23">
        <f>'[1]Формат ИПР'!MY102</f>
        <v>0</v>
      </c>
      <c r="CC105" s="23">
        <f>'[1]Формат ИПР'!MZ102</f>
        <v>0</v>
      </c>
      <c r="CD105" s="23">
        <f>'[1]Формат ИПР'!NE102</f>
        <v>0</v>
      </c>
      <c r="CE105" s="23">
        <f>'[1]Формат ИПР'!NB102</f>
        <v>0</v>
      </c>
      <c r="CF105" s="23">
        <f>'[1]Формат ИПР'!NC102</f>
        <v>0</v>
      </c>
      <c r="CG105" s="23">
        <f>'[1]Формат ИПР'!NK102</f>
        <v>0</v>
      </c>
      <c r="CH105" s="23">
        <f>'[1]Формат ИПР'!NN102</f>
        <v>0</v>
      </c>
      <c r="CI105" s="23">
        <f>'[1]Формат ИПР'!NG102</f>
        <v>0</v>
      </c>
      <c r="CJ105" s="23">
        <f>'[1]Формат ИПР'!NH102</f>
        <v>0</v>
      </c>
      <c r="CK105" s="23">
        <f>'[1]Формат ИПР'!NI102</f>
        <v>0</v>
      </c>
      <c r="CL105" s="23">
        <f>'[1]Формат ИПР'!NJ102</f>
        <v>0</v>
      </c>
      <c r="CM105" s="23">
        <f>'[1]Формат ИПР'!NO102</f>
        <v>0</v>
      </c>
      <c r="CN105" s="23">
        <f>'[1]Формат ИПР'!NL102</f>
        <v>0</v>
      </c>
      <c r="CO105" s="23">
        <f>'[1]Формат ИПР'!NM102</f>
        <v>0</v>
      </c>
      <c r="CP105" s="23">
        <f>'[1]Формат ИПР'!NU102</f>
        <v>0</v>
      </c>
      <c r="CQ105" s="23">
        <f>'[1]Формат ИПР'!NX102</f>
        <v>0</v>
      </c>
      <c r="CR105" s="23">
        <f>'[1]Формат ИПР'!NQ102</f>
        <v>0</v>
      </c>
      <c r="CS105" s="23">
        <f>'[1]Формат ИПР'!NR102</f>
        <v>0</v>
      </c>
      <c r="CT105" s="23">
        <f>'[1]Формат ИПР'!NS102</f>
        <v>0</v>
      </c>
      <c r="CU105" s="23">
        <f>'[1]Формат ИПР'!NT102</f>
        <v>0</v>
      </c>
      <c r="CV105" s="23">
        <f>'[1]Формат ИПР'!NY102</f>
        <v>0</v>
      </c>
      <c r="CW105" s="23">
        <f>'[1]Формат ИПР'!NV102</f>
        <v>0</v>
      </c>
      <c r="CX105" s="23">
        <f>'[1]Формат ИПР'!NW102</f>
        <v>0</v>
      </c>
      <c r="CY105" s="23">
        <f>'[1]Формат ИПР'!OE102</f>
        <v>0</v>
      </c>
      <c r="CZ105" s="23">
        <f>'[1]Формат ИПР'!OH102</f>
        <v>0</v>
      </c>
      <c r="DA105" s="23">
        <f>'[1]Формат ИПР'!OA102</f>
        <v>0</v>
      </c>
      <c r="DB105" s="23">
        <f>'[1]Формат ИПР'!OB102</f>
        <v>0</v>
      </c>
      <c r="DC105" s="23">
        <f>'[1]Формат ИПР'!OC102</f>
        <v>0</v>
      </c>
      <c r="DD105" s="23">
        <f>'[1]Формат ИПР'!OD102</f>
        <v>0</v>
      </c>
      <c r="DE105" s="23">
        <f>'[1]Формат ИПР'!OI102</f>
        <v>0</v>
      </c>
      <c r="DF105" s="23">
        <f>'[1]Формат ИПР'!OF102</f>
        <v>0</v>
      </c>
      <c r="DG105" s="23">
        <f>'[1]Формат ИПР'!OG102</f>
        <v>0</v>
      </c>
      <c r="DH105" s="23">
        <f>'[1]Формат ИПР'!OO102</f>
        <v>0</v>
      </c>
      <c r="DI105" s="23">
        <f>'[1]Формат ИПР'!OR102</f>
        <v>0</v>
      </c>
      <c r="DJ105" s="23">
        <f>'[1]Формат ИПР'!OK102</f>
        <v>0</v>
      </c>
      <c r="DK105" s="23">
        <f>'[1]Формат ИПР'!OL102</f>
        <v>0</v>
      </c>
      <c r="DL105" s="23">
        <f>'[1]Формат ИПР'!OM102</f>
        <v>0</v>
      </c>
      <c r="DM105" s="23">
        <f>'[1]Формат ИПР'!ON102</f>
        <v>0</v>
      </c>
      <c r="DN105" s="23">
        <f>'[1]Формат ИПР'!OS102</f>
        <v>0</v>
      </c>
      <c r="DO105" s="23">
        <f>'[1]Формат ИПР'!OP102</f>
        <v>0</v>
      </c>
      <c r="DP105" s="23">
        <f>'[1]Формат ИПР'!OQ102</f>
        <v>0</v>
      </c>
      <c r="DQ105" s="23" t="s">
        <v>180</v>
      </c>
      <c r="DR105" s="23" t="s">
        <v>180</v>
      </c>
      <c r="DS105" s="23" t="s">
        <v>180</v>
      </c>
      <c r="DT105" s="23" t="s">
        <v>180</v>
      </c>
      <c r="DU105" s="23" t="s">
        <v>180</v>
      </c>
      <c r="DV105" s="23" t="s">
        <v>180</v>
      </c>
      <c r="DW105" s="23" t="s">
        <v>180</v>
      </c>
      <c r="DX105" s="23" t="s">
        <v>180</v>
      </c>
      <c r="DY105" s="23" t="s">
        <v>180</v>
      </c>
      <c r="DZ105" s="67">
        <f t="shared" si="116"/>
        <v>0</v>
      </c>
      <c r="EA105" s="67">
        <f t="shared" si="116"/>
        <v>0</v>
      </c>
      <c r="EB105" s="67">
        <f t="shared" si="116"/>
        <v>0</v>
      </c>
      <c r="EC105" s="67">
        <f t="shared" si="116"/>
        <v>0</v>
      </c>
      <c r="ED105" s="67">
        <f t="shared" si="116"/>
        <v>0</v>
      </c>
      <c r="EE105" s="67">
        <f t="shared" si="116"/>
        <v>0</v>
      </c>
      <c r="EF105" s="67">
        <f t="shared" si="116"/>
        <v>0</v>
      </c>
      <c r="EG105" s="67">
        <f t="shared" si="116"/>
        <v>7216</v>
      </c>
      <c r="EH105" s="67">
        <f t="shared" si="116"/>
        <v>0</v>
      </c>
      <c r="EI105" s="67">
        <f t="shared" si="117"/>
        <v>0</v>
      </c>
      <c r="EJ105" s="67">
        <f t="shared" si="117"/>
        <v>0</v>
      </c>
      <c r="EK105" s="67">
        <f t="shared" si="117"/>
        <v>0</v>
      </c>
      <c r="EL105" s="67">
        <f t="shared" si="117"/>
        <v>0</v>
      </c>
      <c r="EM105" s="67">
        <f t="shared" si="117"/>
        <v>0</v>
      </c>
      <c r="EN105" s="67">
        <f t="shared" si="117"/>
        <v>0</v>
      </c>
      <c r="EO105" s="67">
        <f t="shared" si="117"/>
        <v>0</v>
      </c>
      <c r="EP105" s="67">
        <f t="shared" si="117"/>
        <v>0</v>
      </c>
      <c r="EQ105" s="67">
        <f t="shared" si="117"/>
        <v>0</v>
      </c>
      <c r="ER105" s="27" t="str">
        <f>'[1]Формат ИПР'!WS102</f>
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</c>
    </row>
    <row r="106" spans="1:148" s="14" customFormat="1" ht="63" x14ac:dyDescent="0.25">
      <c r="A106" s="64" t="str">
        <f>'[1]Формат ИПР'!B103</f>
        <v>1.1.2.3</v>
      </c>
      <c r="B106" s="65" t="str">
        <f>'[1]Формат ИПР'!C103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C106" s="66" t="str">
        <f>'[1]Формат ИПР'!D103</f>
        <v>M_Che388</v>
      </c>
      <c r="D106" s="23">
        <f>'[1]Формат ИПР'!H103</f>
        <v>0</v>
      </c>
      <c r="E106" s="23">
        <f>'[1]Формат ИПР'!I103</f>
        <v>0</v>
      </c>
      <c r="F106" s="23">
        <f>'[1]Формат ИПР'!J103</f>
        <v>0</v>
      </c>
      <c r="G106" s="23">
        <f>'[1]Формат ИПР'!K103</f>
        <v>0</v>
      </c>
      <c r="H106" s="23">
        <f>'[1]Формат ИПР'!L103</f>
        <v>0</v>
      </c>
      <c r="I106" s="23">
        <f>'[1]Формат ИПР'!M103</f>
        <v>0</v>
      </c>
      <c r="J106" s="23">
        <f>'[1]Формат ИПР'!N103</f>
        <v>0</v>
      </c>
      <c r="K106" s="23">
        <f>'[1]Формат ИПР'!O103</f>
        <v>16804</v>
      </c>
      <c r="L106" s="23">
        <f>'[1]Формат ИПР'!P103</f>
        <v>0</v>
      </c>
      <c r="M106" s="23">
        <f>'[1]Формат ИПР'!Q103</f>
        <v>0</v>
      </c>
      <c r="N106" s="23">
        <f>'[1]Формат ИПР'!R103</f>
        <v>0</v>
      </c>
      <c r="O106" s="23">
        <f>'[1]Формат ИПР'!S103</f>
        <v>0</v>
      </c>
      <c r="P106" s="23">
        <f>'[1]Формат ИПР'!T103</f>
        <v>0</v>
      </c>
      <c r="Q106" s="23">
        <f>'[1]Формат ИПР'!U103</f>
        <v>0</v>
      </c>
      <c r="R106" s="23">
        <f>'[1]Формат ИПР'!V103</f>
        <v>0</v>
      </c>
      <c r="S106" s="23">
        <f>'[1]Формат ИПР'!W103</f>
        <v>0</v>
      </c>
      <c r="T106" s="23">
        <f>'[1]Формат ИПР'!X103</f>
        <v>0</v>
      </c>
      <c r="U106" s="23">
        <f>'[1]Формат ИПР'!Y103</f>
        <v>0</v>
      </c>
      <c r="V106" s="23">
        <f>'[1]Формат ИПР'!KS103</f>
        <v>0</v>
      </c>
      <c r="W106" s="23">
        <f>'[1]Формат ИПР'!KV103</f>
        <v>0</v>
      </c>
      <c r="X106" s="23">
        <f>'[1]Формат ИПР'!KO103</f>
        <v>0</v>
      </c>
      <c r="Y106" s="23">
        <f>'[1]Формат ИПР'!KP103</f>
        <v>0</v>
      </c>
      <c r="Z106" s="23">
        <f>'[1]Формат ИПР'!KQ103</f>
        <v>0</v>
      </c>
      <c r="AA106" s="23">
        <f>'[1]Формат ИПР'!KR103</f>
        <v>0</v>
      </c>
      <c r="AB106" s="23">
        <f>'[1]Формат ИПР'!KW103</f>
        <v>0</v>
      </c>
      <c r="AC106" s="23">
        <f>'[1]Формат ИПР'!KT103</f>
        <v>0</v>
      </c>
      <c r="AD106" s="23">
        <f>'[1]Формат ИПР'!KU103</f>
        <v>0</v>
      </c>
      <c r="AE106" s="23">
        <f>'[1]Формат ИПР'!LC103</f>
        <v>0</v>
      </c>
      <c r="AF106" s="23">
        <f>'[1]Формат ИПР'!LF103</f>
        <v>0</v>
      </c>
      <c r="AG106" s="23">
        <f>'[1]Формат ИПР'!KY103</f>
        <v>0</v>
      </c>
      <c r="AH106" s="23">
        <f>'[1]Формат ИПР'!KZ103</f>
        <v>0</v>
      </c>
      <c r="AI106" s="23">
        <f>'[1]Формат ИПР'!LA103</f>
        <v>0</v>
      </c>
      <c r="AJ106" s="23">
        <f>'[1]Формат ИПР'!LB103</f>
        <v>0</v>
      </c>
      <c r="AK106" s="23">
        <f>'[1]Формат ИПР'!LG103</f>
        <v>0</v>
      </c>
      <c r="AL106" s="23">
        <f>'[1]Формат ИПР'!LD103</f>
        <v>0</v>
      </c>
      <c r="AM106" s="23">
        <f>'[1]Формат ИПР'!LE103</f>
        <v>0</v>
      </c>
      <c r="AN106" s="23">
        <f>'[1]Формат ИПР'!LM103</f>
        <v>0</v>
      </c>
      <c r="AO106" s="23">
        <f>'[1]Формат ИПР'!LP103</f>
        <v>0</v>
      </c>
      <c r="AP106" s="23">
        <f>'[1]Формат ИПР'!LI103</f>
        <v>0</v>
      </c>
      <c r="AQ106" s="23">
        <f>'[1]Формат ИПР'!LJ103</f>
        <v>0</v>
      </c>
      <c r="AR106" s="23">
        <f>'[1]Формат ИПР'!LK103</f>
        <v>0</v>
      </c>
      <c r="AS106" s="23">
        <f>'[1]Формат ИПР'!LL103</f>
        <v>0</v>
      </c>
      <c r="AT106" s="23">
        <f>'[1]Формат ИПР'!LQ103</f>
        <v>0</v>
      </c>
      <c r="AU106" s="23">
        <f>'[1]Формат ИПР'!LN103</f>
        <v>16804</v>
      </c>
      <c r="AV106" s="23">
        <f>'[1]Формат ИПР'!LO103</f>
        <v>0</v>
      </c>
      <c r="AW106" s="23">
        <f>'[1]Формат ИПР'!LW103</f>
        <v>0</v>
      </c>
      <c r="AX106" s="23">
        <f>'[1]Формат ИПР'!LZ103</f>
        <v>0</v>
      </c>
      <c r="AY106" s="23">
        <f>'[1]Формат ИПР'!LS103</f>
        <v>0</v>
      </c>
      <c r="AZ106" s="23">
        <f>'[1]Формат ИПР'!LT103</f>
        <v>0</v>
      </c>
      <c r="BA106" s="23">
        <f>'[1]Формат ИПР'!LU103</f>
        <v>0</v>
      </c>
      <c r="BB106" s="23">
        <f>'[1]Формат ИПР'!LV103</f>
        <v>0</v>
      </c>
      <c r="BC106" s="23">
        <f>'[1]Формат ИПР'!MA103</f>
        <v>0</v>
      </c>
      <c r="BD106" s="23">
        <f>'[1]Формат ИПР'!LX103</f>
        <v>0</v>
      </c>
      <c r="BE106" s="23">
        <f>'[1]Формат ИПР'!LY103</f>
        <v>0</v>
      </c>
      <c r="BF106" s="23">
        <f>'[1]Формат ИПР'!MG103</f>
        <v>0</v>
      </c>
      <c r="BG106" s="23">
        <f>'[1]Формат ИПР'!MJ103</f>
        <v>0</v>
      </c>
      <c r="BH106" s="23">
        <f>'[1]Формат ИПР'!MC103</f>
        <v>0</v>
      </c>
      <c r="BI106" s="23">
        <f>'[1]Формат ИПР'!MD103</f>
        <v>0</v>
      </c>
      <c r="BJ106" s="23">
        <f>'[1]Формат ИПР'!ME103</f>
        <v>0</v>
      </c>
      <c r="BK106" s="23">
        <f>'[1]Формат ИПР'!MF103</f>
        <v>0</v>
      </c>
      <c r="BL106" s="23">
        <f>'[1]Формат ИПР'!MK103</f>
        <v>0</v>
      </c>
      <c r="BM106" s="23">
        <f>'[1]Формат ИПР'!MH103</f>
        <v>0</v>
      </c>
      <c r="BN106" s="23">
        <f>'[1]Формат ИПР'!MI103</f>
        <v>0</v>
      </c>
      <c r="BO106" s="23">
        <f>'[1]Формат ИПР'!MQ103</f>
        <v>0</v>
      </c>
      <c r="BP106" s="23">
        <f>'[1]Формат ИПР'!MT103</f>
        <v>0</v>
      </c>
      <c r="BQ106" s="23">
        <f>'[1]Формат ИПР'!MM103</f>
        <v>0</v>
      </c>
      <c r="BR106" s="23">
        <f>'[1]Формат ИПР'!MN103</f>
        <v>0</v>
      </c>
      <c r="BS106" s="23">
        <f>'[1]Формат ИПР'!MO103</f>
        <v>0</v>
      </c>
      <c r="BT106" s="23">
        <f>'[1]Формат ИПР'!MP103</f>
        <v>0</v>
      </c>
      <c r="BU106" s="23">
        <f>'[1]Формат ИПР'!MU103</f>
        <v>0</v>
      </c>
      <c r="BV106" s="23">
        <f>'[1]Формат ИПР'!MR103</f>
        <v>0</v>
      </c>
      <c r="BW106" s="23">
        <f>'[1]Формат ИПР'!MS103</f>
        <v>0</v>
      </c>
      <c r="BX106" s="23">
        <f>'[1]Формат ИПР'!NA103</f>
        <v>0</v>
      </c>
      <c r="BY106" s="23">
        <f>'[1]Формат ИПР'!ND103</f>
        <v>0</v>
      </c>
      <c r="BZ106" s="23">
        <f>'[1]Формат ИПР'!MW103</f>
        <v>0</v>
      </c>
      <c r="CA106" s="23">
        <f>'[1]Формат ИПР'!MX103</f>
        <v>0</v>
      </c>
      <c r="CB106" s="23">
        <f>'[1]Формат ИПР'!MY103</f>
        <v>0</v>
      </c>
      <c r="CC106" s="23">
        <f>'[1]Формат ИПР'!MZ103</f>
        <v>0</v>
      </c>
      <c r="CD106" s="23">
        <f>'[1]Формат ИПР'!NE103</f>
        <v>0</v>
      </c>
      <c r="CE106" s="23">
        <f>'[1]Формат ИПР'!NB103</f>
        <v>0</v>
      </c>
      <c r="CF106" s="23">
        <f>'[1]Формат ИПР'!NC103</f>
        <v>0</v>
      </c>
      <c r="CG106" s="23">
        <f>'[1]Формат ИПР'!NK103</f>
        <v>0</v>
      </c>
      <c r="CH106" s="23">
        <f>'[1]Формат ИПР'!NN103</f>
        <v>0</v>
      </c>
      <c r="CI106" s="23">
        <f>'[1]Формат ИПР'!NG103</f>
        <v>0</v>
      </c>
      <c r="CJ106" s="23">
        <f>'[1]Формат ИПР'!NH103</f>
        <v>0</v>
      </c>
      <c r="CK106" s="23">
        <f>'[1]Формат ИПР'!NI103</f>
        <v>0</v>
      </c>
      <c r="CL106" s="23">
        <f>'[1]Формат ИПР'!NJ103</f>
        <v>0</v>
      </c>
      <c r="CM106" s="23">
        <f>'[1]Формат ИПР'!NO103</f>
        <v>0</v>
      </c>
      <c r="CN106" s="23">
        <f>'[1]Формат ИПР'!NL103</f>
        <v>0</v>
      </c>
      <c r="CO106" s="23">
        <f>'[1]Формат ИПР'!NM103</f>
        <v>0</v>
      </c>
      <c r="CP106" s="23">
        <f>'[1]Формат ИПР'!NU103</f>
        <v>0</v>
      </c>
      <c r="CQ106" s="23">
        <f>'[1]Формат ИПР'!NX103</f>
        <v>0</v>
      </c>
      <c r="CR106" s="23">
        <f>'[1]Формат ИПР'!NQ103</f>
        <v>0</v>
      </c>
      <c r="CS106" s="23">
        <f>'[1]Формат ИПР'!NR103</f>
        <v>0</v>
      </c>
      <c r="CT106" s="23">
        <f>'[1]Формат ИПР'!NS103</f>
        <v>0</v>
      </c>
      <c r="CU106" s="23">
        <f>'[1]Формат ИПР'!NT103</f>
        <v>0</v>
      </c>
      <c r="CV106" s="23">
        <f>'[1]Формат ИПР'!NY103</f>
        <v>0</v>
      </c>
      <c r="CW106" s="23">
        <f>'[1]Формат ИПР'!NV103</f>
        <v>0</v>
      </c>
      <c r="CX106" s="23">
        <f>'[1]Формат ИПР'!NW103</f>
        <v>0</v>
      </c>
      <c r="CY106" s="23">
        <f>'[1]Формат ИПР'!OE103</f>
        <v>0</v>
      </c>
      <c r="CZ106" s="23">
        <f>'[1]Формат ИПР'!OH103</f>
        <v>0</v>
      </c>
      <c r="DA106" s="23">
        <f>'[1]Формат ИПР'!OA103</f>
        <v>0</v>
      </c>
      <c r="DB106" s="23">
        <f>'[1]Формат ИПР'!OB103</f>
        <v>0</v>
      </c>
      <c r="DC106" s="23">
        <f>'[1]Формат ИПР'!OC103</f>
        <v>0</v>
      </c>
      <c r="DD106" s="23">
        <f>'[1]Формат ИПР'!OD103</f>
        <v>0</v>
      </c>
      <c r="DE106" s="23">
        <f>'[1]Формат ИПР'!OI103</f>
        <v>0</v>
      </c>
      <c r="DF106" s="23">
        <f>'[1]Формат ИПР'!OF103</f>
        <v>0</v>
      </c>
      <c r="DG106" s="23">
        <f>'[1]Формат ИПР'!OG103</f>
        <v>0</v>
      </c>
      <c r="DH106" s="23">
        <f>'[1]Формат ИПР'!OO103</f>
        <v>0</v>
      </c>
      <c r="DI106" s="23">
        <f>'[1]Формат ИПР'!OR103</f>
        <v>0</v>
      </c>
      <c r="DJ106" s="23">
        <f>'[1]Формат ИПР'!OK103</f>
        <v>0</v>
      </c>
      <c r="DK106" s="23">
        <f>'[1]Формат ИПР'!OL103</f>
        <v>0</v>
      </c>
      <c r="DL106" s="23">
        <f>'[1]Формат ИПР'!OM103</f>
        <v>0</v>
      </c>
      <c r="DM106" s="23">
        <f>'[1]Формат ИПР'!ON103</f>
        <v>0</v>
      </c>
      <c r="DN106" s="23">
        <f>'[1]Формат ИПР'!OS103</f>
        <v>0</v>
      </c>
      <c r="DO106" s="23">
        <f>'[1]Формат ИПР'!OP103</f>
        <v>0</v>
      </c>
      <c r="DP106" s="23">
        <f>'[1]Формат ИПР'!OQ103</f>
        <v>0</v>
      </c>
      <c r="DQ106" s="23" t="s">
        <v>180</v>
      </c>
      <c r="DR106" s="23" t="s">
        <v>180</v>
      </c>
      <c r="DS106" s="23" t="s">
        <v>180</v>
      </c>
      <c r="DT106" s="23" t="s">
        <v>180</v>
      </c>
      <c r="DU106" s="23" t="s">
        <v>180</v>
      </c>
      <c r="DV106" s="23" t="s">
        <v>180</v>
      </c>
      <c r="DW106" s="23" t="s">
        <v>180</v>
      </c>
      <c r="DX106" s="23" t="s">
        <v>180</v>
      </c>
      <c r="DY106" s="23" t="s">
        <v>180</v>
      </c>
      <c r="DZ106" s="67">
        <f t="shared" si="116"/>
        <v>0</v>
      </c>
      <c r="EA106" s="67">
        <f t="shared" si="116"/>
        <v>0</v>
      </c>
      <c r="EB106" s="67">
        <f t="shared" si="116"/>
        <v>0</v>
      </c>
      <c r="EC106" s="67">
        <f t="shared" si="116"/>
        <v>0</v>
      </c>
      <c r="ED106" s="67">
        <f t="shared" si="116"/>
        <v>0</v>
      </c>
      <c r="EE106" s="67">
        <f t="shared" si="116"/>
        <v>0</v>
      </c>
      <c r="EF106" s="67">
        <f t="shared" si="116"/>
        <v>0</v>
      </c>
      <c r="EG106" s="67">
        <f t="shared" si="116"/>
        <v>16804</v>
      </c>
      <c r="EH106" s="67">
        <f t="shared" si="116"/>
        <v>0</v>
      </c>
      <c r="EI106" s="67">
        <f t="shared" si="117"/>
        <v>0</v>
      </c>
      <c r="EJ106" s="67">
        <f t="shared" si="117"/>
        <v>0</v>
      </c>
      <c r="EK106" s="67">
        <f t="shared" si="117"/>
        <v>0</v>
      </c>
      <c r="EL106" s="67">
        <f t="shared" si="117"/>
        <v>0</v>
      </c>
      <c r="EM106" s="67">
        <f t="shared" si="117"/>
        <v>0</v>
      </c>
      <c r="EN106" s="67">
        <f t="shared" si="117"/>
        <v>0</v>
      </c>
      <c r="EO106" s="67">
        <f t="shared" si="117"/>
        <v>0</v>
      </c>
      <c r="EP106" s="67">
        <f t="shared" si="117"/>
        <v>0</v>
      </c>
      <c r="EQ106" s="67">
        <f t="shared" si="117"/>
        <v>0</v>
      </c>
      <c r="ER106" s="27" t="str">
        <f>'[1]Формат ИПР'!WS103</f>
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</c>
    </row>
    <row r="107" spans="1:148" s="14" customFormat="1" ht="78.75" x14ac:dyDescent="0.25">
      <c r="A107" s="64" t="str">
        <f>'[1]Формат ИПР'!B104</f>
        <v>1.1.2.3</v>
      </c>
      <c r="B107" s="65" t="str">
        <f>'[1]Формат ИПР'!C104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C107" s="66" t="str">
        <f>'[1]Формат ИПР'!D104</f>
        <v>M_Che389</v>
      </c>
      <c r="D107" s="23">
        <f>'[1]Формат ИПР'!H104</f>
        <v>0</v>
      </c>
      <c r="E107" s="23">
        <f>'[1]Формат ИПР'!I104</f>
        <v>0</v>
      </c>
      <c r="F107" s="23">
        <f>'[1]Формат ИПР'!J104</f>
        <v>0</v>
      </c>
      <c r="G107" s="23">
        <f>'[1]Формат ИПР'!K104</f>
        <v>0</v>
      </c>
      <c r="H107" s="23">
        <f>'[1]Формат ИПР'!L104</f>
        <v>0</v>
      </c>
      <c r="I107" s="23">
        <f>'[1]Формат ИПР'!M104</f>
        <v>0</v>
      </c>
      <c r="J107" s="23">
        <f>'[1]Формат ИПР'!N104</f>
        <v>0</v>
      </c>
      <c r="K107" s="23">
        <f>'[1]Формат ИПР'!O104</f>
        <v>16544</v>
      </c>
      <c r="L107" s="23">
        <f>'[1]Формат ИПР'!P104</f>
        <v>0</v>
      </c>
      <c r="M107" s="23">
        <f>'[1]Формат ИПР'!Q104</f>
        <v>0</v>
      </c>
      <c r="N107" s="23">
        <f>'[1]Формат ИПР'!R104</f>
        <v>0</v>
      </c>
      <c r="O107" s="23">
        <f>'[1]Формат ИПР'!S104</f>
        <v>0</v>
      </c>
      <c r="P107" s="23">
        <f>'[1]Формат ИПР'!T104</f>
        <v>0</v>
      </c>
      <c r="Q107" s="23">
        <f>'[1]Формат ИПР'!U104</f>
        <v>0</v>
      </c>
      <c r="R107" s="23">
        <f>'[1]Формат ИПР'!V104</f>
        <v>0</v>
      </c>
      <c r="S107" s="23">
        <f>'[1]Формат ИПР'!W104</f>
        <v>0</v>
      </c>
      <c r="T107" s="23">
        <f>'[1]Формат ИПР'!X104</f>
        <v>21995</v>
      </c>
      <c r="U107" s="23">
        <f>'[1]Формат ИПР'!Y104</f>
        <v>0</v>
      </c>
      <c r="V107" s="23">
        <f>'[1]Формат ИПР'!KS104</f>
        <v>0</v>
      </c>
      <c r="W107" s="23">
        <f>'[1]Формат ИПР'!KV104</f>
        <v>0</v>
      </c>
      <c r="X107" s="23">
        <f>'[1]Формат ИПР'!KO104</f>
        <v>0</v>
      </c>
      <c r="Y107" s="23">
        <f>'[1]Формат ИПР'!KP104</f>
        <v>0</v>
      </c>
      <c r="Z107" s="23">
        <f>'[1]Формат ИПР'!KQ104</f>
        <v>0</v>
      </c>
      <c r="AA107" s="23">
        <f>'[1]Формат ИПР'!KR104</f>
        <v>0</v>
      </c>
      <c r="AB107" s="23">
        <f>'[1]Формат ИПР'!KW104</f>
        <v>0</v>
      </c>
      <c r="AC107" s="23">
        <f>'[1]Формат ИПР'!KT104</f>
        <v>0</v>
      </c>
      <c r="AD107" s="23">
        <f>'[1]Формат ИПР'!KU104</f>
        <v>0</v>
      </c>
      <c r="AE107" s="23">
        <f>'[1]Формат ИПР'!LC104</f>
        <v>0</v>
      </c>
      <c r="AF107" s="23">
        <f>'[1]Формат ИПР'!LF104</f>
        <v>0</v>
      </c>
      <c r="AG107" s="23">
        <f>'[1]Формат ИПР'!KY104</f>
        <v>0</v>
      </c>
      <c r="AH107" s="23">
        <f>'[1]Формат ИПР'!KZ104</f>
        <v>0</v>
      </c>
      <c r="AI107" s="23">
        <f>'[1]Формат ИПР'!LA104</f>
        <v>0</v>
      </c>
      <c r="AJ107" s="23">
        <f>'[1]Формат ИПР'!LB104</f>
        <v>0</v>
      </c>
      <c r="AK107" s="23">
        <f>'[1]Формат ИПР'!LG104</f>
        <v>0</v>
      </c>
      <c r="AL107" s="23">
        <f>'[1]Формат ИПР'!LD104</f>
        <v>0</v>
      </c>
      <c r="AM107" s="23">
        <f>'[1]Формат ИПР'!LE104</f>
        <v>0</v>
      </c>
      <c r="AN107" s="23">
        <f>'[1]Формат ИПР'!LM104</f>
        <v>0</v>
      </c>
      <c r="AO107" s="23">
        <f>'[1]Формат ИПР'!LP104</f>
        <v>0</v>
      </c>
      <c r="AP107" s="23">
        <f>'[1]Формат ИПР'!LI104</f>
        <v>0</v>
      </c>
      <c r="AQ107" s="23">
        <f>'[1]Формат ИПР'!LJ104</f>
        <v>0</v>
      </c>
      <c r="AR107" s="23">
        <f>'[1]Формат ИПР'!LK104</f>
        <v>0</v>
      </c>
      <c r="AS107" s="23">
        <f>'[1]Формат ИПР'!LL104</f>
        <v>0</v>
      </c>
      <c r="AT107" s="23">
        <f>'[1]Формат ИПР'!LQ104</f>
        <v>0</v>
      </c>
      <c r="AU107" s="23">
        <f>'[1]Формат ИПР'!LN104</f>
        <v>16544</v>
      </c>
      <c r="AV107" s="23">
        <f>'[1]Формат ИПР'!LO104</f>
        <v>0</v>
      </c>
      <c r="AW107" s="23">
        <f>'[1]Формат ИПР'!LW104</f>
        <v>0</v>
      </c>
      <c r="AX107" s="23">
        <f>'[1]Формат ИПР'!LZ104</f>
        <v>0</v>
      </c>
      <c r="AY107" s="23">
        <f>'[1]Формат ИПР'!LS104</f>
        <v>0</v>
      </c>
      <c r="AZ107" s="23">
        <f>'[1]Формат ИПР'!LT104</f>
        <v>0</v>
      </c>
      <c r="BA107" s="23">
        <f>'[1]Формат ИПР'!LU104</f>
        <v>0</v>
      </c>
      <c r="BB107" s="23">
        <f>'[1]Формат ИПР'!LV104</f>
        <v>0</v>
      </c>
      <c r="BC107" s="23">
        <f>'[1]Формат ИПР'!MA104</f>
        <v>0</v>
      </c>
      <c r="BD107" s="23">
        <f>'[1]Формат ИПР'!LX104</f>
        <v>0</v>
      </c>
      <c r="BE107" s="23">
        <f>'[1]Формат ИПР'!LY104</f>
        <v>0</v>
      </c>
      <c r="BF107" s="23">
        <f>'[1]Формат ИПР'!MG104</f>
        <v>0</v>
      </c>
      <c r="BG107" s="23">
        <f>'[1]Формат ИПР'!MJ104</f>
        <v>0</v>
      </c>
      <c r="BH107" s="23">
        <f>'[1]Формат ИПР'!MC104</f>
        <v>0</v>
      </c>
      <c r="BI107" s="23">
        <f>'[1]Формат ИПР'!MD104</f>
        <v>0</v>
      </c>
      <c r="BJ107" s="23">
        <f>'[1]Формат ИПР'!ME104</f>
        <v>0</v>
      </c>
      <c r="BK107" s="23">
        <f>'[1]Формат ИПР'!MF104</f>
        <v>0</v>
      </c>
      <c r="BL107" s="23">
        <f>'[1]Формат ИПР'!MK104</f>
        <v>0</v>
      </c>
      <c r="BM107" s="23">
        <f>'[1]Формат ИПР'!MH104</f>
        <v>0</v>
      </c>
      <c r="BN107" s="23">
        <f>'[1]Формат ИПР'!MI104</f>
        <v>0</v>
      </c>
      <c r="BO107" s="23">
        <f>'[1]Формат ИПР'!MQ104</f>
        <v>0</v>
      </c>
      <c r="BP107" s="23">
        <f>'[1]Формат ИПР'!MT104</f>
        <v>0</v>
      </c>
      <c r="BQ107" s="23">
        <f>'[1]Формат ИПР'!MM104</f>
        <v>0</v>
      </c>
      <c r="BR107" s="23">
        <f>'[1]Формат ИПР'!MN104</f>
        <v>0</v>
      </c>
      <c r="BS107" s="23">
        <f>'[1]Формат ИПР'!MO104</f>
        <v>0</v>
      </c>
      <c r="BT107" s="23">
        <f>'[1]Формат ИПР'!MP104</f>
        <v>0</v>
      </c>
      <c r="BU107" s="23">
        <f>'[1]Формат ИПР'!MU104</f>
        <v>0</v>
      </c>
      <c r="BV107" s="23">
        <f>'[1]Формат ИПР'!MR104</f>
        <v>0</v>
      </c>
      <c r="BW107" s="23">
        <f>'[1]Формат ИПР'!MS104</f>
        <v>0</v>
      </c>
      <c r="BX107" s="23">
        <f>'[1]Формат ИПР'!NA104</f>
        <v>0</v>
      </c>
      <c r="BY107" s="23">
        <f>'[1]Формат ИПР'!ND104</f>
        <v>0</v>
      </c>
      <c r="BZ107" s="23">
        <f>'[1]Формат ИПР'!MW104</f>
        <v>0</v>
      </c>
      <c r="CA107" s="23">
        <f>'[1]Формат ИПР'!MX104</f>
        <v>0</v>
      </c>
      <c r="CB107" s="23">
        <f>'[1]Формат ИПР'!MY104</f>
        <v>0</v>
      </c>
      <c r="CC107" s="23">
        <f>'[1]Формат ИПР'!MZ104</f>
        <v>0</v>
      </c>
      <c r="CD107" s="23">
        <f>'[1]Формат ИПР'!NE104</f>
        <v>0</v>
      </c>
      <c r="CE107" s="23">
        <f>'[1]Формат ИПР'!NB104</f>
        <v>0</v>
      </c>
      <c r="CF107" s="23">
        <f>'[1]Формат ИПР'!NC104</f>
        <v>0</v>
      </c>
      <c r="CG107" s="23">
        <f>'[1]Формат ИПР'!NK104</f>
        <v>0</v>
      </c>
      <c r="CH107" s="23">
        <f>'[1]Формат ИПР'!NN104</f>
        <v>0</v>
      </c>
      <c r="CI107" s="23">
        <f>'[1]Формат ИПР'!NG104</f>
        <v>0</v>
      </c>
      <c r="CJ107" s="23">
        <f>'[1]Формат ИПР'!NH104</f>
        <v>0</v>
      </c>
      <c r="CK107" s="23">
        <f>'[1]Формат ИПР'!NI104</f>
        <v>0</v>
      </c>
      <c r="CL107" s="23">
        <f>'[1]Формат ИПР'!NJ104</f>
        <v>0</v>
      </c>
      <c r="CM107" s="23">
        <f>'[1]Формат ИПР'!NO104</f>
        <v>0</v>
      </c>
      <c r="CN107" s="23">
        <f>'[1]Формат ИПР'!NL104</f>
        <v>21995</v>
      </c>
      <c r="CO107" s="23">
        <f>'[1]Формат ИПР'!NM104</f>
        <v>0</v>
      </c>
      <c r="CP107" s="23">
        <f>'[1]Формат ИПР'!NU104</f>
        <v>0</v>
      </c>
      <c r="CQ107" s="23">
        <f>'[1]Формат ИПР'!NX104</f>
        <v>0</v>
      </c>
      <c r="CR107" s="23">
        <f>'[1]Формат ИПР'!NQ104</f>
        <v>0</v>
      </c>
      <c r="CS107" s="23">
        <f>'[1]Формат ИПР'!NR104</f>
        <v>0</v>
      </c>
      <c r="CT107" s="23">
        <f>'[1]Формат ИПР'!NS104</f>
        <v>0</v>
      </c>
      <c r="CU107" s="23">
        <f>'[1]Формат ИПР'!NT104</f>
        <v>0</v>
      </c>
      <c r="CV107" s="23">
        <f>'[1]Формат ИПР'!NY104</f>
        <v>0</v>
      </c>
      <c r="CW107" s="23">
        <f>'[1]Формат ИПР'!NV104</f>
        <v>0</v>
      </c>
      <c r="CX107" s="23">
        <f>'[1]Формат ИПР'!NW104</f>
        <v>0</v>
      </c>
      <c r="CY107" s="23">
        <f>'[1]Формат ИПР'!OE104</f>
        <v>0</v>
      </c>
      <c r="CZ107" s="23">
        <f>'[1]Формат ИПР'!OH104</f>
        <v>0</v>
      </c>
      <c r="DA107" s="23">
        <f>'[1]Формат ИПР'!OA104</f>
        <v>0</v>
      </c>
      <c r="DB107" s="23">
        <f>'[1]Формат ИПР'!OB104</f>
        <v>0</v>
      </c>
      <c r="DC107" s="23">
        <f>'[1]Формат ИПР'!OC104</f>
        <v>0</v>
      </c>
      <c r="DD107" s="23">
        <f>'[1]Формат ИПР'!OD104</f>
        <v>0</v>
      </c>
      <c r="DE107" s="23">
        <f>'[1]Формат ИПР'!OI104</f>
        <v>0</v>
      </c>
      <c r="DF107" s="23">
        <f>'[1]Формат ИПР'!OF104</f>
        <v>0</v>
      </c>
      <c r="DG107" s="23">
        <f>'[1]Формат ИПР'!OG104</f>
        <v>0</v>
      </c>
      <c r="DH107" s="23">
        <f>'[1]Формат ИПР'!OO104</f>
        <v>0</v>
      </c>
      <c r="DI107" s="23">
        <f>'[1]Формат ИПР'!OR104</f>
        <v>0</v>
      </c>
      <c r="DJ107" s="23">
        <f>'[1]Формат ИПР'!OK104</f>
        <v>0</v>
      </c>
      <c r="DK107" s="23">
        <f>'[1]Формат ИПР'!OL104</f>
        <v>0</v>
      </c>
      <c r="DL107" s="23">
        <f>'[1]Формат ИПР'!OM104</f>
        <v>0</v>
      </c>
      <c r="DM107" s="23">
        <f>'[1]Формат ИПР'!ON104</f>
        <v>0</v>
      </c>
      <c r="DN107" s="23">
        <f>'[1]Формат ИПР'!OS104</f>
        <v>0</v>
      </c>
      <c r="DO107" s="23">
        <f>'[1]Формат ИПР'!OP104</f>
        <v>0</v>
      </c>
      <c r="DP107" s="23">
        <f>'[1]Формат ИПР'!OQ104</f>
        <v>0</v>
      </c>
      <c r="DQ107" s="23" t="s">
        <v>180</v>
      </c>
      <c r="DR107" s="23" t="s">
        <v>180</v>
      </c>
      <c r="DS107" s="23" t="s">
        <v>180</v>
      </c>
      <c r="DT107" s="23" t="s">
        <v>180</v>
      </c>
      <c r="DU107" s="23" t="s">
        <v>180</v>
      </c>
      <c r="DV107" s="23" t="s">
        <v>180</v>
      </c>
      <c r="DW107" s="23" t="s">
        <v>180</v>
      </c>
      <c r="DX107" s="23" t="s">
        <v>180</v>
      </c>
      <c r="DY107" s="23" t="s">
        <v>180</v>
      </c>
      <c r="DZ107" s="67">
        <f t="shared" si="116"/>
        <v>0</v>
      </c>
      <c r="EA107" s="67">
        <f t="shared" si="116"/>
        <v>0</v>
      </c>
      <c r="EB107" s="67">
        <f t="shared" si="116"/>
        <v>0</v>
      </c>
      <c r="EC107" s="67">
        <f t="shared" si="116"/>
        <v>0</v>
      </c>
      <c r="ED107" s="67">
        <f t="shared" si="116"/>
        <v>0</v>
      </c>
      <c r="EE107" s="67">
        <f t="shared" si="116"/>
        <v>0</v>
      </c>
      <c r="EF107" s="67">
        <f t="shared" si="116"/>
        <v>0</v>
      </c>
      <c r="EG107" s="67">
        <f t="shared" si="116"/>
        <v>16544</v>
      </c>
      <c r="EH107" s="67">
        <f t="shared" si="116"/>
        <v>0</v>
      </c>
      <c r="EI107" s="67">
        <f t="shared" si="117"/>
        <v>0</v>
      </c>
      <c r="EJ107" s="67">
        <f t="shared" si="117"/>
        <v>0</v>
      </c>
      <c r="EK107" s="67">
        <f t="shared" si="117"/>
        <v>0</v>
      </c>
      <c r="EL107" s="67">
        <f t="shared" si="117"/>
        <v>0</v>
      </c>
      <c r="EM107" s="67">
        <f t="shared" si="117"/>
        <v>0</v>
      </c>
      <c r="EN107" s="67">
        <f t="shared" si="117"/>
        <v>0</v>
      </c>
      <c r="EO107" s="67">
        <f t="shared" si="117"/>
        <v>0</v>
      </c>
      <c r="EP107" s="67">
        <f t="shared" si="117"/>
        <v>21995</v>
      </c>
      <c r="EQ107" s="67">
        <f t="shared" si="117"/>
        <v>0</v>
      </c>
      <c r="ER107" s="27" t="str">
        <f>'[1]Формат ИПР'!WS104</f>
        <v xml:space="preserve">Корректировка оценки полной стоимости в соответствии с п.7.3 Протокола согласительного совещания в МЭ РФ от 23.07.2024 № СП-90сог, а также замечанием по пп.2.5, 2.6 Заключения МЭ РФ от 22.10.2024 № 07-4222. 
Также в рамках устранения данного замечания скорректированы технические характеристики проекта (приведены в соответствие утв.ПСД). Корректировка сроков завершения мероприятия в целях приведения в соответствие Решению Совета директоров ПАО «Россети» от 19.07.2024 (протокол от 22.07.2024 №661), 
</v>
      </c>
    </row>
    <row r="108" spans="1:148" s="14" customFormat="1" ht="126" x14ac:dyDescent="0.25">
      <c r="A108" s="64" t="str">
        <f>'[1]Формат ИПР'!B105</f>
        <v>1.1.2.3</v>
      </c>
      <c r="B108" s="65" t="str">
        <f>'[1]Формат ИПР'!C105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C108" s="66" t="str">
        <f>'[1]Формат ИПР'!D105</f>
        <v>O_Che474</v>
      </c>
      <c r="D108" s="23" t="str">
        <f>'[1]Формат ИПР'!H105</f>
        <v>нд</v>
      </c>
      <c r="E108" s="23" t="str">
        <f>'[1]Формат ИПР'!I105</f>
        <v>нд</v>
      </c>
      <c r="F108" s="23" t="str">
        <f>'[1]Формат ИПР'!J105</f>
        <v>нд</v>
      </c>
      <c r="G108" s="23" t="str">
        <f>'[1]Формат ИПР'!K105</f>
        <v>нд</v>
      </c>
      <c r="H108" s="23" t="str">
        <f>'[1]Формат ИПР'!L105</f>
        <v>нд</v>
      </c>
      <c r="I108" s="23" t="str">
        <f>'[1]Формат ИПР'!M105</f>
        <v>нд</v>
      </c>
      <c r="J108" s="23" t="str">
        <f>'[1]Формат ИПР'!N105</f>
        <v>нд</v>
      </c>
      <c r="K108" s="23" t="str">
        <f>'[1]Формат ИПР'!O105</f>
        <v>нд</v>
      </c>
      <c r="L108" s="23" t="str">
        <f>'[1]Формат ИПР'!P105</f>
        <v>нд</v>
      </c>
      <c r="M108" s="23">
        <f>'[1]Формат ИПР'!Q105</f>
        <v>0</v>
      </c>
      <c r="N108" s="23">
        <f>'[1]Формат ИПР'!R105</f>
        <v>0</v>
      </c>
      <c r="O108" s="23">
        <f>'[1]Формат ИПР'!S105</f>
        <v>0</v>
      </c>
      <c r="P108" s="23">
        <f>'[1]Формат ИПР'!T105</f>
        <v>0</v>
      </c>
      <c r="Q108" s="23">
        <f>'[1]Формат ИПР'!U105</f>
        <v>0</v>
      </c>
      <c r="R108" s="23">
        <f>'[1]Формат ИПР'!V105</f>
        <v>0</v>
      </c>
      <c r="S108" s="23">
        <f>'[1]Формат ИПР'!W105</f>
        <v>0</v>
      </c>
      <c r="T108" s="23">
        <f>'[1]Формат ИПР'!X105</f>
        <v>6759</v>
      </c>
      <c r="U108" s="23">
        <f>'[1]Формат ИПР'!Y105</f>
        <v>0</v>
      </c>
      <c r="V108" s="23" t="str">
        <f>'[1]Формат ИПР'!KS105</f>
        <v>нд</v>
      </c>
      <c r="W108" s="23" t="str">
        <f>'[1]Формат ИПР'!KV105</f>
        <v>нд</v>
      </c>
      <c r="X108" s="23" t="str">
        <f>'[1]Формат ИПР'!KO105</f>
        <v>нд</v>
      </c>
      <c r="Y108" s="23" t="str">
        <f>'[1]Формат ИПР'!KP105</f>
        <v>нд</v>
      </c>
      <c r="Z108" s="23" t="str">
        <f>'[1]Формат ИПР'!KQ105</f>
        <v>нд</v>
      </c>
      <c r="AA108" s="23" t="str">
        <f>'[1]Формат ИПР'!KR105</f>
        <v>нд</v>
      </c>
      <c r="AB108" s="23" t="str">
        <f>'[1]Формат ИПР'!KW105</f>
        <v>нд</v>
      </c>
      <c r="AC108" s="23" t="str">
        <f>'[1]Формат ИПР'!KT105</f>
        <v>нд</v>
      </c>
      <c r="AD108" s="23" t="str">
        <f>'[1]Формат ИПР'!KU105</f>
        <v>нд</v>
      </c>
      <c r="AE108" s="23">
        <f>'[1]Формат ИПР'!LC105</f>
        <v>0</v>
      </c>
      <c r="AF108" s="23">
        <f>'[1]Формат ИПР'!LF105</f>
        <v>0</v>
      </c>
      <c r="AG108" s="23">
        <f>'[1]Формат ИПР'!KY105</f>
        <v>0</v>
      </c>
      <c r="AH108" s="23">
        <f>'[1]Формат ИПР'!KZ105</f>
        <v>0</v>
      </c>
      <c r="AI108" s="23">
        <f>'[1]Формат ИПР'!LA105</f>
        <v>0</v>
      </c>
      <c r="AJ108" s="23">
        <f>'[1]Формат ИПР'!LB105</f>
        <v>0</v>
      </c>
      <c r="AK108" s="23">
        <f>'[1]Формат ИПР'!LG105</f>
        <v>0</v>
      </c>
      <c r="AL108" s="23">
        <f>'[1]Формат ИПР'!LD105</f>
        <v>0</v>
      </c>
      <c r="AM108" s="23">
        <f>'[1]Формат ИПР'!LE105</f>
        <v>0</v>
      </c>
      <c r="AN108" s="23" t="str">
        <f>'[1]Формат ИПР'!LM105</f>
        <v>нд</v>
      </c>
      <c r="AO108" s="23" t="str">
        <f>'[1]Формат ИПР'!LP105</f>
        <v>нд</v>
      </c>
      <c r="AP108" s="23" t="str">
        <f>'[1]Формат ИПР'!LI105</f>
        <v>нд</v>
      </c>
      <c r="AQ108" s="23" t="str">
        <f>'[1]Формат ИПР'!LJ105</f>
        <v>нд</v>
      </c>
      <c r="AR108" s="23" t="str">
        <f>'[1]Формат ИПР'!LK105</f>
        <v>нд</v>
      </c>
      <c r="AS108" s="23" t="str">
        <f>'[1]Формат ИПР'!LL105</f>
        <v>нд</v>
      </c>
      <c r="AT108" s="23" t="str">
        <f>'[1]Формат ИПР'!LQ105</f>
        <v>нд</v>
      </c>
      <c r="AU108" s="23" t="str">
        <f>'[1]Формат ИПР'!LN105</f>
        <v>нд</v>
      </c>
      <c r="AV108" s="23" t="str">
        <f>'[1]Формат ИПР'!LO105</f>
        <v>нд</v>
      </c>
      <c r="AW108" s="23">
        <f>'[1]Формат ИПР'!LW105</f>
        <v>0</v>
      </c>
      <c r="AX108" s="23">
        <f>'[1]Формат ИПР'!LZ105</f>
        <v>0</v>
      </c>
      <c r="AY108" s="23">
        <f>'[1]Формат ИПР'!LS105</f>
        <v>0</v>
      </c>
      <c r="AZ108" s="23">
        <f>'[1]Формат ИПР'!LT105</f>
        <v>0</v>
      </c>
      <c r="BA108" s="23">
        <f>'[1]Формат ИПР'!LU105</f>
        <v>0</v>
      </c>
      <c r="BB108" s="23">
        <f>'[1]Формат ИПР'!LV105</f>
        <v>0</v>
      </c>
      <c r="BC108" s="23">
        <f>'[1]Формат ИПР'!MA105</f>
        <v>0</v>
      </c>
      <c r="BD108" s="23">
        <f>'[1]Формат ИПР'!LX105</f>
        <v>0</v>
      </c>
      <c r="BE108" s="23">
        <f>'[1]Формат ИПР'!LY105</f>
        <v>0</v>
      </c>
      <c r="BF108" s="23" t="str">
        <f>'[1]Формат ИПР'!MG105</f>
        <v>нд</v>
      </c>
      <c r="BG108" s="23" t="str">
        <f>'[1]Формат ИПР'!MJ105</f>
        <v>нд</v>
      </c>
      <c r="BH108" s="23" t="str">
        <f>'[1]Формат ИПР'!MC105</f>
        <v>нд</v>
      </c>
      <c r="BI108" s="23" t="str">
        <f>'[1]Формат ИПР'!MD105</f>
        <v>нд</v>
      </c>
      <c r="BJ108" s="23" t="str">
        <f>'[1]Формат ИПР'!ME105</f>
        <v>нд</v>
      </c>
      <c r="BK108" s="23" t="str">
        <f>'[1]Формат ИПР'!MF105</f>
        <v>нд</v>
      </c>
      <c r="BL108" s="23" t="str">
        <f>'[1]Формат ИПР'!MK105</f>
        <v>нд</v>
      </c>
      <c r="BM108" s="23" t="str">
        <f>'[1]Формат ИПР'!MH105</f>
        <v>нд</v>
      </c>
      <c r="BN108" s="23" t="str">
        <f>'[1]Формат ИПР'!MI105</f>
        <v>нд</v>
      </c>
      <c r="BO108" s="23">
        <f>'[1]Формат ИПР'!MQ105</f>
        <v>0</v>
      </c>
      <c r="BP108" s="23">
        <f>'[1]Формат ИПР'!MT105</f>
        <v>0</v>
      </c>
      <c r="BQ108" s="23">
        <f>'[1]Формат ИПР'!MM105</f>
        <v>0</v>
      </c>
      <c r="BR108" s="23">
        <f>'[1]Формат ИПР'!MN105</f>
        <v>0</v>
      </c>
      <c r="BS108" s="23">
        <f>'[1]Формат ИПР'!MO105</f>
        <v>0</v>
      </c>
      <c r="BT108" s="23">
        <f>'[1]Формат ИПР'!MP105</f>
        <v>0</v>
      </c>
      <c r="BU108" s="23">
        <f>'[1]Формат ИПР'!MU105</f>
        <v>0</v>
      </c>
      <c r="BV108" s="23">
        <f>'[1]Формат ИПР'!MR105</f>
        <v>6759</v>
      </c>
      <c r="BW108" s="23">
        <f>'[1]Формат ИПР'!MS105</f>
        <v>0</v>
      </c>
      <c r="BX108" s="23" t="str">
        <f>'[1]Формат ИПР'!NA105</f>
        <v>нд</v>
      </c>
      <c r="BY108" s="23" t="str">
        <f>'[1]Формат ИПР'!ND105</f>
        <v>нд</v>
      </c>
      <c r="BZ108" s="23" t="str">
        <f>'[1]Формат ИПР'!MW105</f>
        <v>нд</v>
      </c>
      <c r="CA108" s="23" t="str">
        <f>'[1]Формат ИПР'!MX105</f>
        <v>нд</v>
      </c>
      <c r="CB108" s="23" t="str">
        <f>'[1]Формат ИПР'!MY105</f>
        <v>нд</v>
      </c>
      <c r="CC108" s="23" t="str">
        <f>'[1]Формат ИПР'!MZ105</f>
        <v>нд</v>
      </c>
      <c r="CD108" s="23" t="str">
        <f>'[1]Формат ИПР'!NE105</f>
        <v>нд</v>
      </c>
      <c r="CE108" s="23" t="str">
        <f>'[1]Формат ИПР'!NB105</f>
        <v>нд</v>
      </c>
      <c r="CF108" s="23" t="str">
        <f>'[1]Формат ИПР'!NC105</f>
        <v>нд</v>
      </c>
      <c r="CG108" s="23">
        <f>'[1]Формат ИПР'!NK105</f>
        <v>0</v>
      </c>
      <c r="CH108" s="23">
        <f>'[1]Формат ИПР'!NN105</f>
        <v>0</v>
      </c>
      <c r="CI108" s="23">
        <f>'[1]Формат ИПР'!NG105</f>
        <v>0</v>
      </c>
      <c r="CJ108" s="23">
        <f>'[1]Формат ИПР'!NH105</f>
        <v>0</v>
      </c>
      <c r="CK108" s="23">
        <f>'[1]Формат ИПР'!NI105</f>
        <v>0</v>
      </c>
      <c r="CL108" s="23">
        <f>'[1]Формат ИПР'!NJ105</f>
        <v>0</v>
      </c>
      <c r="CM108" s="23">
        <f>'[1]Формат ИПР'!NO105</f>
        <v>0</v>
      </c>
      <c r="CN108" s="23">
        <f>'[1]Формат ИПР'!NL105</f>
        <v>0</v>
      </c>
      <c r="CO108" s="23">
        <f>'[1]Формат ИПР'!NM105</f>
        <v>0</v>
      </c>
      <c r="CP108" s="23" t="str">
        <f>'[1]Формат ИПР'!NU105</f>
        <v>нд</v>
      </c>
      <c r="CQ108" s="23" t="str">
        <f>'[1]Формат ИПР'!NX105</f>
        <v>нд</v>
      </c>
      <c r="CR108" s="23" t="str">
        <f>'[1]Формат ИПР'!NQ105</f>
        <v>нд</v>
      </c>
      <c r="CS108" s="23" t="str">
        <f>'[1]Формат ИПР'!NR105</f>
        <v>нд</v>
      </c>
      <c r="CT108" s="23" t="str">
        <f>'[1]Формат ИПР'!NS105</f>
        <v>нд</v>
      </c>
      <c r="CU108" s="23" t="str">
        <f>'[1]Формат ИПР'!NT105</f>
        <v>нд</v>
      </c>
      <c r="CV108" s="23" t="str">
        <f>'[1]Формат ИПР'!NY105</f>
        <v>нд</v>
      </c>
      <c r="CW108" s="23" t="str">
        <f>'[1]Формат ИПР'!NV105</f>
        <v>нд</v>
      </c>
      <c r="CX108" s="23" t="str">
        <f>'[1]Формат ИПР'!NW105</f>
        <v>нд</v>
      </c>
      <c r="CY108" s="23">
        <f>'[1]Формат ИПР'!OE105</f>
        <v>0</v>
      </c>
      <c r="CZ108" s="23">
        <f>'[1]Формат ИПР'!OH105</f>
        <v>0</v>
      </c>
      <c r="DA108" s="23">
        <f>'[1]Формат ИПР'!OA105</f>
        <v>0</v>
      </c>
      <c r="DB108" s="23">
        <f>'[1]Формат ИПР'!OB105</f>
        <v>0</v>
      </c>
      <c r="DC108" s="23">
        <f>'[1]Формат ИПР'!OC105</f>
        <v>0</v>
      </c>
      <c r="DD108" s="23">
        <f>'[1]Формат ИПР'!OD105</f>
        <v>0</v>
      </c>
      <c r="DE108" s="23">
        <f>'[1]Формат ИПР'!OI105</f>
        <v>0</v>
      </c>
      <c r="DF108" s="23">
        <f>'[1]Формат ИПР'!OF105</f>
        <v>0</v>
      </c>
      <c r="DG108" s="23">
        <f>'[1]Формат ИПР'!OG105</f>
        <v>0</v>
      </c>
      <c r="DH108" s="23">
        <f>'[1]Формат ИПР'!OO105</f>
        <v>0</v>
      </c>
      <c r="DI108" s="23">
        <f>'[1]Формат ИПР'!OR105</f>
        <v>0</v>
      </c>
      <c r="DJ108" s="23">
        <f>'[1]Формат ИПР'!OK105</f>
        <v>0</v>
      </c>
      <c r="DK108" s="23">
        <f>'[1]Формат ИПР'!OL105</f>
        <v>0</v>
      </c>
      <c r="DL108" s="23">
        <f>'[1]Формат ИПР'!OM105</f>
        <v>0</v>
      </c>
      <c r="DM108" s="23">
        <f>'[1]Формат ИПР'!ON105</f>
        <v>0</v>
      </c>
      <c r="DN108" s="23">
        <f>'[1]Формат ИПР'!OS105</f>
        <v>0</v>
      </c>
      <c r="DO108" s="23">
        <f>'[1]Формат ИПР'!OP105</f>
        <v>0</v>
      </c>
      <c r="DP108" s="23">
        <f>'[1]Формат ИПР'!OQ105</f>
        <v>0</v>
      </c>
      <c r="DQ108" s="23" t="s">
        <v>180</v>
      </c>
      <c r="DR108" s="23" t="s">
        <v>180</v>
      </c>
      <c r="DS108" s="23" t="s">
        <v>180</v>
      </c>
      <c r="DT108" s="23" t="s">
        <v>180</v>
      </c>
      <c r="DU108" s="23" t="s">
        <v>180</v>
      </c>
      <c r="DV108" s="23" t="s">
        <v>180</v>
      </c>
      <c r="DW108" s="23" t="s">
        <v>180</v>
      </c>
      <c r="DX108" s="23" t="s">
        <v>180</v>
      </c>
      <c r="DY108" s="23" t="s">
        <v>180</v>
      </c>
      <c r="DZ108" s="67" t="s">
        <v>180</v>
      </c>
      <c r="EA108" s="67" t="s">
        <v>180</v>
      </c>
      <c r="EB108" s="67" t="s">
        <v>180</v>
      </c>
      <c r="EC108" s="67" t="s">
        <v>180</v>
      </c>
      <c r="ED108" s="67" t="s">
        <v>180</v>
      </c>
      <c r="EE108" s="67" t="s">
        <v>180</v>
      </c>
      <c r="EF108" s="67" t="s">
        <v>180</v>
      </c>
      <c r="EG108" s="67" t="s">
        <v>180</v>
      </c>
      <c r="EH108" s="67" t="s">
        <v>180</v>
      </c>
      <c r="EI108" s="67">
        <f t="shared" si="117"/>
        <v>0</v>
      </c>
      <c r="EJ108" s="67">
        <f t="shared" si="117"/>
        <v>0</v>
      </c>
      <c r="EK108" s="67">
        <f t="shared" si="117"/>
        <v>0</v>
      </c>
      <c r="EL108" s="67">
        <f t="shared" si="117"/>
        <v>0</v>
      </c>
      <c r="EM108" s="67">
        <f t="shared" si="117"/>
        <v>0</v>
      </c>
      <c r="EN108" s="67">
        <f t="shared" si="117"/>
        <v>0</v>
      </c>
      <c r="EO108" s="67">
        <f t="shared" si="117"/>
        <v>0</v>
      </c>
      <c r="EP108" s="67">
        <f t="shared" si="117"/>
        <v>6759</v>
      </c>
      <c r="EQ108" s="67">
        <f t="shared" si="117"/>
        <v>0</v>
      </c>
      <c r="ER108" s="27" t="str">
        <f>'[1]Формат ИПР'!WS105</f>
        <v>Объект включен в проект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
По сравнению с версией ИПР, направленной в МЭ РФ 15.04.2024, скорректирована оценка полной стоимости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v>
      </c>
    </row>
    <row r="109" spans="1:148" s="14" customFormat="1" ht="63" x14ac:dyDescent="0.25">
      <c r="A109" s="64" t="str">
        <f>'[1]Формат ИПР'!B106</f>
        <v>1.1.2.3</v>
      </c>
      <c r="B109" s="65" t="str">
        <f>'[1]Формат ИПР'!C106</f>
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v>
      </c>
      <c r="C109" s="66" t="str">
        <f>'[1]Формат ИПР'!D106</f>
        <v>M_Che390</v>
      </c>
      <c r="D109" s="23">
        <f>'[1]Формат ИПР'!H106</f>
        <v>0</v>
      </c>
      <c r="E109" s="23">
        <f>'[1]Формат ИПР'!I106</f>
        <v>0</v>
      </c>
      <c r="F109" s="23">
        <f>'[1]Формат ИПР'!J106</f>
        <v>0</v>
      </c>
      <c r="G109" s="23">
        <f>'[1]Формат ИПР'!K106</f>
        <v>0</v>
      </c>
      <c r="H109" s="23">
        <f>'[1]Формат ИПР'!L106</f>
        <v>0</v>
      </c>
      <c r="I109" s="23">
        <f>'[1]Формат ИПР'!M106</f>
        <v>0</v>
      </c>
      <c r="J109" s="23">
        <f>'[1]Формат ИПР'!N106</f>
        <v>0</v>
      </c>
      <c r="K109" s="23">
        <f>'[1]Формат ИПР'!O106</f>
        <v>7552</v>
      </c>
      <c r="L109" s="23">
        <f>'[1]Формат ИПР'!P106</f>
        <v>0</v>
      </c>
      <c r="M109" s="23">
        <f>'[1]Формат ИПР'!Q106</f>
        <v>0</v>
      </c>
      <c r="N109" s="23">
        <f>'[1]Формат ИПР'!R106</f>
        <v>0</v>
      </c>
      <c r="O109" s="23">
        <f>'[1]Формат ИПР'!S106</f>
        <v>0</v>
      </c>
      <c r="P109" s="23">
        <f>'[1]Формат ИПР'!T106</f>
        <v>0</v>
      </c>
      <c r="Q109" s="23">
        <f>'[1]Формат ИПР'!U106</f>
        <v>0</v>
      </c>
      <c r="R109" s="23">
        <f>'[1]Формат ИПР'!V106</f>
        <v>0</v>
      </c>
      <c r="S109" s="23">
        <f>'[1]Формат ИПР'!W106</f>
        <v>0</v>
      </c>
      <c r="T109" s="23">
        <f>'[1]Формат ИПР'!X106</f>
        <v>0</v>
      </c>
      <c r="U109" s="23">
        <f>'[1]Формат ИПР'!Y106</f>
        <v>0</v>
      </c>
      <c r="V109" s="23">
        <f>'[1]Формат ИПР'!KS106</f>
        <v>0</v>
      </c>
      <c r="W109" s="23">
        <f>'[1]Формат ИПР'!KV106</f>
        <v>0</v>
      </c>
      <c r="X109" s="23">
        <f>'[1]Формат ИПР'!KO106</f>
        <v>0</v>
      </c>
      <c r="Y109" s="23">
        <f>'[1]Формат ИПР'!KP106</f>
        <v>0</v>
      </c>
      <c r="Z109" s="23">
        <f>'[1]Формат ИПР'!KQ106</f>
        <v>0</v>
      </c>
      <c r="AA109" s="23">
        <f>'[1]Формат ИПР'!KR106</f>
        <v>0</v>
      </c>
      <c r="AB109" s="23">
        <f>'[1]Формат ИПР'!KW106</f>
        <v>0</v>
      </c>
      <c r="AC109" s="23">
        <f>'[1]Формат ИПР'!KT106</f>
        <v>0</v>
      </c>
      <c r="AD109" s="23">
        <f>'[1]Формат ИПР'!KU106</f>
        <v>0</v>
      </c>
      <c r="AE109" s="23">
        <f>'[1]Формат ИПР'!LC106</f>
        <v>0</v>
      </c>
      <c r="AF109" s="23">
        <f>'[1]Формат ИПР'!LF106</f>
        <v>0</v>
      </c>
      <c r="AG109" s="23">
        <f>'[1]Формат ИПР'!KY106</f>
        <v>0</v>
      </c>
      <c r="AH109" s="23">
        <f>'[1]Формат ИПР'!KZ106</f>
        <v>0</v>
      </c>
      <c r="AI109" s="23">
        <f>'[1]Формат ИПР'!LA106</f>
        <v>0</v>
      </c>
      <c r="AJ109" s="23">
        <f>'[1]Формат ИПР'!LB106</f>
        <v>0</v>
      </c>
      <c r="AK109" s="23">
        <f>'[1]Формат ИПР'!LG106</f>
        <v>0</v>
      </c>
      <c r="AL109" s="23">
        <f>'[1]Формат ИПР'!LD106</f>
        <v>0</v>
      </c>
      <c r="AM109" s="23">
        <f>'[1]Формат ИПР'!LE106</f>
        <v>0</v>
      </c>
      <c r="AN109" s="23">
        <f>'[1]Формат ИПР'!LM106</f>
        <v>0</v>
      </c>
      <c r="AO109" s="23">
        <f>'[1]Формат ИПР'!LP106</f>
        <v>0</v>
      </c>
      <c r="AP109" s="23">
        <f>'[1]Формат ИПР'!LI106</f>
        <v>0</v>
      </c>
      <c r="AQ109" s="23">
        <f>'[1]Формат ИПР'!LJ106</f>
        <v>0</v>
      </c>
      <c r="AR109" s="23">
        <f>'[1]Формат ИПР'!LK106</f>
        <v>0</v>
      </c>
      <c r="AS109" s="23">
        <f>'[1]Формат ИПР'!LL106</f>
        <v>0</v>
      </c>
      <c r="AT109" s="23">
        <f>'[1]Формат ИПР'!LQ106</f>
        <v>0</v>
      </c>
      <c r="AU109" s="23">
        <f>'[1]Формат ИПР'!LN106</f>
        <v>0</v>
      </c>
      <c r="AV109" s="23">
        <f>'[1]Формат ИПР'!LO106</f>
        <v>0</v>
      </c>
      <c r="AW109" s="23">
        <f>'[1]Формат ИПР'!LW106</f>
        <v>0</v>
      </c>
      <c r="AX109" s="23">
        <f>'[1]Формат ИПР'!LZ106</f>
        <v>0</v>
      </c>
      <c r="AY109" s="23">
        <f>'[1]Формат ИПР'!LS106</f>
        <v>0</v>
      </c>
      <c r="AZ109" s="23">
        <f>'[1]Формат ИПР'!LT106</f>
        <v>0</v>
      </c>
      <c r="BA109" s="23">
        <f>'[1]Формат ИПР'!LU106</f>
        <v>0</v>
      </c>
      <c r="BB109" s="23">
        <f>'[1]Формат ИПР'!LV106</f>
        <v>0</v>
      </c>
      <c r="BC109" s="23">
        <f>'[1]Формат ИПР'!MA106</f>
        <v>0</v>
      </c>
      <c r="BD109" s="23">
        <f>'[1]Формат ИПР'!LX106</f>
        <v>0</v>
      </c>
      <c r="BE109" s="23">
        <f>'[1]Формат ИПР'!LY106</f>
        <v>0</v>
      </c>
      <c r="BF109" s="23">
        <f>'[1]Формат ИПР'!MG106</f>
        <v>0</v>
      </c>
      <c r="BG109" s="23">
        <f>'[1]Формат ИПР'!MJ106</f>
        <v>0</v>
      </c>
      <c r="BH109" s="23">
        <f>'[1]Формат ИПР'!MC106</f>
        <v>0</v>
      </c>
      <c r="BI109" s="23">
        <f>'[1]Формат ИПР'!MD106</f>
        <v>0</v>
      </c>
      <c r="BJ109" s="23">
        <f>'[1]Формат ИПР'!ME106</f>
        <v>0</v>
      </c>
      <c r="BK109" s="23">
        <f>'[1]Формат ИПР'!MF106</f>
        <v>0</v>
      </c>
      <c r="BL109" s="23">
        <f>'[1]Формат ИПР'!MK106</f>
        <v>0</v>
      </c>
      <c r="BM109" s="23">
        <f>'[1]Формат ИПР'!MH106</f>
        <v>7552</v>
      </c>
      <c r="BN109" s="23">
        <f>'[1]Формат ИПР'!MI106</f>
        <v>0</v>
      </c>
      <c r="BO109" s="23">
        <f>'[1]Формат ИПР'!MQ106</f>
        <v>0</v>
      </c>
      <c r="BP109" s="23">
        <f>'[1]Формат ИПР'!MT106</f>
        <v>0</v>
      </c>
      <c r="BQ109" s="23">
        <f>'[1]Формат ИПР'!MM106</f>
        <v>0</v>
      </c>
      <c r="BR109" s="23">
        <f>'[1]Формат ИПР'!MN106</f>
        <v>0</v>
      </c>
      <c r="BS109" s="23">
        <f>'[1]Формат ИПР'!MO106</f>
        <v>0</v>
      </c>
      <c r="BT109" s="23">
        <f>'[1]Формат ИПР'!MP106</f>
        <v>0</v>
      </c>
      <c r="BU109" s="23">
        <f>'[1]Формат ИПР'!MU106</f>
        <v>0</v>
      </c>
      <c r="BV109" s="23">
        <f>'[1]Формат ИПР'!MR106</f>
        <v>0</v>
      </c>
      <c r="BW109" s="23">
        <f>'[1]Формат ИПР'!MS106</f>
        <v>0</v>
      </c>
      <c r="BX109" s="23">
        <f>'[1]Формат ИПР'!NA106</f>
        <v>0</v>
      </c>
      <c r="BY109" s="23">
        <f>'[1]Формат ИПР'!ND106</f>
        <v>0</v>
      </c>
      <c r="BZ109" s="23">
        <f>'[1]Формат ИПР'!MW106</f>
        <v>0</v>
      </c>
      <c r="CA109" s="23">
        <f>'[1]Формат ИПР'!MX106</f>
        <v>0</v>
      </c>
      <c r="CB109" s="23">
        <f>'[1]Формат ИПР'!MY106</f>
        <v>0</v>
      </c>
      <c r="CC109" s="23">
        <f>'[1]Формат ИПР'!MZ106</f>
        <v>0</v>
      </c>
      <c r="CD109" s="23">
        <f>'[1]Формат ИПР'!NE106</f>
        <v>0</v>
      </c>
      <c r="CE109" s="23">
        <f>'[1]Формат ИПР'!NB106</f>
        <v>0</v>
      </c>
      <c r="CF109" s="23">
        <f>'[1]Формат ИПР'!NC106</f>
        <v>0</v>
      </c>
      <c r="CG109" s="23">
        <f>'[1]Формат ИПР'!NK106</f>
        <v>0</v>
      </c>
      <c r="CH109" s="23">
        <f>'[1]Формат ИПР'!NN106</f>
        <v>0</v>
      </c>
      <c r="CI109" s="23">
        <f>'[1]Формат ИПР'!NG106</f>
        <v>0</v>
      </c>
      <c r="CJ109" s="23">
        <f>'[1]Формат ИПР'!NH106</f>
        <v>0</v>
      </c>
      <c r="CK109" s="23">
        <f>'[1]Формат ИПР'!NI106</f>
        <v>0</v>
      </c>
      <c r="CL109" s="23">
        <f>'[1]Формат ИПР'!NJ106</f>
        <v>0</v>
      </c>
      <c r="CM109" s="23">
        <f>'[1]Формат ИПР'!NO106</f>
        <v>0</v>
      </c>
      <c r="CN109" s="23">
        <f>'[1]Формат ИПР'!NL106</f>
        <v>0</v>
      </c>
      <c r="CO109" s="23">
        <f>'[1]Формат ИПР'!NM106</f>
        <v>0</v>
      </c>
      <c r="CP109" s="23">
        <f>'[1]Формат ИПР'!NU106</f>
        <v>0</v>
      </c>
      <c r="CQ109" s="23">
        <f>'[1]Формат ИПР'!NX106</f>
        <v>0</v>
      </c>
      <c r="CR109" s="23">
        <f>'[1]Формат ИПР'!NQ106</f>
        <v>0</v>
      </c>
      <c r="CS109" s="23">
        <f>'[1]Формат ИПР'!NR106</f>
        <v>0</v>
      </c>
      <c r="CT109" s="23">
        <f>'[1]Формат ИПР'!NS106</f>
        <v>0</v>
      </c>
      <c r="CU109" s="23">
        <f>'[1]Формат ИПР'!NT106</f>
        <v>0</v>
      </c>
      <c r="CV109" s="23">
        <f>'[1]Формат ИПР'!NY106</f>
        <v>0</v>
      </c>
      <c r="CW109" s="23">
        <f>'[1]Формат ИПР'!NV106</f>
        <v>0</v>
      </c>
      <c r="CX109" s="23">
        <f>'[1]Формат ИПР'!NW106</f>
        <v>0</v>
      </c>
      <c r="CY109" s="23">
        <f>'[1]Формат ИПР'!OE106</f>
        <v>0</v>
      </c>
      <c r="CZ109" s="23">
        <f>'[1]Формат ИПР'!OH106</f>
        <v>0</v>
      </c>
      <c r="DA109" s="23">
        <f>'[1]Формат ИПР'!OA106</f>
        <v>0</v>
      </c>
      <c r="DB109" s="23">
        <f>'[1]Формат ИПР'!OB106</f>
        <v>0</v>
      </c>
      <c r="DC109" s="23">
        <f>'[1]Формат ИПР'!OC106</f>
        <v>0</v>
      </c>
      <c r="DD109" s="23">
        <f>'[1]Формат ИПР'!OD106</f>
        <v>0</v>
      </c>
      <c r="DE109" s="23">
        <f>'[1]Формат ИПР'!OI106</f>
        <v>0</v>
      </c>
      <c r="DF109" s="23">
        <f>'[1]Формат ИПР'!OF106</f>
        <v>0</v>
      </c>
      <c r="DG109" s="23">
        <f>'[1]Формат ИПР'!OG106</f>
        <v>0</v>
      </c>
      <c r="DH109" s="23">
        <f>'[1]Формат ИПР'!OO106</f>
        <v>0</v>
      </c>
      <c r="DI109" s="23">
        <f>'[1]Формат ИПР'!OR106</f>
        <v>0</v>
      </c>
      <c r="DJ109" s="23">
        <f>'[1]Формат ИПР'!OK106</f>
        <v>0</v>
      </c>
      <c r="DK109" s="23">
        <f>'[1]Формат ИПР'!OL106</f>
        <v>0</v>
      </c>
      <c r="DL109" s="23">
        <f>'[1]Формат ИПР'!OM106</f>
        <v>0</v>
      </c>
      <c r="DM109" s="23">
        <f>'[1]Формат ИПР'!ON106</f>
        <v>0</v>
      </c>
      <c r="DN109" s="23">
        <f>'[1]Формат ИПР'!OS106</f>
        <v>0</v>
      </c>
      <c r="DO109" s="23">
        <f>'[1]Формат ИПР'!OP106</f>
        <v>0</v>
      </c>
      <c r="DP109" s="23">
        <f>'[1]Формат ИПР'!OQ106</f>
        <v>0</v>
      </c>
      <c r="DQ109" s="23" t="s">
        <v>180</v>
      </c>
      <c r="DR109" s="23" t="s">
        <v>180</v>
      </c>
      <c r="DS109" s="23" t="s">
        <v>180</v>
      </c>
      <c r="DT109" s="23" t="s">
        <v>180</v>
      </c>
      <c r="DU109" s="23" t="s">
        <v>180</v>
      </c>
      <c r="DV109" s="23" t="s">
        <v>180</v>
      </c>
      <c r="DW109" s="23" t="s">
        <v>180</v>
      </c>
      <c r="DX109" s="23" t="s">
        <v>180</v>
      </c>
      <c r="DY109" s="23" t="s">
        <v>180</v>
      </c>
      <c r="DZ109" s="67">
        <f t="shared" si="116"/>
        <v>0</v>
      </c>
      <c r="EA109" s="67">
        <f t="shared" si="116"/>
        <v>0</v>
      </c>
      <c r="EB109" s="67">
        <f t="shared" si="116"/>
        <v>0</v>
      </c>
      <c r="EC109" s="67">
        <f t="shared" si="116"/>
        <v>0</v>
      </c>
      <c r="ED109" s="67">
        <f t="shared" si="116"/>
        <v>0</v>
      </c>
      <c r="EE109" s="67">
        <f t="shared" si="116"/>
        <v>0</v>
      </c>
      <c r="EF109" s="67">
        <f t="shared" si="116"/>
        <v>0</v>
      </c>
      <c r="EG109" s="67">
        <f t="shared" si="116"/>
        <v>7552</v>
      </c>
      <c r="EH109" s="67">
        <f t="shared" si="116"/>
        <v>0</v>
      </c>
      <c r="EI109" s="67">
        <f t="shared" si="117"/>
        <v>0</v>
      </c>
      <c r="EJ109" s="67">
        <f t="shared" si="117"/>
        <v>0</v>
      </c>
      <c r="EK109" s="67">
        <f t="shared" si="117"/>
        <v>0</v>
      </c>
      <c r="EL109" s="67">
        <f t="shared" si="117"/>
        <v>0</v>
      </c>
      <c r="EM109" s="67">
        <f t="shared" si="117"/>
        <v>0</v>
      </c>
      <c r="EN109" s="67">
        <f t="shared" si="117"/>
        <v>0</v>
      </c>
      <c r="EO109" s="67">
        <f t="shared" si="117"/>
        <v>0</v>
      </c>
      <c r="EP109" s="67">
        <f t="shared" si="117"/>
        <v>0</v>
      </c>
      <c r="EQ109" s="67">
        <f t="shared" si="117"/>
        <v>0</v>
      </c>
      <c r="ER109" s="27" t="str">
        <f>'[1]Формат ИПР'!WS106</f>
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</c>
    </row>
    <row r="110" spans="1:148" s="14" customFormat="1" ht="63" x14ac:dyDescent="0.25">
      <c r="A110" s="64" t="str">
        <f>'[1]Формат ИПР'!B107</f>
        <v>1.1.2.3</v>
      </c>
      <c r="B110" s="65" t="str">
        <f>'[1]Формат ИПР'!C107</f>
        <v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v>
      </c>
      <c r="C110" s="66" t="str">
        <f>'[1]Формат ИПР'!D107</f>
        <v>M_Che415</v>
      </c>
      <c r="D110" s="23">
        <f>'[1]Формат ИПР'!H107</f>
        <v>0</v>
      </c>
      <c r="E110" s="23">
        <f>'[1]Формат ИПР'!I107</f>
        <v>0</v>
      </c>
      <c r="F110" s="23">
        <f>'[1]Формат ИПР'!J107</f>
        <v>0</v>
      </c>
      <c r="G110" s="23">
        <f>'[1]Формат ИПР'!K107</f>
        <v>0</v>
      </c>
      <c r="H110" s="23">
        <f>'[1]Формат ИПР'!L107</f>
        <v>0</v>
      </c>
      <c r="I110" s="23">
        <f>'[1]Формат ИПР'!M107</f>
        <v>0</v>
      </c>
      <c r="J110" s="23">
        <f>'[1]Формат ИПР'!N107</f>
        <v>0</v>
      </c>
      <c r="K110" s="23">
        <f>'[1]Формат ИПР'!O107</f>
        <v>3038</v>
      </c>
      <c r="L110" s="23">
        <f>'[1]Формат ИПР'!P107</f>
        <v>0</v>
      </c>
      <c r="M110" s="23">
        <f>'[1]Формат ИПР'!Q107</f>
        <v>0</v>
      </c>
      <c r="N110" s="23">
        <f>'[1]Формат ИПР'!R107</f>
        <v>0</v>
      </c>
      <c r="O110" s="23">
        <f>'[1]Формат ИПР'!S107</f>
        <v>0</v>
      </c>
      <c r="P110" s="23">
        <f>'[1]Формат ИПР'!T107</f>
        <v>0</v>
      </c>
      <c r="Q110" s="23">
        <f>'[1]Формат ИПР'!U107</f>
        <v>0</v>
      </c>
      <c r="R110" s="23">
        <f>'[1]Формат ИПР'!V107</f>
        <v>0</v>
      </c>
      <c r="S110" s="23">
        <f>'[1]Формат ИПР'!W107</f>
        <v>0</v>
      </c>
      <c r="T110" s="23">
        <f>'[1]Формат ИПР'!X107</f>
        <v>0</v>
      </c>
      <c r="U110" s="23">
        <f>'[1]Формат ИПР'!Y107</f>
        <v>0</v>
      </c>
      <c r="V110" s="23">
        <f>'[1]Формат ИПР'!KS107</f>
        <v>0</v>
      </c>
      <c r="W110" s="23">
        <f>'[1]Формат ИПР'!KV107</f>
        <v>0</v>
      </c>
      <c r="X110" s="23">
        <f>'[1]Формат ИПР'!KO107</f>
        <v>0</v>
      </c>
      <c r="Y110" s="23">
        <f>'[1]Формат ИПР'!KP107</f>
        <v>0</v>
      </c>
      <c r="Z110" s="23">
        <f>'[1]Формат ИПР'!KQ107</f>
        <v>0</v>
      </c>
      <c r="AA110" s="23">
        <f>'[1]Формат ИПР'!KR107</f>
        <v>0</v>
      </c>
      <c r="AB110" s="23">
        <f>'[1]Формат ИПР'!KW107</f>
        <v>0</v>
      </c>
      <c r="AC110" s="23">
        <f>'[1]Формат ИПР'!KT107</f>
        <v>0</v>
      </c>
      <c r="AD110" s="23">
        <f>'[1]Формат ИПР'!KU107</f>
        <v>0</v>
      </c>
      <c r="AE110" s="23">
        <f>'[1]Формат ИПР'!LC107</f>
        <v>0</v>
      </c>
      <c r="AF110" s="23">
        <f>'[1]Формат ИПР'!LF107</f>
        <v>0</v>
      </c>
      <c r="AG110" s="23">
        <f>'[1]Формат ИПР'!KY107</f>
        <v>0</v>
      </c>
      <c r="AH110" s="23">
        <f>'[1]Формат ИПР'!KZ107</f>
        <v>0</v>
      </c>
      <c r="AI110" s="23">
        <f>'[1]Формат ИПР'!LA107</f>
        <v>0</v>
      </c>
      <c r="AJ110" s="23">
        <f>'[1]Формат ИПР'!LB107</f>
        <v>0</v>
      </c>
      <c r="AK110" s="23">
        <f>'[1]Формат ИПР'!LG107</f>
        <v>0</v>
      </c>
      <c r="AL110" s="23">
        <f>'[1]Формат ИПР'!LD107</f>
        <v>0</v>
      </c>
      <c r="AM110" s="23">
        <f>'[1]Формат ИПР'!LE107</f>
        <v>0</v>
      </c>
      <c r="AN110" s="23">
        <f>'[1]Формат ИПР'!LM107</f>
        <v>0</v>
      </c>
      <c r="AO110" s="23">
        <f>'[1]Формат ИПР'!LP107</f>
        <v>0</v>
      </c>
      <c r="AP110" s="23">
        <f>'[1]Формат ИПР'!LI107</f>
        <v>0</v>
      </c>
      <c r="AQ110" s="23">
        <f>'[1]Формат ИПР'!LJ107</f>
        <v>0</v>
      </c>
      <c r="AR110" s="23">
        <f>'[1]Формат ИПР'!LK107</f>
        <v>0</v>
      </c>
      <c r="AS110" s="23">
        <f>'[1]Формат ИПР'!LL107</f>
        <v>0</v>
      </c>
      <c r="AT110" s="23">
        <f>'[1]Формат ИПР'!LQ107</f>
        <v>0</v>
      </c>
      <c r="AU110" s="23">
        <f>'[1]Формат ИПР'!LN107</f>
        <v>0</v>
      </c>
      <c r="AV110" s="23">
        <f>'[1]Формат ИПР'!LO107</f>
        <v>0</v>
      </c>
      <c r="AW110" s="23">
        <f>'[1]Формат ИПР'!LW107</f>
        <v>0</v>
      </c>
      <c r="AX110" s="23">
        <f>'[1]Формат ИПР'!LZ107</f>
        <v>0</v>
      </c>
      <c r="AY110" s="23">
        <f>'[1]Формат ИПР'!LS107</f>
        <v>0</v>
      </c>
      <c r="AZ110" s="23">
        <f>'[1]Формат ИПР'!LT107</f>
        <v>0</v>
      </c>
      <c r="BA110" s="23">
        <f>'[1]Формат ИПР'!LU107</f>
        <v>0</v>
      </c>
      <c r="BB110" s="23">
        <f>'[1]Формат ИПР'!LV107</f>
        <v>0</v>
      </c>
      <c r="BC110" s="23">
        <f>'[1]Формат ИПР'!MA107</f>
        <v>0</v>
      </c>
      <c r="BD110" s="23">
        <f>'[1]Формат ИПР'!LX107</f>
        <v>0</v>
      </c>
      <c r="BE110" s="23">
        <f>'[1]Формат ИПР'!LY107</f>
        <v>0</v>
      </c>
      <c r="BF110" s="23">
        <f>'[1]Формат ИПР'!MG107</f>
        <v>0</v>
      </c>
      <c r="BG110" s="23">
        <f>'[1]Формат ИПР'!MJ107</f>
        <v>0</v>
      </c>
      <c r="BH110" s="23">
        <f>'[1]Формат ИПР'!MC107</f>
        <v>0</v>
      </c>
      <c r="BI110" s="23">
        <f>'[1]Формат ИПР'!MD107</f>
        <v>0</v>
      </c>
      <c r="BJ110" s="23">
        <f>'[1]Формат ИПР'!ME107</f>
        <v>0</v>
      </c>
      <c r="BK110" s="23">
        <f>'[1]Формат ИПР'!MF107</f>
        <v>0</v>
      </c>
      <c r="BL110" s="23">
        <f>'[1]Формат ИПР'!MK107</f>
        <v>0</v>
      </c>
      <c r="BM110" s="23">
        <f>'[1]Формат ИПР'!MH107</f>
        <v>3038</v>
      </c>
      <c r="BN110" s="23">
        <f>'[1]Формат ИПР'!MI107</f>
        <v>0</v>
      </c>
      <c r="BO110" s="23">
        <f>'[1]Формат ИПР'!MQ107</f>
        <v>0</v>
      </c>
      <c r="BP110" s="23">
        <f>'[1]Формат ИПР'!MT107</f>
        <v>0</v>
      </c>
      <c r="BQ110" s="23">
        <f>'[1]Формат ИПР'!MM107</f>
        <v>0</v>
      </c>
      <c r="BR110" s="23">
        <f>'[1]Формат ИПР'!MN107</f>
        <v>0</v>
      </c>
      <c r="BS110" s="23">
        <f>'[1]Формат ИПР'!MO107</f>
        <v>0</v>
      </c>
      <c r="BT110" s="23">
        <f>'[1]Формат ИПР'!MP107</f>
        <v>0</v>
      </c>
      <c r="BU110" s="23">
        <f>'[1]Формат ИПР'!MU107</f>
        <v>0</v>
      </c>
      <c r="BV110" s="23">
        <f>'[1]Формат ИПР'!MR107</f>
        <v>0</v>
      </c>
      <c r="BW110" s="23">
        <f>'[1]Формат ИПР'!MS107</f>
        <v>0</v>
      </c>
      <c r="BX110" s="23">
        <f>'[1]Формат ИПР'!NA107</f>
        <v>0</v>
      </c>
      <c r="BY110" s="23">
        <f>'[1]Формат ИПР'!ND107</f>
        <v>0</v>
      </c>
      <c r="BZ110" s="23">
        <f>'[1]Формат ИПР'!MW107</f>
        <v>0</v>
      </c>
      <c r="CA110" s="23">
        <f>'[1]Формат ИПР'!MX107</f>
        <v>0</v>
      </c>
      <c r="CB110" s="23">
        <f>'[1]Формат ИПР'!MY107</f>
        <v>0</v>
      </c>
      <c r="CC110" s="23">
        <f>'[1]Формат ИПР'!MZ107</f>
        <v>0</v>
      </c>
      <c r="CD110" s="23">
        <f>'[1]Формат ИПР'!NE107</f>
        <v>0</v>
      </c>
      <c r="CE110" s="23">
        <f>'[1]Формат ИПР'!NB107</f>
        <v>0</v>
      </c>
      <c r="CF110" s="23">
        <f>'[1]Формат ИПР'!NC107</f>
        <v>0</v>
      </c>
      <c r="CG110" s="23">
        <f>'[1]Формат ИПР'!NK107</f>
        <v>0</v>
      </c>
      <c r="CH110" s="23">
        <f>'[1]Формат ИПР'!NN107</f>
        <v>0</v>
      </c>
      <c r="CI110" s="23">
        <f>'[1]Формат ИПР'!NG107</f>
        <v>0</v>
      </c>
      <c r="CJ110" s="23">
        <f>'[1]Формат ИПР'!NH107</f>
        <v>0</v>
      </c>
      <c r="CK110" s="23">
        <f>'[1]Формат ИПР'!NI107</f>
        <v>0</v>
      </c>
      <c r="CL110" s="23">
        <f>'[1]Формат ИПР'!NJ107</f>
        <v>0</v>
      </c>
      <c r="CM110" s="23">
        <f>'[1]Формат ИПР'!NO107</f>
        <v>0</v>
      </c>
      <c r="CN110" s="23">
        <f>'[1]Формат ИПР'!NL107</f>
        <v>0</v>
      </c>
      <c r="CO110" s="23">
        <f>'[1]Формат ИПР'!NM107</f>
        <v>0</v>
      </c>
      <c r="CP110" s="23">
        <f>'[1]Формат ИПР'!NU107</f>
        <v>0</v>
      </c>
      <c r="CQ110" s="23">
        <f>'[1]Формат ИПР'!NX107</f>
        <v>0</v>
      </c>
      <c r="CR110" s="23">
        <f>'[1]Формат ИПР'!NQ107</f>
        <v>0</v>
      </c>
      <c r="CS110" s="23">
        <f>'[1]Формат ИПР'!NR107</f>
        <v>0</v>
      </c>
      <c r="CT110" s="23">
        <f>'[1]Формат ИПР'!NS107</f>
        <v>0</v>
      </c>
      <c r="CU110" s="23">
        <f>'[1]Формат ИПР'!NT107</f>
        <v>0</v>
      </c>
      <c r="CV110" s="23">
        <f>'[1]Формат ИПР'!NY107</f>
        <v>0</v>
      </c>
      <c r="CW110" s="23">
        <f>'[1]Формат ИПР'!NV107</f>
        <v>0</v>
      </c>
      <c r="CX110" s="23">
        <f>'[1]Формат ИПР'!NW107</f>
        <v>0</v>
      </c>
      <c r="CY110" s="23">
        <f>'[1]Формат ИПР'!OE107</f>
        <v>0</v>
      </c>
      <c r="CZ110" s="23">
        <f>'[1]Формат ИПР'!OH107</f>
        <v>0</v>
      </c>
      <c r="DA110" s="23">
        <f>'[1]Формат ИПР'!OA107</f>
        <v>0</v>
      </c>
      <c r="DB110" s="23">
        <f>'[1]Формат ИПР'!OB107</f>
        <v>0</v>
      </c>
      <c r="DC110" s="23">
        <f>'[1]Формат ИПР'!OC107</f>
        <v>0</v>
      </c>
      <c r="DD110" s="23">
        <f>'[1]Формат ИПР'!OD107</f>
        <v>0</v>
      </c>
      <c r="DE110" s="23">
        <f>'[1]Формат ИПР'!OI107</f>
        <v>0</v>
      </c>
      <c r="DF110" s="23">
        <f>'[1]Формат ИПР'!OF107</f>
        <v>0</v>
      </c>
      <c r="DG110" s="23">
        <f>'[1]Формат ИПР'!OG107</f>
        <v>0</v>
      </c>
      <c r="DH110" s="23">
        <f>'[1]Формат ИПР'!OO107</f>
        <v>0</v>
      </c>
      <c r="DI110" s="23">
        <f>'[1]Формат ИПР'!OR107</f>
        <v>0</v>
      </c>
      <c r="DJ110" s="23">
        <f>'[1]Формат ИПР'!OK107</f>
        <v>0</v>
      </c>
      <c r="DK110" s="23">
        <f>'[1]Формат ИПР'!OL107</f>
        <v>0</v>
      </c>
      <c r="DL110" s="23">
        <f>'[1]Формат ИПР'!OM107</f>
        <v>0</v>
      </c>
      <c r="DM110" s="23">
        <f>'[1]Формат ИПР'!ON107</f>
        <v>0</v>
      </c>
      <c r="DN110" s="23">
        <f>'[1]Формат ИПР'!OS107</f>
        <v>0</v>
      </c>
      <c r="DO110" s="23">
        <f>'[1]Формат ИПР'!OP107</f>
        <v>0</v>
      </c>
      <c r="DP110" s="23">
        <f>'[1]Формат ИПР'!OQ107</f>
        <v>0</v>
      </c>
      <c r="DQ110" s="23" t="s">
        <v>180</v>
      </c>
      <c r="DR110" s="23" t="s">
        <v>180</v>
      </c>
      <c r="DS110" s="23" t="s">
        <v>180</v>
      </c>
      <c r="DT110" s="23" t="s">
        <v>180</v>
      </c>
      <c r="DU110" s="23" t="s">
        <v>180</v>
      </c>
      <c r="DV110" s="23" t="s">
        <v>180</v>
      </c>
      <c r="DW110" s="23" t="s">
        <v>180</v>
      </c>
      <c r="DX110" s="23" t="s">
        <v>180</v>
      </c>
      <c r="DY110" s="23" t="s">
        <v>180</v>
      </c>
      <c r="DZ110" s="67">
        <f t="shared" si="116"/>
        <v>0</v>
      </c>
      <c r="EA110" s="67">
        <f t="shared" si="116"/>
        <v>0</v>
      </c>
      <c r="EB110" s="67">
        <f t="shared" si="116"/>
        <v>0</v>
      </c>
      <c r="EC110" s="67">
        <f t="shared" si="116"/>
        <v>0</v>
      </c>
      <c r="ED110" s="67">
        <f t="shared" si="116"/>
        <v>0</v>
      </c>
      <c r="EE110" s="67">
        <f t="shared" si="116"/>
        <v>0</v>
      </c>
      <c r="EF110" s="67">
        <f t="shared" si="116"/>
        <v>0</v>
      </c>
      <c r="EG110" s="67">
        <f t="shared" si="116"/>
        <v>3038</v>
      </c>
      <c r="EH110" s="67">
        <f t="shared" si="116"/>
        <v>0</v>
      </c>
      <c r="EI110" s="67">
        <f t="shared" si="117"/>
        <v>0</v>
      </c>
      <c r="EJ110" s="67">
        <f t="shared" si="117"/>
        <v>0</v>
      </c>
      <c r="EK110" s="67">
        <f t="shared" si="117"/>
        <v>0</v>
      </c>
      <c r="EL110" s="67">
        <f t="shared" si="117"/>
        <v>0</v>
      </c>
      <c r="EM110" s="67">
        <f t="shared" si="117"/>
        <v>0</v>
      </c>
      <c r="EN110" s="67">
        <f t="shared" si="117"/>
        <v>0</v>
      </c>
      <c r="EO110" s="67">
        <f t="shared" si="117"/>
        <v>0</v>
      </c>
      <c r="EP110" s="67">
        <f t="shared" si="117"/>
        <v>0</v>
      </c>
      <c r="EQ110" s="67">
        <f t="shared" si="117"/>
        <v>0</v>
      </c>
      <c r="ER110" s="27" t="str">
        <f>'[1]Формат ИПР'!WS107</f>
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</c>
    </row>
    <row r="111" spans="1:148" s="14" customFormat="1" ht="63" x14ac:dyDescent="0.25">
      <c r="A111" s="64" t="str">
        <f>'[1]Формат ИПР'!B108</f>
        <v>1.1.2.3</v>
      </c>
      <c r="B111" s="65" t="str">
        <f>'[1]Формат ИПР'!C108</f>
        <v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v>
      </c>
      <c r="C111" s="66" t="str">
        <f>'[1]Формат ИПР'!D108</f>
        <v>M_Che416</v>
      </c>
      <c r="D111" s="23">
        <f>'[1]Формат ИПР'!H108</f>
        <v>0</v>
      </c>
      <c r="E111" s="23">
        <f>'[1]Формат ИПР'!I108</f>
        <v>0</v>
      </c>
      <c r="F111" s="23">
        <f>'[1]Формат ИПР'!J108</f>
        <v>0</v>
      </c>
      <c r="G111" s="23">
        <f>'[1]Формат ИПР'!K108</f>
        <v>0</v>
      </c>
      <c r="H111" s="23">
        <f>'[1]Формат ИПР'!L108</f>
        <v>0</v>
      </c>
      <c r="I111" s="23">
        <f>'[1]Формат ИПР'!M108</f>
        <v>0</v>
      </c>
      <c r="J111" s="23">
        <f>'[1]Формат ИПР'!N108</f>
        <v>0</v>
      </c>
      <c r="K111" s="23">
        <f>'[1]Формат ИПР'!O108</f>
        <v>638</v>
      </c>
      <c r="L111" s="23">
        <f>'[1]Формат ИПР'!P108</f>
        <v>0</v>
      </c>
      <c r="M111" s="23">
        <f>'[1]Формат ИПР'!Q108</f>
        <v>0</v>
      </c>
      <c r="N111" s="23">
        <f>'[1]Формат ИПР'!R108</f>
        <v>0</v>
      </c>
      <c r="O111" s="23">
        <f>'[1]Формат ИПР'!S108</f>
        <v>0</v>
      </c>
      <c r="P111" s="23">
        <f>'[1]Формат ИПР'!T108</f>
        <v>0</v>
      </c>
      <c r="Q111" s="23">
        <f>'[1]Формат ИПР'!U108</f>
        <v>0</v>
      </c>
      <c r="R111" s="23">
        <f>'[1]Формат ИПР'!V108</f>
        <v>0</v>
      </c>
      <c r="S111" s="23">
        <f>'[1]Формат ИПР'!W108</f>
        <v>0</v>
      </c>
      <c r="T111" s="23">
        <f>'[1]Формат ИПР'!X108</f>
        <v>0</v>
      </c>
      <c r="U111" s="23">
        <f>'[1]Формат ИПР'!Y108</f>
        <v>0</v>
      </c>
      <c r="V111" s="23">
        <f>'[1]Формат ИПР'!KS108</f>
        <v>0</v>
      </c>
      <c r="W111" s="23">
        <f>'[1]Формат ИПР'!KV108</f>
        <v>0</v>
      </c>
      <c r="X111" s="23">
        <f>'[1]Формат ИПР'!KO108</f>
        <v>0</v>
      </c>
      <c r="Y111" s="23">
        <f>'[1]Формат ИПР'!KP108</f>
        <v>0</v>
      </c>
      <c r="Z111" s="23">
        <f>'[1]Формат ИПР'!KQ108</f>
        <v>0</v>
      </c>
      <c r="AA111" s="23">
        <f>'[1]Формат ИПР'!KR108</f>
        <v>0</v>
      </c>
      <c r="AB111" s="23">
        <f>'[1]Формат ИПР'!KW108</f>
        <v>0</v>
      </c>
      <c r="AC111" s="23">
        <f>'[1]Формат ИПР'!KT108</f>
        <v>0</v>
      </c>
      <c r="AD111" s="23">
        <f>'[1]Формат ИПР'!KU108</f>
        <v>0</v>
      </c>
      <c r="AE111" s="23">
        <f>'[1]Формат ИПР'!LC108</f>
        <v>0</v>
      </c>
      <c r="AF111" s="23">
        <f>'[1]Формат ИПР'!LF108</f>
        <v>0</v>
      </c>
      <c r="AG111" s="23">
        <f>'[1]Формат ИПР'!KY108</f>
        <v>0</v>
      </c>
      <c r="AH111" s="23">
        <f>'[1]Формат ИПР'!KZ108</f>
        <v>0</v>
      </c>
      <c r="AI111" s="23">
        <f>'[1]Формат ИПР'!LA108</f>
        <v>0</v>
      </c>
      <c r="AJ111" s="23">
        <f>'[1]Формат ИПР'!LB108</f>
        <v>0</v>
      </c>
      <c r="AK111" s="23">
        <f>'[1]Формат ИПР'!LG108</f>
        <v>0</v>
      </c>
      <c r="AL111" s="23">
        <f>'[1]Формат ИПР'!LD108</f>
        <v>0</v>
      </c>
      <c r="AM111" s="23">
        <f>'[1]Формат ИПР'!LE108</f>
        <v>0</v>
      </c>
      <c r="AN111" s="23">
        <f>'[1]Формат ИПР'!LM108</f>
        <v>0</v>
      </c>
      <c r="AO111" s="23">
        <f>'[1]Формат ИПР'!LP108</f>
        <v>0</v>
      </c>
      <c r="AP111" s="23">
        <f>'[1]Формат ИПР'!LI108</f>
        <v>0</v>
      </c>
      <c r="AQ111" s="23">
        <f>'[1]Формат ИПР'!LJ108</f>
        <v>0</v>
      </c>
      <c r="AR111" s="23">
        <f>'[1]Формат ИПР'!LK108</f>
        <v>0</v>
      </c>
      <c r="AS111" s="23">
        <f>'[1]Формат ИПР'!LL108</f>
        <v>0</v>
      </c>
      <c r="AT111" s="23">
        <f>'[1]Формат ИПР'!LQ108</f>
        <v>0</v>
      </c>
      <c r="AU111" s="23">
        <f>'[1]Формат ИПР'!LN108</f>
        <v>0</v>
      </c>
      <c r="AV111" s="23">
        <f>'[1]Формат ИПР'!LO108</f>
        <v>0</v>
      </c>
      <c r="AW111" s="23">
        <f>'[1]Формат ИПР'!LW108</f>
        <v>0</v>
      </c>
      <c r="AX111" s="23">
        <f>'[1]Формат ИПР'!LZ108</f>
        <v>0</v>
      </c>
      <c r="AY111" s="23">
        <f>'[1]Формат ИПР'!LS108</f>
        <v>0</v>
      </c>
      <c r="AZ111" s="23">
        <f>'[1]Формат ИПР'!LT108</f>
        <v>0</v>
      </c>
      <c r="BA111" s="23">
        <f>'[1]Формат ИПР'!LU108</f>
        <v>0</v>
      </c>
      <c r="BB111" s="23">
        <f>'[1]Формат ИПР'!LV108</f>
        <v>0</v>
      </c>
      <c r="BC111" s="23">
        <f>'[1]Формат ИПР'!MA108</f>
        <v>0</v>
      </c>
      <c r="BD111" s="23">
        <f>'[1]Формат ИПР'!LX108</f>
        <v>0</v>
      </c>
      <c r="BE111" s="23">
        <f>'[1]Формат ИПР'!LY108</f>
        <v>0</v>
      </c>
      <c r="BF111" s="23">
        <f>'[1]Формат ИПР'!MG108</f>
        <v>0</v>
      </c>
      <c r="BG111" s="23">
        <f>'[1]Формат ИПР'!MJ108</f>
        <v>0</v>
      </c>
      <c r="BH111" s="23">
        <f>'[1]Формат ИПР'!MC108</f>
        <v>0</v>
      </c>
      <c r="BI111" s="23">
        <f>'[1]Формат ИПР'!MD108</f>
        <v>0</v>
      </c>
      <c r="BJ111" s="23">
        <f>'[1]Формат ИПР'!ME108</f>
        <v>0</v>
      </c>
      <c r="BK111" s="23">
        <f>'[1]Формат ИПР'!MF108</f>
        <v>0</v>
      </c>
      <c r="BL111" s="23">
        <f>'[1]Формат ИПР'!MK108</f>
        <v>0</v>
      </c>
      <c r="BM111" s="23">
        <f>'[1]Формат ИПР'!MH108</f>
        <v>638</v>
      </c>
      <c r="BN111" s="23">
        <f>'[1]Формат ИПР'!MI108</f>
        <v>0</v>
      </c>
      <c r="BO111" s="23">
        <f>'[1]Формат ИПР'!MQ108</f>
        <v>0</v>
      </c>
      <c r="BP111" s="23">
        <f>'[1]Формат ИПР'!MT108</f>
        <v>0</v>
      </c>
      <c r="BQ111" s="23">
        <f>'[1]Формат ИПР'!MM108</f>
        <v>0</v>
      </c>
      <c r="BR111" s="23">
        <f>'[1]Формат ИПР'!MN108</f>
        <v>0</v>
      </c>
      <c r="BS111" s="23">
        <f>'[1]Формат ИПР'!MO108</f>
        <v>0</v>
      </c>
      <c r="BT111" s="23">
        <f>'[1]Формат ИПР'!MP108</f>
        <v>0</v>
      </c>
      <c r="BU111" s="23">
        <f>'[1]Формат ИПР'!MU108</f>
        <v>0</v>
      </c>
      <c r="BV111" s="23">
        <f>'[1]Формат ИПР'!MR108</f>
        <v>0</v>
      </c>
      <c r="BW111" s="23">
        <f>'[1]Формат ИПР'!MS108</f>
        <v>0</v>
      </c>
      <c r="BX111" s="23">
        <f>'[1]Формат ИПР'!NA108</f>
        <v>0</v>
      </c>
      <c r="BY111" s="23">
        <f>'[1]Формат ИПР'!ND108</f>
        <v>0</v>
      </c>
      <c r="BZ111" s="23">
        <f>'[1]Формат ИПР'!MW108</f>
        <v>0</v>
      </c>
      <c r="CA111" s="23">
        <f>'[1]Формат ИПР'!MX108</f>
        <v>0</v>
      </c>
      <c r="CB111" s="23">
        <f>'[1]Формат ИПР'!MY108</f>
        <v>0</v>
      </c>
      <c r="CC111" s="23">
        <f>'[1]Формат ИПР'!MZ108</f>
        <v>0</v>
      </c>
      <c r="CD111" s="23">
        <f>'[1]Формат ИПР'!NE108</f>
        <v>0</v>
      </c>
      <c r="CE111" s="23">
        <f>'[1]Формат ИПР'!NB108</f>
        <v>0</v>
      </c>
      <c r="CF111" s="23">
        <f>'[1]Формат ИПР'!NC108</f>
        <v>0</v>
      </c>
      <c r="CG111" s="23">
        <f>'[1]Формат ИПР'!NK108</f>
        <v>0</v>
      </c>
      <c r="CH111" s="23">
        <f>'[1]Формат ИПР'!NN108</f>
        <v>0</v>
      </c>
      <c r="CI111" s="23">
        <f>'[1]Формат ИПР'!NG108</f>
        <v>0</v>
      </c>
      <c r="CJ111" s="23">
        <f>'[1]Формат ИПР'!NH108</f>
        <v>0</v>
      </c>
      <c r="CK111" s="23">
        <f>'[1]Формат ИПР'!NI108</f>
        <v>0</v>
      </c>
      <c r="CL111" s="23">
        <f>'[1]Формат ИПР'!NJ108</f>
        <v>0</v>
      </c>
      <c r="CM111" s="23">
        <f>'[1]Формат ИПР'!NO108</f>
        <v>0</v>
      </c>
      <c r="CN111" s="23">
        <f>'[1]Формат ИПР'!NL108</f>
        <v>0</v>
      </c>
      <c r="CO111" s="23">
        <f>'[1]Формат ИПР'!NM108</f>
        <v>0</v>
      </c>
      <c r="CP111" s="23">
        <f>'[1]Формат ИПР'!NU108</f>
        <v>0</v>
      </c>
      <c r="CQ111" s="23">
        <f>'[1]Формат ИПР'!NX108</f>
        <v>0</v>
      </c>
      <c r="CR111" s="23">
        <f>'[1]Формат ИПР'!NQ108</f>
        <v>0</v>
      </c>
      <c r="CS111" s="23">
        <f>'[1]Формат ИПР'!NR108</f>
        <v>0</v>
      </c>
      <c r="CT111" s="23">
        <f>'[1]Формат ИПР'!NS108</f>
        <v>0</v>
      </c>
      <c r="CU111" s="23">
        <f>'[1]Формат ИПР'!NT108</f>
        <v>0</v>
      </c>
      <c r="CV111" s="23">
        <f>'[1]Формат ИПР'!NY108</f>
        <v>0</v>
      </c>
      <c r="CW111" s="23">
        <f>'[1]Формат ИПР'!NV108</f>
        <v>0</v>
      </c>
      <c r="CX111" s="23">
        <f>'[1]Формат ИПР'!NW108</f>
        <v>0</v>
      </c>
      <c r="CY111" s="23">
        <f>'[1]Формат ИПР'!OE108</f>
        <v>0</v>
      </c>
      <c r="CZ111" s="23">
        <f>'[1]Формат ИПР'!OH108</f>
        <v>0</v>
      </c>
      <c r="DA111" s="23">
        <f>'[1]Формат ИПР'!OA108</f>
        <v>0</v>
      </c>
      <c r="DB111" s="23">
        <f>'[1]Формат ИПР'!OB108</f>
        <v>0</v>
      </c>
      <c r="DC111" s="23">
        <f>'[1]Формат ИПР'!OC108</f>
        <v>0</v>
      </c>
      <c r="DD111" s="23">
        <f>'[1]Формат ИПР'!OD108</f>
        <v>0</v>
      </c>
      <c r="DE111" s="23">
        <f>'[1]Формат ИПР'!OI108</f>
        <v>0</v>
      </c>
      <c r="DF111" s="23">
        <f>'[1]Формат ИПР'!OF108</f>
        <v>0</v>
      </c>
      <c r="DG111" s="23">
        <f>'[1]Формат ИПР'!OG108</f>
        <v>0</v>
      </c>
      <c r="DH111" s="23">
        <f>'[1]Формат ИПР'!OO108</f>
        <v>0</v>
      </c>
      <c r="DI111" s="23">
        <f>'[1]Формат ИПР'!OR108</f>
        <v>0</v>
      </c>
      <c r="DJ111" s="23">
        <f>'[1]Формат ИПР'!OK108</f>
        <v>0</v>
      </c>
      <c r="DK111" s="23">
        <f>'[1]Формат ИПР'!OL108</f>
        <v>0</v>
      </c>
      <c r="DL111" s="23">
        <f>'[1]Формат ИПР'!OM108</f>
        <v>0</v>
      </c>
      <c r="DM111" s="23">
        <f>'[1]Формат ИПР'!ON108</f>
        <v>0</v>
      </c>
      <c r="DN111" s="23">
        <f>'[1]Формат ИПР'!OS108</f>
        <v>0</v>
      </c>
      <c r="DO111" s="23">
        <f>'[1]Формат ИПР'!OP108</f>
        <v>0</v>
      </c>
      <c r="DP111" s="23">
        <f>'[1]Формат ИПР'!OQ108</f>
        <v>0</v>
      </c>
      <c r="DQ111" s="23" t="s">
        <v>180</v>
      </c>
      <c r="DR111" s="23" t="s">
        <v>180</v>
      </c>
      <c r="DS111" s="23" t="s">
        <v>180</v>
      </c>
      <c r="DT111" s="23" t="s">
        <v>180</v>
      </c>
      <c r="DU111" s="23" t="s">
        <v>180</v>
      </c>
      <c r="DV111" s="23" t="s">
        <v>180</v>
      </c>
      <c r="DW111" s="23" t="s">
        <v>180</v>
      </c>
      <c r="DX111" s="23" t="s">
        <v>180</v>
      </c>
      <c r="DY111" s="23" t="s">
        <v>180</v>
      </c>
      <c r="DZ111" s="67">
        <f t="shared" si="116"/>
        <v>0</v>
      </c>
      <c r="EA111" s="67">
        <f t="shared" si="116"/>
        <v>0</v>
      </c>
      <c r="EB111" s="67">
        <f t="shared" si="116"/>
        <v>0</v>
      </c>
      <c r="EC111" s="67">
        <f t="shared" si="116"/>
        <v>0</v>
      </c>
      <c r="ED111" s="67">
        <f t="shared" si="116"/>
        <v>0</v>
      </c>
      <c r="EE111" s="67">
        <f t="shared" si="116"/>
        <v>0</v>
      </c>
      <c r="EF111" s="67">
        <f t="shared" si="116"/>
        <v>0</v>
      </c>
      <c r="EG111" s="67">
        <f t="shared" si="116"/>
        <v>638</v>
      </c>
      <c r="EH111" s="67">
        <f t="shared" si="116"/>
        <v>0</v>
      </c>
      <c r="EI111" s="67">
        <f t="shared" si="117"/>
        <v>0</v>
      </c>
      <c r="EJ111" s="67">
        <f t="shared" si="117"/>
        <v>0</v>
      </c>
      <c r="EK111" s="67">
        <f t="shared" si="117"/>
        <v>0</v>
      </c>
      <c r="EL111" s="67">
        <f t="shared" si="117"/>
        <v>0</v>
      </c>
      <c r="EM111" s="67">
        <f t="shared" si="117"/>
        <v>0</v>
      </c>
      <c r="EN111" s="67">
        <f t="shared" si="117"/>
        <v>0</v>
      </c>
      <c r="EO111" s="67">
        <f t="shared" si="117"/>
        <v>0</v>
      </c>
      <c r="EP111" s="67">
        <f t="shared" si="117"/>
        <v>0</v>
      </c>
      <c r="EQ111" s="67">
        <f t="shared" si="117"/>
        <v>0</v>
      </c>
      <c r="ER111" s="27" t="str">
        <f>'[1]Формат ИПР'!WS108</f>
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</c>
    </row>
    <row r="112" spans="1:148" s="14" customFormat="1" ht="63" x14ac:dyDescent="0.25">
      <c r="A112" s="64" t="str">
        <f>'[1]Формат ИПР'!B109</f>
        <v>1.1.2.3</v>
      </c>
      <c r="B112" s="65" t="str">
        <f>'[1]Формат ИПР'!C109</f>
        <v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v>
      </c>
      <c r="C112" s="66" t="str">
        <f>'[1]Формат ИПР'!D109</f>
        <v>M_Che417</v>
      </c>
      <c r="D112" s="23">
        <f>'[1]Формат ИПР'!H109</f>
        <v>0</v>
      </c>
      <c r="E112" s="23">
        <f>'[1]Формат ИПР'!I109</f>
        <v>0</v>
      </c>
      <c r="F112" s="23">
        <f>'[1]Формат ИПР'!J109</f>
        <v>0</v>
      </c>
      <c r="G112" s="23">
        <f>'[1]Формат ИПР'!K109</f>
        <v>0</v>
      </c>
      <c r="H112" s="23">
        <f>'[1]Формат ИПР'!L109</f>
        <v>0</v>
      </c>
      <c r="I112" s="23">
        <f>'[1]Формат ИПР'!M109</f>
        <v>0</v>
      </c>
      <c r="J112" s="23">
        <f>'[1]Формат ИПР'!N109</f>
        <v>0</v>
      </c>
      <c r="K112" s="23">
        <f>'[1]Формат ИПР'!O109</f>
        <v>1013</v>
      </c>
      <c r="L112" s="23">
        <f>'[1]Формат ИПР'!P109</f>
        <v>0</v>
      </c>
      <c r="M112" s="23">
        <f>'[1]Формат ИПР'!Q109</f>
        <v>0</v>
      </c>
      <c r="N112" s="23">
        <f>'[1]Формат ИПР'!R109</f>
        <v>0</v>
      </c>
      <c r="O112" s="23">
        <f>'[1]Формат ИПР'!S109</f>
        <v>0</v>
      </c>
      <c r="P112" s="23">
        <f>'[1]Формат ИПР'!T109</f>
        <v>0</v>
      </c>
      <c r="Q112" s="23">
        <f>'[1]Формат ИПР'!U109</f>
        <v>0</v>
      </c>
      <c r="R112" s="23">
        <f>'[1]Формат ИПР'!V109</f>
        <v>0</v>
      </c>
      <c r="S112" s="23">
        <f>'[1]Формат ИПР'!W109</f>
        <v>0</v>
      </c>
      <c r="T112" s="23">
        <f>'[1]Формат ИПР'!X109</f>
        <v>0</v>
      </c>
      <c r="U112" s="23">
        <f>'[1]Формат ИПР'!Y109</f>
        <v>0</v>
      </c>
      <c r="V112" s="23">
        <f>'[1]Формат ИПР'!KS109</f>
        <v>0</v>
      </c>
      <c r="W112" s="23">
        <f>'[1]Формат ИПР'!KV109</f>
        <v>0</v>
      </c>
      <c r="X112" s="23">
        <f>'[1]Формат ИПР'!KO109</f>
        <v>0</v>
      </c>
      <c r="Y112" s="23">
        <f>'[1]Формат ИПР'!KP109</f>
        <v>0</v>
      </c>
      <c r="Z112" s="23">
        <f>'[1]Формат ИПР'!KQ109</f>
        <v>0</v>
      </c>
      <c r="AA112" s="23">
        <f>'[1]Формат ИПР'!KR109</f>
        <v>0</v>
      </c>
      <c r="AB112" s="23">
        <f>'[1]Формат ИПР'!KW109</f>
        <v>0</v>
      </c>
      <c r="AC112" s="23">
        <f>'[1]Формат ИПР'!KT109</f>
        <v>0</v>
      </c>
      <c r="AD112" s="23">
        <f>'[1]Формат ИПР'!KU109</f>
        <v>0</v>
      </c>
      <c r="AE112" s="23">
        <f>'[1]Формат ИПР'!LC109</f>
        <v>0</v>
      </c>
      <c r="AF112" s="23">
        <f>'[1]Формат ИПР'!LF109</f>
        <v>0</v>
      </c>
      <c r="AG112" s="23">
        <f>'[1]Формат ИПР'!KY109</f>
        <v>0</v>
      </c>
      <c r="AH112" s="23">
        <f>'[1]Формат ИПР'!KZ109</f>
        <v>0</v>
      </c>
      <c r="AI112" s="23">
        <f>'[1]Формат ИПР'!LA109</f>
        <v>0</v>
      </c>
      <c r="AJ112" s="23">
        <f>'[1]Формат ИПР'!LB109</f>
        <v>0</v>
      </c>
      <c r="AK112" s="23">
        <f>'[1]Формат ИПР'!LG109</f>
        <v>0</v>
      </c>
      <c r="AL112" s="23">
        <f>'[1]Формат ИПР'!LD109</f>
        <v>0</v>
      </c>
      <c r="AM112" s="23">
        <f>'[1]Формат ИПР'!LE109</f>
        <v>0</v>
      </c>
      <c r="AN112" s="23">
        <f>'[1]Формат ИПР'!LM109</f>
        <v>0</v>
      </c>
      <c r="AO112" s="23">
        <f>'[1]Формат ИПР'!LP109</f>
        <v>0</v>
      </c>
      <c r="AP112" s="23">
        <f>'[1]Формат ИПР'!LI109</f>
        <v>0</v>
      </c>
      <c r="AQ112" s="23">
        <f>'[1]Формат ИПР'!LJ109</f>
        <v>0</v>
      </c>
      <c r="AR112" s="23">
        <f>'[1]Формат ИПР'!LK109</f>
        <v>0</v>
      </c>
      <c r="AS112" s="23">
        <f>'[1]Формат ИПР'!LL109</f>
        <v>0</v>
      </c>
      <c r="AT112" s="23">
        <f>'[1]Формат ИПР'!LQ109</f>
        <v>0</v>
      </c>
      <c r="AU112" s="23">
        <f>'[1]Формат ИПР'!LN109</f>
        <v>0</v>
      </c>
      <c r="AV112" s="23">
        <f>'[1]Формат ИПР'!LO109</f>
        <v>0</v>
      </c>
      <c r="AW112" s="23">
        <f>'[1]Формат ИПР'!LW109</f>
        <v>0</v>
      </c>
      <c r="AX112" s="23">
        <f>'[1]Формат ИПР'!LZ109</f>
        <v>0</v>
      </c>
      <c r="AY112" s="23">
        <f>'[1]Формат ИПР'!LS109</f>
        <v>0</v>
      </c>
      <c r="AZ112" s="23">
        <f>'[1]Формат ИПР'!LT109</f>
        <v>0</v>
      </c>
      <c r="BA112" s="23">
        <f>'[1]Формат ИПР'!LU109</f>
        <v>0</v>
      </c>
      <c r="BB112" s="23">
        <f>'[1]Формат ИПР'!LV109</f>
        <v>0</v>
      </c>
      <c r="BC112" s="23">
        <f>'[1]Формат ИПР'!MA109</f>
        <v>0</v>
      </c>
      <c r="BD112" s="23">
        <f>'[1]Формат ИПР'!LX109</f>
        <v>0</v>
      </c>
      <c r="BE112" s="23">
        <f>'[1]Формат ИПР'!LY109</f>
        <v>0</v>
      </c>
      <c r="BF112" s="23">
        <f>'[1]Формат ИПР'!MG109</f>
        <v>0</v>
      </c>
      <c r="BG112" s="23">
        <f>'[1]Формат ИПР'!MJ109</f>
        <v>0</v>
      </c>
      <c r="BH112" s="23">
        <f>'[1]Формат ИПР'!MC109</f>
        <v>0</v>
      </c>
      <c r="BI112" s="23">
        <f>'[1]Формат ИПР'!MD109</f>
        <v>0</v>
      </c>
      <c r="BJ112" s="23">
        <f>'[1]Формат ИПР'!ME109</f>
        <v>0</v>
      </c>
      <c r="BK112" s="23">
        <f>'[1]Формат ИПР'!MF109</f>
        <v>0</v>
      </c>
      <c r="BL112" s="23">
        <f>'[1]Формат ИПР'!MK109</f>
        <v>0</v>
      </c>
      <c r="BM112" s="23">
        <f>'[1]Формат ИПР'!MH109</f>
        <v>1013</v>
      </c>
      <c r="BN112" s="23">
        <f>'[1]Формат ИПР'!MI109</f>
        <v>0</v>
      </c>
      <c r="BO112" s="23">
        <f>'[1]Формат ИПР'!MQ109</f>
        <v>0</v>
      </c>
      <c r="BP112" s="23">
        <f>'[1]Формат ИПР'!MT109</f>
        <v>0</v>
      </c>
      <c r="BQ112" s="23">
        <f>'[1]Формат ИПР'!MM109</f>
        <v>0</v>
      </c>
      <c r="BR112" s="23">
        <f>'[1]Формат ИПР'!MN109</f>
        <v>0</v>
      </c>
      <c r="BS112" s="23">
        <f>'[1]Формат ИПР'!MO109</f>
        <v>0</v>
      </c>
      <c r="BT112" s="23">
        <f>'[1]Формат ИПР'!MP109</f>
        <v>0</v>
      </c>
      <c r="BU112" s="23">
        <f>'[1]Формат ИПР'!MU109</f>
        <v>0</v>
      </c>
      <c r="BV112" s="23">
        <f>'[1]Формат ИПР'!MR109</f>
        <v>0</v>
      </c>
      <c r="BW112" s="23">
        <f>'[1]Формат ИПР'!MS109</f>
        <v>0</v>
      </c>
      <c r="BX112" s="23">
        <f>'[1]Формат ИПР'!NA109</f>
        <v>0</v>
      </c>
      <c r="BY112" s="23">
        <f>'[1]Формат ИПР'!ND109</f>
        <v>0</v>
      </c>
      <c r="BZ112" s="23">
        <f>'[1]Формат ИПР'!MW109</f>
        <v>0</v>
      </c>
      <c r="CA112" s="23">
        <f>'[1]Формат ИПР'!MX109</f>
        <v>0</v>
      </c>
      <c r="CB112" s="23">
        <f>'[1]Формат ИПР'!MY109</f>
        <v>0</v>
      </c>
      <c r="CC112" s="23">
        <f>'[1]Формат ИПР'!MZ109</f>
        <v>0</v>
      </c>
      <c r="CD112" s="23">
        <f>'[1]Формат ИПР'!NE109</f>
        <v>0</v>
      </c>
      <c r="CE112" s="23">
        <f>'[1]Формат ИПР'!NB109</f>
        <v>0</v>
      </c>
      <c r="CF112" s="23">
        <f>'[1]Формат ИПР'!NC109</f>
        <v>0</v>
      </c>
      <c r="CG112" s="23">
        <f>'[1]Формат ИПР'!NK109</f>
        <v>0</v>
      </c>
      <c r="CH112" s="23">
        <f>'[1]Формат ИПР'!NN109</f>
        <v>0</v>
      </c>
      <c r="CI112" s="23">
        <f>'[1]Формат ИПР'!NG109</f>
        <v>0</v>
      </c>
      <c r="CJ112" s="23">
        <f>'[1]Формат ИПР'!NH109</f>
        <v>0</v>
      </c>
      <c r="CK112" s="23">
        <f>'[1]Формат ИПР'!NI109</f>
        <v>0</v>
      </c>
      <c r="CL112" s="23">
        <f>'[1]Формат ИПР'!NJ109</f>
        <v>0</v>
      </c>
      <c r="CM112" s="23">
        <f>'[1]Формат ИПР'!NO109</f>
        <v>0</v>
      </c>
      <c r="CN112" s="23">
        <f>'[1]Формат ИПР'!NL109</f>
        <v>0</v>
      </c>
      <c r="CO112" s="23">
        <f>'[1]Формат ИПР'!NM109</f>
        <v>0</v>
      </c>
      <c r="CP112" s="23">
        <f>'[1]Формат ИПР'!NU109</f>
        <v>0</v>
      </c>
      <c r="CQ112" s="23">
        <f>'[1]Формат ИПР'!NX109</f>
        <v>0</v>
      </c>
      <c r="CR112" s="23">
        <f>'[1]Формат ИПР'!NQ109</f>
        <v>0</v>
      </c>
      <c r="CS112" s="23">
        <f>'[1]Формат ИПР'!NR109</f>
        <v>0</v>
      </c>
      <c r="CT112" s="23">
        <f>'[1]Формат ИПР'!NS109</f>
        <v>0</v>
      </c>
      <c r="CU112" s="23">
        <f>'[1]Формат ИПР'!NT109</f>
        <v>0</v>
      </c>
      <c r="CV112" s="23">
        <f>'[1]Формат ИПР'!NY109</f>
        <v>0</v>
      </c>
      <c r="CW112" s="23">
        <f>'[1]Формат ИПР'!NV109</f>
        <v>0</v>
      </c>
      <c r="CX112" s="23">
        <f>'[1]Формат ИПР'!NW109</f>
        <v>0</v>
      </c>
      <c r="CY112" s="23">
        <f>'[1]Формат ИПР'!OE109</f>
        <v>0</v>
      </c>
      <c r="CZ112" s="23">
        <f>'[1]Формат ИПР'!OH109</f>
        <v>0</v>
      </c>
      <c r="DA112" s="23">
        <f>'[1]Формат ИПР'!OA109</f>
        <v>0</v>
      </c>
      <c r="DB112" s="23">
        <f>'[1]Формат ИПР'!OB109</f>
        <v>0</v>
      </c>
      <c r="DC112" s="23">
        <f>'[1]Формат ИПР'!OC109</f>
        <v>0</v>
      </c>
      <c r="DD112" s="23">
        <f>'[1]Формат ИПР'!OD109</f>
        <v>0</v>
      </c>
      <c r="DE112" s="23">
        <f>'[1]Формат ИПР'!OI109</f>
        <v>0</v>
      </c>
      <c r="DF112" s="23">
        <f>'[1]Формат ИПР'!OF109</f>
        <v>0</v>
      </c>
      <c r="DG112" s="23">
        <f>'[1]Формат ИПР'!OG109</f>
        <v>0</v>
      </c>
      <c r="DH112" s="23">
        <f>'[1]Формат ИПР'!OO109</f>
        <v>0</v>
      </c>
      <c r="DI112" s="23">
        <f>'[1]Формат ИПР'!OR109</f>
        <v>0</v>
      </c>
      <c r="DJ112" s="23">
        <f>'[1]Формат ИПР'!OK109</f>
        <v>0</v>
      </c>
      <c r="DK112" s="23">
        <f>'[1]Формат ИПР'!OL109</f>
        <v>0</v>
      </c>
      <c r="DL112" s="23">
        <f>'[1]Формат ИПР'!OM109</f>
        <v>0</v>
      </c>
      <c r="DM112" s="23">
        <f>'[1]Формат ИПР'!ON109</f>
        <v>0</v>
      </c>
      <c r="DN112" s="23">
        <f>'[1]Формат ИПР'!OS109</f>
        <v>0</v>
      </c>
      <c r="DO112" s="23">
        <f>'[1]Формат ИПР'!OP109</f>
        <v>0</v>
      </c>
      <c r="DP112" s="23">
        <f>'[1]Формат ИПР'!OQ109</f>
        <v>0</v>
      </c>
      <c r="DQ112" s="23" t="s">
        <v>180</v>
      </c>
      <c r="DR112" s="23" t="s">
        <v>180</v>
      </c>
      <c r="DS112" s="23" t="s">
        <v>180</v>
      </c>
      <c r="DT112" s="23" t="s">
        <v>180</v>
      </c>
      <c r="DU112" s="23" t="s">
        <v>180</v>
      </c>
      <c r="DV112" s="23" t="s">
        <v>180</v>
      </c>
      <c r="DW112" s="23" t="s">
        <v>180</v>
      </c>
      <c r="DX112" s="23" t="s">
        <v>180</v>
      </c>
      <c r="DY112" s="23" t="s">
        <v>180</v>
      </c>
      <c r="DZ112" s="67">
        <f t="shared" si="116"/>
        <v>0</v>
      </c>
      <c r="EA112" s="67">
        <f t="shared" si="116"/>
        <v>0</v>
      </c>
      <c r="EB112" s="67">
        <f t="shared" si="116"/>
        <v>0</v>
      </c>
      <c r="EC112" s="67">
        <f t="shared" si="116"/>
        <v>0</v>
      </c>
      <c r="ED112" s="67">
        <f t="shared" si="116"/>
        <v>0</v>
      </c>
      <c r="EE112" s="67">
        <f t="shared" si="116"/>
        <v>0</v>
      </c>
      <c r="EF112" s="67">
        <f t="shared" si="116"/>
        <v>0</v>
      </c>
      <c r="EG112" s="67">
        <f t="shared" si="116"/>
        <v>1013</v>
      </c>
      <c r="EH112" s="67">
        <f t="shared" si="116"/>
        <v>0</v>
      </c>
      <c r="EI112" s="67">
        <f t="shared" si="117"/>
        <v>0</v>
      </c>
      <c r="EJ112" s="67">
        <f t="shared" si="117"/>
        <v>0</v>
      </c>
      <c r="EK112" s="67">
        <f t="shared" si="117"/>
        <v>0</v>
      </c>
      <c r="EL112" s="67">
        <f t="shared" si="117"/>
        <v>0</v>
      </c>
      <c r="EM112" s="67">
        <f t="shared" si="117"/>
        <v>0</v>
      </c>
      <c r="EN112" s="67">
        <f t="shared" si="117"/>
        <v>0</v>
      </c>
      <c r="EO112" s="67">
        <f t="shared" si="117"/>
        <v>0</v>
      </c>
      <c r="EP112" s="67">
        <f t="shared" si="117"/>
        <v>0</v>
      </c>
      <c r="EQ112" s="67">
        <f t="shared" si="117"/>
        <v>0</v>
      </c>
      <c r="ER112" s="27" t="str">
        <f>'[1]Формат ИПР'!WS109</f>
        <v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</c>
    </row>
    <row r="113" spans="1:148" s="14" customFormat="1" ht="31.5" x14ac:dyDescent="0.25">
      <c r="A113" s="59" t="s">
        <v>269</v>
      </c>
      <c r="B113" s="60" t="s">
        <v>270</v>
      </c>
      <c r="C113" s="26" t="s">
        <v>179</v>
      </c>
      <c r="D113" s="21">
        <f t="shared" ref="D113:BO116" si="118">IF((COUNTIF(D114:D115,"нд"))=(COUNTA(D114:D115)),"нд",SUMIF(D114:D115,"&lt;&gt;0",D114:D115))</f>
        <v>0</v>
      </c>
      <c r="E113" s="21">
        <f t="shared" si="118"/>
        <v>0</v>
      </c>
      <c r="F113" s="21">
        <f t="shared" si="118"/>
        <v>0</v>
      </c>
      <c r="G113" s="21">
        <f t="shared" si="118"/>
        <v>0</v>
      </c>
      <c r="H113" s="21">
        <f t="shared" si="118"/>
        <v>0</v>
      </c>
      <c r="I113" s="21">
        <f>IF((COUNTIF(I114:I115,"нд"))=(COUNTA(I114:I115)),"нд",SUMIF(I114:I115,"&lt;&gt;0",I114:I115))</f>
        <v>0</v>
      </c>
      <c r="J113" s="21">
        <f t="shared" si="118"/>
        <v>0</v>
      </c>
      <c r="K113" s="21">
        <f t="shared" si="118"/>
        <v>0</v>
      </c>
      <c r="L113" s="21">
        <f t="shared" si="118"/>
        <v>0</v>
      </c>
      <c r="M113" s="21">
        <f t="shared" si="118"/>
        <v>0</v>
      </c>
      <c r="N113" s="21">
        <f t="shared" si="118"/>
        <v>0</v>
      </c>
      <c r="O113" s="21">
        <f t="shared" si="118"/>
        <v>0</v>
      </c>
      <c r="P113" s="21">
        <f t="shared" si="118"/>
        <v>0</v>
      </c>
      <c r="Q113" s="21">
        <f t="shared" si="118"/>
        <v>0</v>
      </c>
      <c r="R113" s="21">
        <f>IF((COUNTIF(R114:R115,"нд"))=(COUNTA(R114:R115)),"нд",SUMIF(R114:R115,"&lt;&gt;0",R114:R115))</f>
        <v>0</v>
      </c>
      <c r="S113" s="21">
        <f t="shared" si="118"/>
        <v>0</v>
      </c>
      <c r="T113" s="21">
        <f t="shared" si="118"/>
        <v>0</v>
      </c>
      <c r="U113" s="21">
        <f t="shared" si="118"/>
        <v>0</v>
      </c>
      <c r="V113" s="21">
        <f t="shared" si="118"/>
        <v>0</v>
      </c>
      <c r="W113" s="21">
        <f t="shared" si="118"/>
        <v>0</v>
      </c>
      <c r="X113" s="21">
        <f t="shared" si="118"/>
        <v>0</v>
      </c>
      <c r="Y113" s="21">
        <f t="shared" si="118"/>
        <v>0</v>
      </c>
      <c r="Z113" s="21">
        <f t="shared" si="118"/>
        <v>0</v>
      </c>
      <c r="AA113" s="21">
        <f>IF((COUNTIF(AA114:AA115,"нд"))=(COUNTA(AA114:AA115)),"нд",SUMIF(AA114:AA115,"&lt;&gt;0",AA114:AA115))</f>
        <v>0</v>
      </c>
      <c r="AB113" s="21">
        <f t="shared" si="118"/>
        <v>0</v>
      </c>
      <c r="AC113" s="21">
        <f t="shared" si="118"/>
        <v>0</v>
      </c>
      <c r="AD113" s="21">
        <f t="shared" si="118"/>
        <v>0</v>
      </c>
      <c r="AE113" s="21">
        <f t="shared" si="118"/>
        <v>0</v>
      </c>
      <c r="AF113" s="21">
        <f t="shared" si="118"/>
        <v>0</v>
      </c>
      <c r="AG113" s="21">
        <f t="shared" si="118"/>
        <v>0</v>
      </c>
      <c r="AH113" s="21">
        <f t="shared" si="118"/>
        <v>0</v>
      </c>
      <c r="AI113" s="21">
        <f t="shared" si="118"/>
        <v>0</v>
      </c>
      <c r="AJ113" s="21">
        <f t="shared" si="118"/>
        <v>0</v>
      </c>
      <c r="AK113" s="21">
        <f t="shared" si="118"/>
        <v>0</v>
      </c>
      <c r="AL113" s="21">
        <f t="shared" si="118"/>
        <v>0</v>
      </c>
      <c r="AM113" s="21">
        <f t="shared" si="118"/>
        <v>0</v>
      </c>
      <c r="AN113" s="21">
        <f t="shared" si="118"/>
        <v>0</v>
      </c>
      <c r="AO113" s="21">
        <f t="shared" si="118"/>
        <v>0</v>
      </c>
      <c r="AP113" s="21">
        <f t="shared" si="118"/>
        <v>0</v>
      </c>
      <c r="AQ113" s="21">
        <f t="shared" si="118"/>
        <v>0</v>
      </c>
      <c r="AR113" s="21">
        <f t="shared" si="118"/>
        <v>0</v>
      </c>
      <c r="AS113" s="21">
        <f t="shared" si="118"/>
        <v>0</v>
      </c>
      <c r="AT113" s="21">
        <f t="shared" si="118"/>
        <v>0</v>
      </c>
      <c r="AU113" s="21">
        <f t="shared" si="118"/>
        <v>0</v>
      </c>
      <c r="AV113" s="21">
        <f t="shared" si="118"/>
        <v>0</v>
      </c>
      <c r="AW113" s="21">
        <f t="shared" si="118"/>
        <v>0</v>
      </c>
      <c r="AX113" s="21">
        <f t="shared" si="118"/>
        <v>0</v>
      </c>
      <c r="AY113" s="21">
        <f t="shared" si="118"/>
        <v>0</v>
      </c>
      <c r="AZ113" s="21">
        <f t="shared" si="118"/>
        <v>0</v>
      </c>
      <c r="BA113" s="21">
        <f t="shared" si="118"/>
        <v>0</v>
      </c>
      <c r="BB113" s="21">
        <f t="shared" si="118"/>
        <v>0</v>
      </c>
      <c r="BC113" s="21">
        <f t="shared" si="118"/>
        <v>0</v>
      </c>
      <c r="BD113" s="21">
        <f t="shared" si="118"/>
        <v>0</v>
      </c>
      <c r="BE113" s="21">
        <f t="shared" si="118"/>
        <v>0</v>
      </c>
      <c r="BF113" s="21">
        <f t="shared" si="118"/>
        <v>0</v>
      </c>
      <c r="BG113" s="21">
        <f t="shared" si="118"/>
        <v>0</v>
      </c>
      <c r="BH113" s="21">
        <f t="shared" si="118"/>
        <v>0</v>
      </c>
      <c r="BI113" s="21">
        <f t="shared" si="118"/>
        <v>0</v>
      </c>
      <c r="BJ113" s="21">
        <f t="shared" si="118"/>
        <v>0</v>
      </c>
      <c r="BK113" s="21">
        <f t="shared" si="118"/>
        <v>0</v>
      </c>
      <c r="BL113" s="21">
        <f t="shared" si="118"/>
        <v>0</v>
      </c>
      <c r="BM113" s="21">
        <f t="shared" si="118"/>
        <v>0</v>
      </c>
      <c r="BN113" s="21">
        <f t="shared" si="118"/>
        <v>0</v>
      </c>
      <c r="BO113" s="21">
        <f t="shared" si="118"/>
        <v>0</v>
      </c>
      <c r="BP113" s="21">
        <f t="shared" ref="BP113:EA116" si="119">IF((COUNTIF(BP114:BP115,"нд"))=(COUNTA(BP114:BP115)),"нд",SUMIF(BP114:BP115,"&lt;&gt;0",BP114:BP115))</f>
        <v>0</v>
      </c>
      <c r="BQ113" s="21">
        <f t="shared" si="119"/>
        <v>0</v>
      </c>
      <c r="BR113" s="21">
        <f t="shared" si="119"/>
        <v>0</v>
      </c>
      <c r="BS113" s="21">
        <f t="shared" si="119"/>
        <v>0</v>
      </c>
      <c r="BT113" s="21">
        <f t="shared" si="119"/>
        <v>0</v>
      </c>
      <c r="BU113" s="21">
        <f t="shared" si="119"/>
        <v>0</v>
      </c>
      <c r="BV113" s="21">
        <f t="shared" si="119"/>
        <v>0</v>
      </c>
      <c r="BW113" s="21">
        <f t="shared" si="119"/>
        <v>0</v>
      </c>
      <c r="BX113" s="21">
        <f t="shared" si="119"/>
        <v>0</v>
      </c>
      <c r="BY113" s="21">
        <f t="shared" si="119"/>
        <v>0</v>
      </c>
      <c r="BZ113" s="21">
        <f t="shared" si="119"/>
        <v>0</v>
      </c>
      <c r="CA113" s="21">
        <f t="shared" si="119"/>
        <v>0</v>
      </c>
      <c r="CB113" s="21">
        <f t="shared" si="119"/>
        <v>0</v>
      </c>
      <c r="CC113" s="21">
        <f t="shared" si="119"/>
        <v>0</v>
      </c>
      <c r="CD113" s="21">
        <f t="shared" si="119"/>
        <v>0</v>
      </c>
      <c r="CE113" s="21">
        <f t="shared" si="119"/>
        <v>0</v>
      </c>
      <c r="CF113" s="21">
        <f t="shared" si="119"/>
        <v>0</v>
      </c>
      <c r="CG113" s="21">
        <f t="shared" si="119"/>
        <v>0</v>
      </c>
      <c r="CH113" s="21">
        <f t="shared" si="119"/>
        <v>0</v>
      </c>
      <c r="CI113" s="21">
        <f t="shared" si="119"/>
        <v>0</v>
      </c>
      <c r="CJ113" s="21">
        <f t="shared" si="119"/>
        <v>0</v>
      </c>
      <c r="CK113" s="21">
        <f t="shared" si="119"/>
        <v>0</v>
      </c>
      <c r="CL113" s="21">
        <f t="shared" si="119"/>
        <v>0</v>
      </c>
      <c r="CM113" s="21">
        <f t="shared" si="119"/>
        <v>0</v>
      </c>
      <c r="CN113" s="21">
        <f t="shared" si="119"/>
        <v>0</v>
      </c>
      <c r="CO113" s="21">
        <f t="shared" si="119"/>
        <v>0</v>
      </c>
      <c r="CP113" s="21">
        <f t="shared" si="119"/>
        <v>0</v>
      </c>
      <c r="CQ113" s="21">
        <f t="shared" si="119"/>
        <v>0</v>
      </c>
      <c r="CR113" s="21">
        <f t="shared" si="119"/>
        <v>0</v>
      </c>
      <c r="CS113" s="21">
        <f t="shared" si="119"/>
        <v>0</v>
      </c>
      <c r="CT113" s="21">
        <f t="shared" si="119"/>
        <v>0</v>
      </c>
      <c r="CU113" s="21">
        <f t="shared" si="119"/>
        <v>0</v>
      </c>
      <c r="CV113" s="21">
        <f t="shared" si="119"/>
        <v>0</v>
      </c>
      <c r="CW113" s="21">
        <f t="shared" si="119"/>
        <v>0</v>
      </c>
      <c r="CX113" s="21">
        <f t="shared" si="119"/>
        <v>0</v>
      </c>
      <c r="CY113" s="21">
        <f t="shared" si="119"/>
        <v>0</v>
      </c>
      <c r="CZ113" s="21">
        <f t="shared" si="119"/>
        <v>0</v>
      </c>
      <c r="DA113" s="21">
        <f t="shared" si="119"/>
        <v>0</v>
      </c>
      <c r="DB113" s="21">
        <f t="shared" si="119"/>
        <v>0</v>
      </c>
      <c r="DC113" s="21">
        <f t="shared" si="119"/>
        <v>0</v>
      </c>
      <c r="DD113" s="21">
        <f t="shared" si="119"/>
        <v>0</v>
      </c>
      <c r="DE113" s="21">
        <f t="shared" si="119"/>
        <v>0</v>
      </c>
      <c r="DF113" s="21">
        <f t="shared" si="119"/>
        <v>0</v>
      </c>
      <c r="DG113" s="21">
        <f t="shared" si="119"/>
        <v>0</v>
      </c>
      <c r="DH113" s="21">
        <f t="shared" si="119"/>
        <v>0</v>
      </c>
      <c r="DI113" s="21">
        <f t="shared" si="119"/>
        <v>0</v>
      </c>
      <c r="DJ113" s="21">
        <f t="shared" si="119"/>
        <v>0</v>
      </c>
      <c r="DK113" s="21">
        <f t="shared" si="119"/>
        <v>0</v>
      </c>
      <c r="DL113" s="21">
        <f t="shared" si="119"/>
        <v>0</v>
      </c>
      <c r="DM113" s="21">
        <f t="shared" si="119"/>
        <v>0</v>
      </c>
      <c r="DN113" s="21">
        <f t="shared" si="119"/>
        <v>0</v>
      </c>
      <c r="DO113" s="21">
        <f t="shared" si="119"/>
        <v>0</v>
      </c>
      <c r="DP113" s="21">
        <f t="shared" si="119"/>
        <v>0</v>
      </c>
      <c r="DQ113" s="21" t="s">
        <v>180</v>
      </c>
      <c r="DR113" s="21" t="s">
        <v>180</v>
      </c>
      <c r="DS113" s="21" t="s">
        <v>180</v>
      </c>
      <c r="DT113" s="21" t="s">
        <v>180</v>
      </c>
      <c r="DU113" s="21" t="s">
        <v>180</v>
      </c>
      <c r="DV113" s="21" t="s">
        <v>180</v>
      </c>
      <c r="DW113" s="21" t="s">
        <v>180</v>
      </c>
      <c r="DX113" s="21" t="s">
        <v>180</v>
      </c>
      <c r="DY113" s="21" t="s">
        <v>180</v>
      </c>
      <c r="DZ113" s="21">
        <f t="shared" si="119"/>
        <v>0</v>
      </c>
      <c r="EA113" s="21">
        <f t="shared" si="119"/>
        <v>0</v>
      </c>
      <c r="EB113" s="21">
        <f t="shared" ref="EB113:EQ113" si="120">IF((COUNTIF(EB114:EB115,"нд"))=(COUNTA(EB114:EB115)),"нд",SUMIF(EB114:EB115,"&lt;&gt;0",EB114:EB115))</f>
        <v>0</v>
      </c>
      <c r="EC113" s="21">
        <f t="shared" si="120"/>
        <v>0</v>
      </c>
      <c r="ED113" s="21">
        <f t="shared" si="120"/>
        <v>0</v>
      </c>
      <c r="EE113" s="21">
        <f t="shared" si="120"/>
        <v>0</v>
      </c>
      <c r="EF113" s="21">
        <f t="shared" si="120"/>
        <v>0</v>
      </c>
      <c r="EG113" s="21">
        <f t="shared" si="120"/>
        <v>0</v>
      </c>
      <c r="EH113" s="21">
        <f t="shared" si="120"/>
        <v>0</v>
      </c>
      <c r="EI113" s="21">
        <f t="shared" si="120"/>
        <v>0</v>
      </c>
      <c r="EJ113" s="21">
        <f t="shared" si="120"/>
        <v>0</v>
      </c>
      <c r="EK113" s="21">
        <f t="shared" si="120"/>
        <v>0</v>
      </c>
      <c r="EL113" s="21">
        <f t="shared" si="120"/>
        <v>0</v>
      </c>
      <c r="EM113" s="21">
        <f t="shared" si="120"/>
        <v>0</v>
      </c>
      <c r="EN113" s="21">
        <f t="shared" si="120"/>
        <v>0</v>
      </c>
      <c r="EO113" s="21">
        <f t="shared" si="120"/>
        <v>0</v>
      </c>
      <c r="EP113" s="21">
        <f t="shared" si="120"/>
        <v>0</v>
      </c>
      <c r="EQ113" s="21">
        <f t="shared" si="120"/>
        <v>0</v>
      </c>
      <c r="ER113" s="28" t="s">
        <v>180</v>
      </c>
    </row>
    <row r="114" spans="1:148" s="14" customFormat="1" ht="31.5" x14ac:dyDescent="0.25">
      <c r="A114" s="59" t="s">
        <v>271</v>
      </c>
      <c r="B114" s="60" t="s">
        <v>272</v>
      </c>
      <c r="C114" s="26" t="s">
        <v>179</v>
      </c>
      <c r="D114" s="21">
        <v>0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21">
        <v>0</v>
      </c>
      <c r="AA114" s="21">
        <v>0</v>
      </c>
      <c r="AB114" s="21">
        <v>0</v>
      </c>
      <c r="AC114" s="21">
        <v>0</v>
      </c>
      <c r="AD114" s="21">
        <v>0</v>
      </c>
      <c r="AE114" s="21">
        <v>0</v>
      </c>
      <c r="AF114" s="21">
        <v>0</v>
      </c>
      <c r="AG114" s="21">
        <v>0</v>
      </c>
      <c r="AH114" s="21">
        <v>0</v>
      </c>
      <c r="AI114" s="21">
        <v>0</v>
      </c>
      <c r="AJ114" s="21">
        <v>0</v>
      </c>
      <c r="AK114" s="21">
        <v>0</v>
      </c>
      <c r="AL114" s="21">
        <v>0</v>
      </c>
      <c r="AM114" s="21">
        <v>0</v>
      </c>
      <c r="AN114" s="21">
        <v>0</v>
      </c>
      <c r="AO114" s="21">
        <v>0</v>
      </c>
      <c r="AP114" s="21">
        <v>0</v>
      </c>
      <c r="AQ114" s="21">
        <v>0</v>
      </c>
      <c r="AR114" s="21">
        <v>0</v>
      </c>
      <c r="AS114" s="21">
        <v>0</v>
      </c>
      <c r="AT114" s="21">
        <v>0</v>
      </c>
      <c r="AU114" s="21">
        <v>0</v>
      </c>
      <c r="AV114" s="21">
        <v>0</v>
      </c>
      <c r="AW114" s="21">
        <v>0</v>
      </c>
      <c r="AX114" s="21">
        <v>0</v>
      </c>
      <c r="AY114" s="21">
        <v>0</v>
      </c>
      <c r="AZ114" s="21">
        <v>0</v>
      </c>
      <c r="BA114" s="21">
        <v>0</v>
      </c>
      <c r="BB114" s="21">
        <v>0</v>
      </c>
      <c r="BC114" s="21">
        <v>0</v>
      </c>
      <c r="BD114" s="21">
        <v>0</v>
      </c>
      <c r="BE114" s="21">
        <v>0</v>
      </c>
      <c r="BF114" s="21">
        <v>0</v>
      </c>
      <c r="BG114" s="21">
        <v>0</v>
      </c>
      <c r="BH114" s="21">
        <v>0</v>
      </c>
      <c r="BI114" s="21">
        <v>0</v>
      </c>
      <c r="BJ114" s="21">
        <v>0</v>
      </c>
      <c r="BK114" s="21">
        <v>0</v>
      </c>
      <c r="BL114" s="21">
        <v>0</v>
      </c>
      <c r="BM114" s="21">
        <v>0</v>
      </c>
      <c r="BN114" s="21">
        <v>0</v>
      </c>
      <c r="BO114" s="21">
        <v>0</v>
      </c>
      <c r="BP114" s="21">
        <v>0</v>
      </c>
      <c r="BQ114" s="21">
        <v>0</v>
      </c>
      <c r="BR114" s="21">
        <v>0</v>
      </c>
      <c r="BS114" s="21">
        <v>0</v>
      </c>
      <c r="BT114" s="21">
        <v>0</v>
      </c>
      <c r="BU114" s="21">
        <v>0</v>
      </c>
      <c r="BV114" s="21">
        <v>0</v>
      </c>
      <c r="BW114" s="21">
        <v>0</v>
      </c>
      <c r="BX114" s="21">
        <v>0</v>
      </c>
      <c r="BY114" s="21">
        <v>0</v>
      </c>
      <c r="BZ114" s="21">
        <v>0</v>
      </c>
      <c r="CA114" s="21">
        <v>0</v>
      </c>
      <c r="CB114" s="21">
        <v>0</v>
      </c>
      <c r="CC114" s="21">
        <v>0</v>
      </c>
      <c r="CD114" s="21">
        <v>0</v>
      </c>
      <c r="CE114" s="21">
        <v>0</v>
      </c>
      <c r="CF114" s="21">
        <v>0</v>
      </c>
      <c r="CG114" s="21">
        <v>0</v>
      </c>
      <c r="CH114" s="21">
        <v>0</v>
      </c>
      <c r="CI114" s="21">
        <v>0</v>
      </c>
      <c r="CJ114" s="21">
        <v>0</v>
      </c>
      <c r="CK114" s="21">
        <v>0</v>
      </c>
      <c r="CL114" s="21">
        <v>0</v>
      </c>
      <c r="CM114" s="21">
        <v>0</v>
      </c>
      <c r="CN114" s="21">
        <v>0</v>
      </c>
      <c r="CO114" s="21">
        <v>0</v>
      </c>
      <c r="CP114" s="21">
        <v>0</v>
      </c>
      <c r="CQ114" s="21">
        <v>0</v>
      </c>
      <c r="CR114" s="21">
        <v>0</v>
      </c>
      <c r="CS114" s="21">
        <v>0</v>
      </c>
      <c r="CT114" s="21">
        <v>0</v>
      </c>
      <c r="CU114" s="21">
        <v>0</v>
      </c>
      <c r="CV114" s="21">
        <v>0</v>
      </c>
      <c r="CW114" s="21">
        <v>0</v>
      </c>
      <c r="CX114" s="21">
        <v>0</v>
      </c>
      <c r="CY114" s="21">
        <v>0</v>
      </c>
      <c r="CZ114" s="21">
        <v>0</v>
      </c>
      <c r="DA114" s="21">
        <v>0</v>
      </c>
      <c r="DB114" s="21">
        <v>0</v>
      </c>
      <c r="DC114" s="21">
        <v>0</v>
      </c>
      <c r="DD114" s="21">
        <v>0</v>
      </c>
      <c r="DE114" s="21">
        <v>0</v>
      </c>
      <c r="DF114" s="21">
        <v>0</v>
      </c>
      <c r="DG114" s="21">
        <v>0</v>
      </c>
      <c r="DH114" s="21">
        <v>0</v>
      </c>
      <c r="DI114" s="21">
        <v>0</v>
      </c>
      <c r="DJ114" s="21">
        <v>0</v>
      </c>
      <c r="DK114" s="21">
        <v>0</v>
      </c>
      <c r="DL114" s="21">
        <v>0</v>
      </c>
      <c r="DM114" s="21">
        <v>0</v>
      </c>
      <c r="DN114" s="21">
        <v>0</v>
      </c>
      <c r="DO114" s="21">
        <v>0</v>
      </c>
      <c r="DP114" s="21">
        <v>0</v>
      </c>
      <c r="DQ114" s="21" t="s">
        <v>180</v>
      </c>
      <c r="DR114" s="21" t="s">
        <v>180</v>
      </c>
      <c r="DS114" s="21" t="s">
        <v>180</v>
      </c>
      <c r="DT114" s="21" t="s">
        <v>180</v>
      </c>
      <c r="DU114" s="21" t="s">
        <v>180</v>
      </c>
      <c r="DV114" s="21" t="s">
        <v>180</v>
      </c>
      <c r="DW114" s="21" t="s">
        <v>180</v>
      </c>
      <c r="DX114" s="21" t="s">
        <v>180</v>
      </c>
      <c r="DY114" s="21" t="s">
        <v>180</v>
      </c>
      <c r="DZ114" s="21">
        <v>0</v>
      </c>
      <c r="EA114" s="21">
        <v>0</v>
      </c>
      <c r="EB114" s="21">
        <v>0</v>
      </c>
      <c r="EC114" s="21">
        <v>0</v>
      </c>
      <c r="ED114" s="21">
        <v>0</v>
      </c>
      <c r="EE114" s="21">
        <v>0</v>
      </c>
      <c r="EF114" s="21">
        <v>0</v>
      </c>
      <c r="EG114" s="21">
        <v>0</v>
      </c>
      <c r="EH114" s="21">
        <v>0</v>
      </c>
      <c r="EI114" s="21">
        <v>0</v>
      </c>
      <c r="EJ114" s="21">
        <v>0</v>
      </c>
      <c r="EK114" s="21">
        <v>0</v>
      </c>
      <c r="EL114" s="21">
        <v>0</v>
      </c>
      <c r="EM114" s="21">
        <v>0</v>
      </c>
      <c r="EN114" s="21">
        <v>0</v>
      </c>
      <c r="EO114" s="21">
        <v>0</v>
      </c>
      <c r="EP114" s="21">
        <v>0</v>
      </c>
      <c r="EQ114" s="21">
        <v>0</v>
      </c>
      <c r="ER114" s="28" t="s">
        <v>180</v>
      </c>
    </row>
    <row r="115" spans="1:148" s="14" customFormat="1" ht="31.5" x14ac:dyDescent="0.25">
      <c r="A115" s="59" t="s">
        <v>273</v>
      </c>
      <c r="B115" s="60" t="s">
        <v>274</v>
      </c>
      <c r="C115" s="26" t="s">
        <v>179</v>
      </c>
      <c r="D115" s="21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>
        <v>0</v>
      </c>
      <c r="AA115" s="21">
        <v>0</v>
      </c>
      <c r="AB115" s="21">
        <v>0</v>
      </c>
      <c r="AC115" s="21">
        <v>0</v>
      </c>
      <c r="AD115" s="21">
        <v>0</v>
      </c>
      <c r="AE115" s="21">
        <v>0</v>
      </c>
      <c r="AF115" s="21">
        <v>0</v>
      </c>
      <c r="AG115" s="21">
        <v>0</v>
      </c>
      <c r="AH115" s="21">
        <v>0</v>
      </c>
      <c r="AI115" s="21">
        <v>0</v>
      </c>
      <c r="AJ115" s="21">
        <v>0</v>
      </c>
      <c r="AK115" s="21">
        <v>0</v>
      </c>
      <c r="AL115" s="21">
        <v>0</v>
      </c>
      <c r="AM115" s="21">
        <v>0</v>
      </c>
      <c r="AN115" s="21">
        <v>0</v>
      </c>
      <c r="AO115" s="21">
        <v>0</v>
      </c>
      <c r="AP115" s="21">
        <v>0</v>
      </c>
      <c r="AQ115" s="21">
        <v>0</v>
      </c>
      <c r="AR115" s="21">
        <v>0</v>
      </c>
      <c r="AS115" s="21">
        <v>0</v>
      </c>
      <c r="AT115" s="21">
        <v>0</v>
      </c>
      <c r="AU115" s="21">
        <v>0</v>
      </c>
      <c r="AV115" s="21">
        <v>0</v>
      </c>
      <c r="AW115" s="21">
        <v>0</v>
      </c>
      <c r="AX115" s="21">
        <v>0</v>
      </c>
      <c r="AY115" s="21">
        <v>0</v>
      </c>
      <c r="AZ115" s="21">
        <v>0</v>
      </c>
      <c r="BA115" s="21">
        <v>0</v>
      </c>
      <c r="BB115" s="21">
        <v>0</v>
      </c>
      <c r="BC115" s="21">
        <v>0</v>
      </c>
      <c r="BD115" s="21">
        <v>0</v>
      </c>
      <c r="BE115" s="21">
        <v>0</v>
      </c>
      <c r="BF115" s="21">
        <v>0</v>
      </c>
      <c r="BG115" s="21">
        <v>0</v>
      </c>
      <c r="BH115" s="21">
        <v>0</v>
      </c>
      <c r="BI115" s="21">
        <v>0</v>
      </c>
      <c r="BJ115" s="21">
        <v>0</v>
      </c>
      <c r="BK115" s="21">
        <v>0</v>
      </c>
      <c r="BL115" s="21">
        <v>0</v>
      </c>
      <c r="BM115" s="21">
        <v>0</v>
      </c>
      <c r="BN115" s="21">
        <v>0</v>
      </c>
      <c r="BO115" s="21">
        <v>0</v>
      </c>
      <c r="BP115" s="21">
        <v>0</v>
      </c>
      <c r="BQ115" s="21">
        <v>0</v>
      </c>
      <c r="BR115" s="21">
        <v>0</v>
      </c>
      <c r="BS115" s="21">
        <v>0</v>
      </c>
      <c r="BT115" s="21">
        <v>0</v>
      </c>
      <c r="BU115" s="21">
        <v>0</v>
      </c>
      <c r="BV115" s="21">
        <v>0</v>
      </c>
      <c r="BW115" s="21">
        <v>0</v>
      </c>
      <c r="BX115" s="21">
        <v>0</v>
      </c>
      <c r="BY115" s="21">
        <v>0</v>
      </c>
      <c r="BZ115" s="21">
        <v>0</v>
      </c>
      <c r="CA115" s="21">
        <v>0</v>
      </c>
      <c r="CB115" s="21">
        <v>0</v>
      </c>
      <c r="CC115" s="21">
        <v>0</v>
      </c>
      <c r="CD115" s="21">
        <v>0</v>
      </c>
      <c r="CE115" s="21">
        <v>0</v>
      </c>
      <c r="CF115" s="21">
        <v>0</v>
      </c>
      <c r="CG115" s="21">
        <v>0</v>
      </c>
      <c r="CH115" s="21">
        <v>0</v>
      </c>
      <c r="CI115" s="21">
        <v>0</v>
      </c>
      <c r="CJ115" s="21">
        <v>0</v>
      </c>
      <c r="CK115" s="21">
        <v>0</v>
      </c>
      <c r="CL115" s="21">
        <v>0</v>
      </c>
      <c r="CM115" s="21">
        <v>0</v>
      </c>
      <c r="CN115" s="21">
        <v>0</v>
      </c>
      <c r="CO115" s="21">
        <v>0</v>
      </c>
      <c r="CP115" s="21">
        <v>0</v>
      </c>
      <c r="CQ115" s="21">
        <v>0</v>
      </c>
      <c r="CR115" s="21">
        <v>0</v>
      </c>
      <c r="CS115" s="21">
        <v>0</v>
      </c>
      <c r="CT115" s="21">
        <v>0</v>
      </c>
      <c r="CU115" s="21">
        <v>0</v>
      </c>
      <c r="CV115" s="21">
        <v>0</v>
      </c>
      <c r="CW115" s="21">
        <v>0</v>
      </c>
      <c r="CX115" s="21">
        <v>0</v>
      </c>
      <c r="CY115" s="21">
        <v>0</v>
      </c>
      <c r="CZ115" s="21">
        <v>0</v>
      </c>
      <c r="DA115" s="21">
        <v>0</v>
      </c>
      <c r="DB115" s="21">
        <v>0</v>
      </c>
      <c r="DC115" s="21">
        <v>0</v>
      </c>
      <c r="DD115" s="21">
        <v>0</v>
      </c>
      <c r="DE115" s="21">
        <v>0</v>
      </c>
      <c r="DF115" s="21">
        <v>0</v>
      </c>
      <c r="DG115" s="21">
        <v>0</v>
      </c>
      <c r="DH115" s="21">
        <v>0</v>
      </c>
      <c r="DI115" s="21">
        <v>0</v>
      </c>
      <c r="DJ115" s="21">
        <v>0</v>
      </c>
      <c r="DK115" s="21">
        <v>0</v>
      </c>
      <c r="DL115" s="21">
        <v>0</v>
      </c>
      <c r="DM115" s="21">
        <v>0</v>
      </c>
      <c r="DN115" s="21">
        <v>0</v>
      </c>
      <c r="DO115" s="21">
        <v>0</v>
      </c>
      <c r="DP115" s="21">
        <v>0</v>
      </c>
      <c r="DQ115" s="21" t="s">
        <v>180</v>
      </c>
      <c r="DR115" s="21" t="s">
        <v>180</v>
      </c>
      <c r="DS115" s="21" t="s">
        <v>180</v>
      </c>
      <c r="DT115" s="21" t="s">
        <v>180</v>
      </c>
      <c r="DU115" s="21" t="s">
        <v>180</v>
      </c>
      <c r="DV115" s="21" t="s">
        <v>180</v>
      </c>
      <c r="DW115" s="21" t="s">
        <v>180</v>
      </c>
      <c r="DX115" s="21" t="s">
        <v>180</v>
      </c>
      <c r="DY115" s="21" t="s">
        <v>180</v>
      </c>
      <c r="DZ115" s="21">
        <v>0</v>
      </c>
      <c r="EA115" s="21">
        <v>0</v>
      </c>
      <c r="EB115" s="21">
        <v>0</v>
      </c>
      <c r="EC115" s="21">
        <v>0</v>
      </c>
      <c r="ED115" s="21">
        <v>0</v>
      </c>
      <c r="EE115" s="21">
        <v>0</v>
      </c>
      <c r="EF115" s="21">
        <v>0</v>
      </c>
      <c r="EG115" s="21">
        <v>0</v>
      </c>
      <c r="EH115" s="21">
        <v>0</v>
      </c>
      <c r="EI115" s="21">
        <v>0</v>
      </c>
      <c r="EJ115" s="21">
        <v>0</v>
      </c>
      <c r="EK115" s="21">
        <v>0</v>
      </c>
      <c r="EL115" s="21">
        <v>0</v>
      </c>
      <c r="EM115" s="21">
        <v>0</v>
      </c>
      <c r="EN115" s="21">
        <v>0</v>
      </c>
      <c r="EO115" s="21">
        <v>0</v>
      </c>
      <c r="EP115" s="21">
        <v>0</v>
      </c>
      <c r="EQ115" s="21">
        <v>0</v>
      </c>
      <c r="ER115" s="28" t="s">
        <v>180</v>
      </c>
    </row>
    <row r="116" spans="1:148" s="14" customFormat="1" ht="47.25" x14ac:dyDescent="0.25">
      <c r="A116" s="59" t="s">
        <v>275</v>
      </c>
      <c r="B116" s="60" t="s">
        <v>276</v>
      </c>
      <c r="C116" s="26" t="s">
        <v>179</v>
      </c>
      <c r="D116" s="21">
        <f t="shared" si="118"/>
        <v>0</v>
      </c>
      <c r="E116" s="21">
        <f t="shared" si="118"/>
        <v>0</v>
      </c>
      <c r="F116" s="21">
        <f t="shared" si="118"/>
        <v>0</v>
      </c>
      <c r="G116" s="21">
        <f t="shared" si="118"/>
        <v>0</v>
      </c>
      <c r="H116" s="21">
        <f t="shared" si="118"/>
        <v>0</v>
      </c>
      <c r="I116" s="21">
        <f>IF((COUNTIF(I117:I118,"нд"))=(COUNTA(I117:I118)),"нд",SUMIF(I117:I118,"&lt;&gt;0",I117:I118))</f>
        <v>0</v>
      </c>
      <c r="J116" s="21">
        <f t="shared" si="118"/>
        <v>0</v>
      </c>
      <c r="K116" s="21">
        <f t="shared" si="118"/>
        <v>0</v>
      </c>
      <c r="L116" s="21">
        <f t="shared" si="118"/>
        <v>0</v>
      </c>
      <c r="M116" s="21">
        <f t="shared" si="118"/>
        <v>0</v>
      </c>
      <c r="N116" s="21">
        <f t="shared" si="118"/>
        <v>0</v>
      </c>
      <c r="O116" s="21">
        <f t="shared" si="118"/>
        <v>0</v>
      </c>
      <c r="P116" s="21">
        <f t="shared" si="118"/>
        <v>0</v>
      </c>
      <c r="Q116" s="21">
        <f t="shared" si="118"/>
        <v>0</v>
      </c>
      <c r="R116" s="21">
        <f>IF((COUNTIF(R117:R118,"нд"))=(COUNTA(R117:R118)),"нд",SUMIF(R117:R118,"&lt;&gt;0",R117:R118))</f>
        <v>0</v>
      </c>
      <c r="S116" s="21">
        <f t="shared" si="118"/>
        <v>0</v>
      </c>
      <c r="T116" s="21">
        <f t="shared" si="118"/>
        <v>0</v>
      </c>
      <c r="U116" s="21">
        <f t="shared" si="118"/>
        <v>0</v>
      </c>
      <c r="V116" s="21">
        <f t="shared" si="118"/>
        <v>0</v>
      </c>
      <c r="W116" s="21">
        <f t="shared" si="118"/>
        <v>0</v>
      </c>
      <c r="X116" s="21">
        <f t="shared" si="118"/>
        <v>0</v>
      </c>
      <c r="Y116" s="21">
        <f t="shared" si="118"/>
        <v>0</v>
      </c>
      <c r="Z116" s="21">
        <f t="shared" si="118"/>
        <v>0</v>
      </c>
      <c r="AA116" s="21">
        <f>IF((COUNTIF(AA117:AA118,"нд"))=(COUNTA(AA117:AA118)),"нд",SUMIF(AA117:AA118,"&lt;&gt;0",AA117:AA118))</f>
        <v>0</v>
      </c>
      <c r="AB116" s="21">
        <f t="shared" si="118"/>
        <v>0</v>
      </c>
      <c r="AC116" s="21">
        <f t="shared" si="118"/>
        <v>0</v>
      </c>
      <c r="AD116" s="21">
        <f t="shared" si="118"/>
        <v>0</v>
      </c>
      <c r="AE116" s="21">
        <f t="shared" si="118"/>
        <v>0</v>
      </c>
      <c r="AF116" s="21">
        <f t="shared" si="118"/>
        <v>0</v>
      </c>
      <c r="AG116" s="21">
        <f t="shared" si="118"/>
        <v>0</v>
      </c>
      <c r="AH116" s="21">
        <f t="shared" si="118"/>
        <v>0</v>
      </c>
      <c r="AI116" s="21">
        <f t="shared" si="118"/>
        <v>0</v>
      </c>
      <c r="AJ116" s="21">
        <f t="shared" si="118"/>
        <v>0</v>
      </c>
      <c r="AK116" s="21">
        <f t="shared" si="118"/>
        <v>0</v>
      </c>
      <c r="AL116" s="21">
        <f t="shared" si="118"/>
        <v>0</v>
      </c>
      <c r="AM116" s="21">
        <f t="shared" si="118"/>
        <v>0</v>
      </c>
      <c r="AN116" s="21">
        <f t="shared" si="118"/>
        <v>0</v>
      </c>
      <c r="AO116" s="21">
        <f t="shared" si="118"/>
        <v>0</v>
      </c>
      <c r="AP116" s="21">
        <f t="shared" si="118"/>
        <v>0</v>
      </c>
      <c r="AQ116" s="21">
        <f t="shared" si="118"/>
        <v>0</v>
      </c>
      <c r="AR116" s="21">
        <f t="shared" si="118"/>
        <v>0</v>
      </c>
      <c r="AS116" s="21">
        <f t="shared" si="118"/>
        <v>0</v>
      </c>
      <c r="AT116" s="21">
        <f t="shared" si="118"/>
        <v>0</v>
      </c>
      <c r="AU116" s="21">
        <f t="shared" si="118"/>
        <v>0</v>
      </c>
      <c r="AV116" s="21">
        <f t="shared" si="118"/>
        <v>0</v>
      </c>
      <c r="AW116" s="21">
        <f t="shared" si="118"/>
        <v>0</v>
      </c>
      <c r="AX116" s="21">
        <f t="shared" si="118"/>
        <v>0</v>
      </c>
      <c r="AY116" s="21">
        <f t="shared" si="118"/>
        <v>0</v>
      </c>
      <c r="AZ116" s="21">
        <f t="shared" si="118"/>
        <v>0</v>
      </c>
      <c r="BA116" s="21">
        <f t="shared" si="118"/>
        <v>0</v>
      </c>
      <c r="BB116" s="21">
        <f t="shared" si="118"/>
        <v>0</v>
      </c>
      <c r="BC116" s="21">
        <f t="shared" si="118"/>
        <v>0</v>
      </c>
      <c r="BD116" s="21">
        <f t="shared" si="118"/>
        <v>0</v>
      </c>
      <c r="BE116" s="21">
        <f t="shared" si="118"/>
        <v>0</v>
      </c>
      <c r="BF116" s="21">
        <f t="shared" si="118"/>
        <v>0</v>
      </c>
      <c r="BG116" s="21">
        <f t="shared" si="118"/>
        <v>0</v>
      </c>
      <c r="BH116" s="21">
        <f t="shared" si="118"/>
        <v>0</v>
      </c>
      <c r="BI116" s="21">
        <f t="shared" si="118"/>
        <v>0</v>
      </c>
      <c r="BJ116" s="21">
        <f t="shared" si="118"/>
        <v>0</v>
      </c>
      <c r="BK116" s="21">
        <f t="shared" si="118"/>
        <v>0</v>
      </c>
      <c r="BL116" s="21">
        <f t="shared" si="118"/>
        <v>0</v>
      </c>
      <c r="BM116" s="21">
        <f t="shared" si="118"/>
        <v>0</v>
      </c>
      <c r="BN116" s="21">
        <f t="shared" si="118"/>
        <v>0</v>
      </c>
      <c r="BO116" s="21">
        <f t="shared" si="118"/>
        <v>0</v>
      </c>
      <c r="BP116" s="21">
        <f t="shared" ref="BP116:EA116" si="121">IF((COUNTIF(BP117:BP118,"нд"))=(COUNTA(BP117:BP118)),"нд",SUMIF(BP117:BP118,"&lt;&gt;0",BP117:BP118))</f>
        <v>0</v>
      </c>
      <c r="BQ116" s="21">
        <f t="shared" si="121"/>
        <v>0</v>
      </c>
      <c r="BR116" s="21">
        <f t="shared" si="121"/>
        <v>0</v>
      </c>
      <c r="BS116" s="21">
        <f t="shared" si="121"/>
        <v>0</v>
      </c>
      <c r="BT116" s="21">
        <f t="shared" si="121"/>
        <v>0</v>
      </c>
      <c r="BU116" s="21">
        <f t="shared" si="121"/>
        <v>0</v>
      </c>
      <c r="BV116" s="21">
        <f t="shared" si="121"/>
        <v>0</v>
      </c>
      <c r="BW116" s="21">
        <f t="shared" si="121"/>
        <v>0</v>
      </c>
      <c r="BX116" s="21">
        <f t="shared" si="121"/>
        <v>0</v>
      </c>
      <c r="BY116" s="21">
        <f t="shared" si="121"/>
        <v>0</v>
      </c>
      <c r="BZ116" s="21">
        <f t="shared" si="121"/>
        <v>0</v>
      </c>
      <c r="CA116" s="21">
        <f t="shared" si="121"/>
        <v>0</v>
      </c>
      <c r="CB116" s="21">
        <f t="shared" si="121"/>
        <v>0</v>
      </c>
      <c r="CC116" s="21">
        <f t="shared" si="121"/>
        <v>0</v>
      </c>
      <c r="CD116" s="21">
        <f t="shared" si="121"/>
        <v>0</v>
      </c>
      <c r="CE116" s="21">
        <f t="shared" si="121"/>
        <v>0</v>
      </c>
      <c r="CF116" s="21">
        <f t="shared" si="121"/>
        <v>0</v>
      </c>
      <c r="CG116" s="21">
        <f t="shared" si="121"/>
        <v>0</v>
      </c>
      <c r="CH116" s="21">
        <f t="shared" si="121"/>
        <v>0</v>
      </c>
      <c r="CI116" s="21">
        <f t="shared" si="121"/>
        <v>0</v>
      </c>
      <c r="CJ116" s="21">
        <f t="shared" si="121"/>
        <v>0</v>
      </c>
      <c r="CK116" s="21">
        <f t="shared" si="121"/>
        <v>0</v>
      </c>
      <c r="CL116" s="21">
        <f t="shared" si="121"/>
        <v>0</v>
      </c>
      <c r="CM116" s="21">
        <f t="shared" si="121"/>
        <v>0</v>
      </c>
      <c r="CN116" s="21">
        <f t="shared" si="121"/>
        <v>0</v>
      </c>
      <c r="CO116" s="21">
        <f t="shared" si="121"/>
        <v>0</v>
      </c>
      <c r="CP116" s="21">
        <f t="shared" si="121"/>
        <v>0</v>
      </c>
      <c r="CQ116" s="21">
        <f t="shared" si="121"/>
        <v>0</v>
      </c>
      <c r="CR116" s="21">
        <f t="shared" si="121"/>
        <v>0</v>
      </c>
      <c r="CS116" s="21">
        <f t="shared" si="121"/>
        <v>0</v>
      </c>
      <c r="CT116" s="21">
        <f t="shared" si="121"/>
        <v>0</v>
      </c>
      <c r="CU116" s="21">
        <f t="shared" si="121"/>
        <v>0</v>
      </c>
      <c r="CV116" s="21">
        <f t="shared" si="121"/>
        <v>0</v>
      </c>
      <c r="CW116" s="21">
        <f t="shared" si="121"/>
        <v>0</v>
      </c>
      <c r="CX116" s="21">
        <f t="shared" si="121"/>
        <v>0</v>
      </c>
      <c r="CY116" s="21">
        <f t="shared" si="121"/>
        <v>0</v>
      </c>
      <c r="CZ116" s="21">
        <f t="shared" si="121"/>
        <v>0</v>
      </c>
      <c r="DA116" s="21">
        <f t="shared" si="121"/>
        <v>0</v>
      </c>
      <c r="DB116" s="21">
        <f t="shared" si="121"/>
        <v>0</v>
      </c>
      <c r="DC116" s="21">
        <f t="shared" si="121"/>
        <v>0</v>
      </c>
      <c r="DD116" s="21">
        <f t="shared" si="121"/>
        <v>0</v>
      </c>
      <c r="DE116" s="21">
        <f t="shared" si="121"/>
        <v>0</v>
      </c>
      <c r="DF116" s="21">
        <f t="shared" si="121"/>
        <v>0</v>
      </c>
      <c r="DG116" s="21">
        <f t="shared" si="121"/>
        <v>0</v>
      </c>
      <c r="DH116" s="21">
        <f t="shared" si="121"/>
        <v>0</v>
      </c>
      <c r="DI116" s="21">
        <f t="shared" si="119"/>
        <v>0</v>
      </c>
      <c r="DJ116" s="21">
        <f t="shared" si="119"/>
        <v>0</v>
      </c>
      <c r="DK116" s="21">
        <f t="shared" si="119"/>
        <v>0</v>
      </c>
      <c r="DL116" s="21">
        <f t="shared" si="119"/>
        <v>0</v>
      </c>
      <c r="DM116" s="21">
        <f t="shared" si="119"/>
        <v>0</v>
      </c>
      <c r="DN116" s="21">
        <f t="shared" si="119"/>
        <v>0</v>
      </c>
      <c r="DO116" s="21">
        <f t="shared" si="119"/>
        <v>0</v>
      </c>
      <c r="DP116" s="21">
        <f t="shared" si="119"/>
        <v>0</v>
      </c>
      <c r="DQ116" s="21" t="s">
        <v>180</v>
      </c>
      <c r="DR116" s="21" t="s">
        <v>180</v>
      </c>
      <c r="DS116" s="21" t="s">
        <v>180</v>
      </c>
      <c r="DT116" s="21" t="s">
        <v>180</v>
      </c>
      <c r="DU116" s="21" t="s">
        <v>180</v>
      </c>
      <c r="DV116" s="21" t="s">
        <v>180</v>
      </c>
      <c r="DW116" s="21" t="s">
        <v>180</v>
      </c>
      <c r="DX116" s="21" t="s">
        <v>180</v>
      </c>
      <c r="DY116" s="21" t="s">
        <v>180</v>
      </c>
      <c r="DZ116" s="21">
        <f t="shared" si="121"/>
        <v>0</v>
      </c>
      <c r="EA116" s="21">
        <f t="shared" si="121"/>
        <v>0</v>
      </c>
      <c r="EB116" s="21">
        <f t="shared" ref="EB116:EQ116" si="122">IF((COUNTIF(EB117:EB118,"нд"))=(COUNTA(EB117:EB118)),"нд",SUMIF(EB117:EB118,"&lt;&gt;0",EB117:EB118))</f>
        <v>0</v>
      </c>
      <c r="EC116" s="21">
        <f t="shared" si="122"/>
        <v>0</v>
      </c>
      <c r="ED116" s="21">
        <f t="shared" si="122"/>
        <v>0</v>
      </c>
      <c r="EE116" s="21">
        <f t="shared" si="122"/>
        <v>0</v>
      </c>
      <c r="EF116" s="21">
        <f t="shared" si="122"/>
        <v>0</v>
      </c>
      <c r="EG116" s="21">
        <f t="shared" si="122"/>
        <v>0</v>
      </c>
      <c r="EH116" s="21">
        <f t="shared" si="122"/>
        <v>0</v>
      </c>
      <c r="EI116" s="21">
        <f t="shared" si="122"/>
        <v>0</v>
      </c>
      <c r="EJ116" s="21">
        <f t="shared" si="122"/>
        <v>0</v>
      </c>
      <c r="EK116" s="21">
        <f t="shared" si="122"/>
        <v>0</v>
      </c>
      <c r="EL116" s="21">
        <f t="shared" si="122"/>
        <v>0</v>
      </c>
      <c r="EM116" s="21">
        <f t="shared" si="122"/>
        <v>0</v>
      </c>
      <c r="EN116" s="21">
        <f t="shared" si="122"/>
        <v>0</v>
      </c>
      <c r="EO116" s="21">
        <f t="shared" si="122"/>
        <v>0</v>
      </c>
      <c r="EP116" s="21">
        <f t="shared" si="122"/>
        <v>0</v>
      </c>
      <c r="EQ116" s="21">
        <f t="shared" si="122"/>
        <v>0</v>
      </c>
      <c r="ER116" s="29" t="s">
        <v>180</v>
      </c>
    </row>
    <row r="117" spans="1:148" s="14" customFormat="1" ht="47.25" x14ac:dyDescent="0.25">
      <c r="A117" s="59" t="s">
        <v>277</v>
      </c>
      <c r="B117" s="60" t="s">
        <v>278</v>
      </c>
      <c r="C117" s="26" t="s">
        <v>179</v>
      </c>
      <c r="D117" s="21">
        <v>0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0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21">
        <v>0</v>
      </c>
      <c r="AA117" s="21">
        <v>0</v>
      </c>
      <c r="AB117" s="21">
        <v>0</v>
      </c>
      <c r="AC117" s="21">
        <v>0</v>
      </c>
      <c r="AD117" s="21">
        <v>0</v>
      </c>
      <c r="AE117" s="21">
        <v>0</v>
      </c>
      <c r="AF117" s="21">
        <v>0</v>
      </c>
      <c r="AG117" s="21">
        <v>0</v>
      </c>
      <c r="AH117" s="21">
        <v>0</v>
      </c>
      <c r="AI117" s="21">
        <v>0</v>
      </c>
      <c r="AJ117" s="21">
        <v>0</v>
      </c>
      <c r="AK117" s="21">
        <v>0</v>
      </c>
      <c r="AL117" s="21">
        <v>0</v>
      </c>
      <c r="AM117" s="21">
        <v>0</v>
      </c>
      <c r="AN117" s="21">
        <v>0</v>
      </c>
      <c r="AO117" s="21">
        <v>0</v>
      </c>
      <c r="AP117" s="21">
        <v>0</v>
      </c>
      <c r="AQ117" s="21">
        <v>0</v>
      </c>
      <c r="AR117" s="21">
        <v>0</v>
      </c>
      <c r="AS117" s="21">
        <v>0</v>
      </c>
      <c r="AT117" s="21">
        <v>0</v>
      </c>
      <c r="AU117" s="21">
        <v>0</v>
      </c>
      <c r="AV117" s="21">
        <v>0</v>
      </c>
      <c r="AW117" s="21">
        <v>0</v>
      </c>
      <c r="AX117" s="21">
        <v>0</v>
      </c>
      <c r="AY117" s="21">
        <v>0</v>
      </c>
      <c r="AZ117" s="21">
        <v>0</v>
      </c>
      <c r="BA117" s="21">
        <v>0</v>
      </c>
      <c r="BB117" s="21">
        <v>0</v>
      </c>
      <c r="BC117" s="21">
        <v>0</v>
      </c>
      <c r="BD117" s="21">
        <v>0</v>
      </c>
      <c r="BE117" s="21">
        <v>0</v>
      </c>
      <c r="BF117" s="21">
        <v>0</v>
      </c>
      <c r="BG117" s="21">
        <v>0</v>
      </c>
      <c r="BH117" s="21">
        <v>0</v>
      </c>
      <c r="BI117" s="21">
        <v>0</v>
      </c>
      <c r="BJ117" s="21">
        <v>0</v>
      </c>
      <c r="BK117" s="21">
        <v>0</v>
      </c>
      <c r="BL117" s="21">
        <v>0</v>
      </c>
      <c r="BM117" s="21">
        <v>0</v>
      </c>
      <c r="BN117" s="21">
        <v>0</v>
      </c>
      <c r="BO117" s="21">
        <v>0</v>
      </c>
      <c r="BP117" s="21">
        <v>0</v>
      </c>
      <c r="BQ117" s="21">
        <v>0</v>
      </c>
      <c r="BR117" s="21">
        <v>0</v>
      </c>
      <c r="BS117" s="21">
        <v>0</v>
      </c>
      <c r="BT117" s="21">
        <v>0</v>
      </c>
      <c r="BU117" s="21">
        <v>0</v>
      </c>
      <c r="BV117" s="21">
        <v>0</v>
      </c>
      <c r="BW117" s="21">
        <v>0</v>
      </c>
      <c r="BX117" s="21">
        <v>0</v>
      </c>
      <c r="BY117" s="21">
        <v>0</v>
      </c>
      <c r="BZ117" s="21">
        <v>0</v>
      </c>
      <c r="CA117" s="21">
        <v>0</v>
      </c>
      <c r="CB117" s="21">
        <v>0</v>
      </c>
      <c r="CC117" s="21">
        <v>0</v>
      </c>
      <c r="CD117" s="21">
        <v>0</v>
      </c>
      <c r="CE117" s="21">
        <v>0</v>
      </c>
      <c r="CF117" s="21">
        <v>0</v>
      </c>
      <c r="CG117" s="21">
        <v>0</v>
      </c>
      <c r="CH117" s="21">
        <v>0</v>
      </c>
      <c r="CI117" s="21">
        <v>0</v>
      </c>
      <c r="CJ117" s="21">
        <v>0</v>
      </c>
      <c r="CK117" s="21">
        <v>0</v>
      </c>
      <c r="CL117" s="21">
        <v>0</v>
      </c>
      <c r="CM117" s="21">
        <v>0</v>
      </c>
      <c r="CN117" s="21">
        <v>0</v>
      </c>
      <c r="CO117" s="21">
        <v>0</v>
      </c>
      <c r="CP117" s="21">
        <v>0</v>
      </c>
      <c r="CQ117" s="21">
        <v>0</v>
      </c>
      <c r="CR117" s="21">
        <v>0</v>
      </c>
      <c r="CS117" s="21">
        <v>0</v>
      </c>
      <c r="CT117" s="21">
        <v>0</v>
      </c>
      <c r="CU117" s="21">
        <v>0</v>
      </c>
      <c r="CV117" s="21">
        <v>0</v>
      </c>
      <c r="CW117" s="21">
        <v>0</v>
      </c>
      <c r="CX117" s="21">
        <v>0</v>
      </c>
      <c r="CY117" s="21">
        <v>0</v>
      </c>
      <c r="CZ117" s="21">
        <v>0</v>
      </c>
      <c r="DA117" s="21">
        <v>0</v>
      </c>
      <c r="DB117" s="21">
        <v>0</v>
      </c>
      <c r="DC117" s="21">
        <v>0</v>
      </c>
      <c r="DD117" s="21">
        <v>0</v>
      </c>
      <c r="DE117" s="21">
        <v>0</v>
      </c>
      <c r="DF117" s="21">
        <v>0</v>
      </c>
      <c r="DG117" s="21">
        <v>0</v>
      </c>
      <c r="DH117" s="21">
        <v>0</v>
      </c>
      <c r="DI117" s="21">
        <v>0</v>
      </c>
      <c r="DJ117" s="21">
        <v>0</v>
      </c>
      <c r="DK117" s="21">
        <v>0</v>
      </c>
      <c r="DL117" s="21">
        <v>0</v>
      </c>
      <c r="DM117" s="21">
        <v>0</v>
      </c>
      <c r="DN117" s="21">
        <v>0</v>
      </c>
      <c r="DO117" s="21">
        <v>0</v>
      </c>
      <c r="DP117" s="21">
        <v>0</v>
      </c>
      <c r="DQ117" s="21" t="s">
        <v>180</v>
      </c>
      <c r="DR117" s="21" t="s">
        <v>180</v>
      </c>
      <c r="DS117" s="21" t="s">
        <v>180</v>
      </c>
      <c r="DT117" s="21" t="s">
        <v>180</v>
      </c>
      <c r="DU117" s="21" t="s">
        <v>180</v>
      </c>
      <c r="DV117" s="21" t="s">
        <v>180</v>
      </c>
      <c r="DW117" s="21" t="s">
        <v>180</v>
      </c>
      <c r="DX117" s="21" t="s">
        <v>180</v>
      </c>
      <c r="DY117" s="21" t="s">
        <v>180</v>
      </c>
      <c r="DZ117" s="21">
        <v>0</v>
      </c>
      <c r="EA117" s="21">
        <v>0</v>
      </c>
      <c r="EB117" s="21">
        <v>0</v>
      </c>
      <c r="EC117" s="21">
        <v>0</v>
      </c>
      <c r="ED117" s="21">
        <v>0</v>
      </c>
      <c r="EE117" s="21">
        <v>0</v>
      </c>
      <c r="EF117" s="21">
        <v>0</v>
      </c>
      <c r="EG117" s="21">
        <v>0</v>
      </c>
      <c r="EH117" s="21">
        <v>0</v>
      </c>
      <c r="EI117" s="21">
        <v>0</v>
      </c>
      <c r="EJ117" s="21">
        <v>0</v>
      </c>
      <c r="EK117" s="21">
        <v>0</v>
      </c>
      <c r="EL117" s="21">
        <v>0</v>
      </c>
      <c r="EM117" s="21">
        <v>0</v>
      </c>
      <c r="EN117" s="21">
        <v>0</v>
      </c>
      <c r="EO117" s="21">
        <v>0</v>
      </c>
      <c r="EP117" s="21">
        <v>0</v>
      </c>
      <c r="EQ117" s="21">
        <v>0</v>
      </c>
      <c r="ER117" s="29" t="s">
        <v>180</v>
      </c>
    </row>
    <row r="118" spans="1:148" s="14" customFormat="1" ht="31.5" x14ac:dyDescent="0.25">
      <c r="A118" s="59" t="s">
        <v>279</v>
      </c>
      <c r="B118" s="60" t="s">
        <v>280</v>
      </c>
      <c r="C118" s="26" t="s">
        <v>179</v>
      </c>
      <c r="D118" s="21"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21">
        <v>0</v>
      </c>
      <c r="AA118" s="21">
        <v>0</v>
      </c>
      <c r="AB118" s="21">
        <v>0</v>
      </c>
      <c r="AC118" s="21">
        <v>0</v>
      </c>
      <c r="AD118" s="21">
        <v>0</v>
      </c>
      <c r="AE118" s="21">
        <v>0</v>
      </c>
      <c r="AF118" s="21">
        <v>0</v>
      </c>
      <c r="AG118" s="21">
        <v>0</v>
      </c>
      <c r="AH118" s="21">
        <v>0</v>
      </c>
      <c r="AI118" s="21">
        <v>0</v>
      </c>
      <c r="AJ118" s="21">
        <v>0</v>
      </c>
      <c r="AK118" s="21">
        <v>0</v>
      </c>
      <c r="AL118" s="21">
        <v>0</v>
      </c>
      <c r="AM118" s="21">
        <v>0</v>
      </c>
      <c r="AN118" s="21">
        <v>0</v>
      </c>
      <c r="AO118" s="21">
        <v>0</v>
      </c>
      <c r="AP118" s="21">
        <v>0</v>
      </c>
      <c r="AQ118" s="21">
        <v>0</v>
      </c>
      <c r="AR118" s="21">
        <v>0</v>
      </c>
      <c r="AS118" s="21">
        <v>0</v>
      </c>
      <c r="AT118" s="21">
        <v>0</v>
      </c>
      <c r="AU118" s="21">
        <v>0</v>
      </c>
      <c r="AV118" s="21">
        <v>0</v>
      </c>
      <c r="AW118" s="21">
        <v>0</v>
      </c>
      <c r="AX118" s="21">
        <v>0</v>
      </c>
      <c r="AY118" s="21">
        <v>0</v>
      </c>
      <c r="AZ118" s="21">
        <v>0</v>
      </c>
      <c r="BA118" s="21">
        <v>0</v>
      </c>
      <c r="BB118" s="21">
        <v>0</v>
      </c>
      <c r="BC118" s="21">
        <v>0</v>
      </c>
      <c r="BD118" s="21">
        <v>0</v>
      </c>
      <c r="BE118" s="21">
        <v>0</v>
      </c>
      <c r="BF118" s="21">
        <v>0</v>
      </c>
      <c r="BG118" s="21">
        <v>0</v>
      </c>
      <c r="BH118" s="21">
        <v>0</v>
      </c>
      <c r="BI118" s="21">
        <v>0</v>
      </c>
      <c r="BJ118" s="21">
        <v>0</v>
      </c>
      <c r="BK118" s="21">
        <v>0</v>
      </c>
      <c r="BL118" s="21">
        <v>0</v>
      </c>
      <c r="BM118" s="21">
        <v>0</v>
      </c>
      <c r="BN118" s="21">
        <v>0</v>
      </c>
      <c r="BO118" s="21">
        <v>0</v>
      </c>
      <c r="BP118" s="21">
        <v>0</v>
      </c>
      <c r="BQ118" s="21">
        <v>0</v>
      </c>
      <c r="BR118" s="21">
        <v>0</v>
      </c>
      <c r="BS118" s="21">
        <v>0</v>
      </c>
      <c r="BT118" s="21">
        <v>0</v>
      </c>
      <c r="BU118" s="21">
        <v>0</v>
      </c>
      <c r="BV118" s="21">
        <v>0</v>
      </c>
      <c r="BW118" s="21">
        <v>0</v>
      </c>
      <c r="BX118" s="21">
        <v>0</v>
      </c>
      <c r="BY118" s="21">
        <v>0</v>
      </c>
      <c r="BZ118" s="21">
        <v>0</v>
      </c>
      <c r="CA118" s="21">
        <v>0</v>
      </c>
      <c r="CB118" s="21">
        <v>0</v>
      </c>
      <c r="CC118" s="21">
        <v>0</v>
      </c>
      <c r="CD118" s="21">
        <v>0</v>
      </c>
      <c r="CE118" s="21">
        <v>0</v>
      </c>
      <c r="CF118" s="21">
        <v>0</v>
      </c>
      <c r="CG118" s="21">
        <v>0</v>
      </c>
      <c r="CH118" s="21">
        <v>0</v>
      </c>
      <c r="CI118" s="21">
        <v>0</v>
      </c>
      <c r="CJ118" s="21">
        <v>0</v>
      </c>
      <c r="CK118" s="21">
        <v>0</v>
      </c>
      <c r="CL118" s="21">
        <v>0</v>
      </c>
      <c r="CM118" s="21">
        <v>0</v>
      </c>
      <c r="CN118" s="21">
        <v>0</v>
      </c>
      <c r="CO118" s="21">
        <v>0</v>
      </c>
      <c r="CP118" s="21">
        <v>0</v>
      </c>
      <c r="CQ118" s="21">
        <v>0</v>
      </c>
      <c r="CR118" s="21">
        <v>0</v>
      </c>
      <c r="CS118" s="21">
        <v>0</v>
      </c>
      <c r="CT118" s="21">
        <v>0</v>
      </c>
      <c r="CU118" s="21">
        <v>0</v>
      </c>
      <c r="CV118" s="21">
        <v>0</v>
      </c>
      <c r="CW118" s="21">
        <v>0</v>
      </c>
      <c r="CX118" s="21">
        <v>0</v>
      </c>
      <c r="CY118" s="21">
        <v>0</v>
      </c>
      <c r="CZ118" s="21">
        <v>0</v>
      </c>
      <c r="DA118" s="21">
        <v>0</v>
      </c>
      <c r="DB118" s="21">
        <v>0</v>
      </c>
      <c r="DC118" s="21">
        <v>0</v>
      </c>
      <c r="DD118" s="21">
        <v>0</v>
      </c>
      <c r="DE118" s="21">
        <v>0</v>
      </c>
      <c r="DF118" s="21">
        <v>0</v>
      </c>
      <c r="DG118" s="21">
        <v>0</v>
      </c>
      <c r="DH118" s="21">
        <v>0</v>
      </c>
      <c r="DI118" s="21">
        <v>0</v>
      </c>
      <c r="DJ118" s="21">
        <v>0</v>
      </c>
      <c r="DK118" s="21">
        <v>0</v>
      </c>
      <c r="DL118" s="21">
        <v>0</v>
      </c>
      <c r="DM118" s="21">
        <v>0</v>
      </c>
      <c r="DN118" s="21">
        <v>0</v>
      </c>
      <c r="DO118" s="21">
        <v>0</v>
      </c>
      <c r="DP118" s="21">
        <v>0</v>
      </c>
      <c r="DQ118" s="21" t="s">
        <v>180</v>
      </c>
      <c r="DR118" s="21" t="s">
        <v>180</v>
      </c>
      <c r="DS118" s="21" t="s">
        <v>180</v>
      </c>
      <c r="DT118" s="21" t="s">
        <v>180</v>
      </c>
      <c r="DU118" s="21" t="s">
        <v>180</v>
      </c>
      <c r="DV118" s="21" t="s">
        <v>180</v>
      </c>
      <c r="DW118" s="21" t="s">
        <v>180</v>
      </c>
      <c r="DX118" s="21" t="s">
        <v>180</v>
      </c>
      <c r="DY118" s="21" t="s">
        <v>180</v>
      </c>
      <c r="DZ118" s="21">
        <v>0</v>
      </c>
      <c r="EA118" s="21">
        <v>0</v>
      </c>
      <c r="EB118" s="21">
        <v>0</v>
      </c>
      <c r="EC118" s="21">
        <v>0</v>
      </c>
      <c r="ED118" s="21">
        <v>0</v>
      </c>
      <c r="EE118" s="21">
        <v>0</v>
      </c>
      <c r="EF118" s="21">
        <v>0</v>
      </c>
      <c r="EG118" s="21">
        <v>0</v>
      </c>
      <c r="EH118" s="21">
        <v>0</v>
      </c>
      <c r="EI118" s="21">
        <v>0</v>
      </c>
      <c r="EJ118" s="21">
        <v>0</v>
      </c>
      <c r="EK118" s="21">
        <v>0</v>
      </c>
      <c r="EL118" s="21">
        <v>0</v>
      </c>
      <c r="EM118" s="21">
        <v>0</v>
      </c>
      <c r="EN118" s="21">
        <v>0</v>
      </c>
      <c r="EO118" s="21">
        <v>0</v>
      </c>
      <c r="EP118" s="21">
        <v>0</v>
      </c>
      <c r="EQ118" s="21">
        <v>0</v>
      </c>
      <c r="ER118" s="29" t="s">
        <v>180</v>
      </c>
    </row>
    <row r="119" spans="1:148" s="14" customFormat="1" ht="31.5" x14ac:dyDescent="0.25">
      <c r="A119" s="59" t="s">
        <v>281</v>
      </c>
      <c r="B119" s="60" t="s">
        <v>282</v>
      </c>
      <c r="C119" s="26" t="s">
        <v>179</v>
      </c>
      <c r="D119" s="21">
        <f t="shared" ref="D119:BO119" si="123">IF((COUNTIF(D120:D129,"нд"))=(COUNTA(D120:D129)),"нд",SUMIF(D120:D129,"&lt;&gt;0",D120:D129))</f>
        <v>61.175999999999995</v>
      </c>
      <c r="E119" s="21">
        <f t="shared" si="123"/>
        <v>0</v>
      </c>
      <c r="F119" s="21">
        <f t="shared" si="123"/>
        <v>1182.471</v>
      </c>
      <c r="G119" s="21">
        <f t="shared" si="123"/>
        <v>0</v>
      </c>
      <c r="H119" s="21">
        <f t="shared" si="123"/>
        <v>0</v>
      </c>
      <c r="I119" s="21">
        <f t="shared" si="123"/>
        <v>0</v>
      </c>
      <c r="J119" s="21">
        <f t="shared" si="123"/>
        <v>0</v>
      </c>
      <c r="K119" s="21">
        <f t="shared" si="123"/>
        <v>0</v>
      </c>
      <c r="L119" s="21">
        <f t="shared" si="123"/>
        <v>0</v>
      </c>
      <c r="M119" s="21">
        <f t="shared" si="123"/>
        <v>46.021000000000001</v>
      </c>
      <c r="N119" s="21">
        <f t="shared" si="123"/>
        <v>0</v>
      </c>
      <c r="O119" s="21">
        <f t="shared" si="123"/>
        <v>903.6350000000001</v>
      </c>
      <c r="P119" s="21">
        <f t="shared" si="123"/>
        <v>0</v>
      </c>
      <c r="Q119" s="21">
        <f t="shared" si="123"/>
        <v>0</v>
      </c>
      <c r="R119" s="21">
        <f t="shared" si="123"/>
        <v>0</v>
      </c>
      <c r="S119" s="21">
        <f t="shared" si="123"/>
        <v>0</v>
      </c>
      <c r="T119" s="21">
        <f t="shared" si="123"/>
        <v>0</v>
      </c>
      <c r="U119" s="21">
        <f t="shared" si="123"/>
        <v>0</v>
      </c>
      <c r="V119" s="21">
        <f t="shared" si="123"/>
        <v>0</v>
      </c>
      <c r="W119" s="21">
        <f t="shared" si="123"/>
        <v>0</v>
      </c>
      <c r="X119" s="21">
        <f t="shared" si="123"/>
        <v>0</v>
      </c>
      <c r="Y119" s="21">
        <f t="shared" si="123"/>
        <v>0</v>
      </c>
      <c r="Z119" s="21">
        <f t="shared" si="123"/>
        <v>0</v>
      </c>
      <c r="AA119" s="21">
        <f t="shared" si="123"/>
        <v>0</v>
      </c>
      <c r="AB119" s="21">
        <f t="shared" si="123"/>
        <v>0</v>
      </c>
      <c r="AC119" s="21">
        <f t="shared" si="123"/>
        <v>0</v>
      </c>
      <c r="AD119" s="21">
        <f t="shared" si="123"/>
        <v>0</v>
      </c>
      <c r="AE119" s="21">
        <f t="shared" si="123"/>
        <v>14.009</v>
      </c>
      <c r="AF119" s="21">
        <f t="shared" si="123"/>
        <v>0</v>
      </c>
      <c r="AG119" s="21">
        <f t="shared" si="123"/>
        <v>284.16300000000001</v>
      </c>
      <c r="AH119" s="21">
        <f t="shared" si="123"/>
        <v>0</v>
      </c>
      <c r="AI119" s="21">
        <f t="shared" si="123"/>
        <v>0</v>
      </c>
      <c r="AJ119" s="21">
        <f t="shared" si="123"/>
        <v>0</v>
      </c>
      <c r="AK119" s="21">
        <f t="shared" si="123"/>
        <v>0</v>
      </c>
      <c r="AL119" s="21">
        <f t="shared" si="123"/>
        <v>0</v>
      </c>
      <c r="AM119" s="21">
        <f t="shared" si="123"/>
        <v>0</v>
      </c>
      <c r="AN119" s="21">
        <f t="shared" si="123"/>
        <v>61.175999999999995</v>
      </c>
      <c r="AO119" s="21">
        <f t="shared" si="123"/>
        <v>0</v>
      </c>
      <c r="AP119" s="21">
        <f t="shared" si="123"/>
        <v>1182.471</v>
      </c>
      <c r="AQ119" s="21">
        <f t="shared" si="123"/>
        <v>0</v>
      </c>
      <c r="AR119" s="21">
        <f t="shared" si="123"/>
        <v>0</v>
      </c>
      <c r="AS119" s="21">
        <f t="shared" si="123"/>
        <v>0</v>
      </c>
      <c r="AT119" s="21">
        <f t="shared" si="123"/>
        <v>0</v>
      </c>
      <c r="AU119" s="21">
        <f t="shared" si="123"/>
        <v>0</v>
      </c>
      <c r="AV119" s="21">
        <f t="shared" si="123"/>
        <v>0</v>
      </c>
      <c r="AW119" s="21">
        <f t="shared" si="123"/>
        <v>31.061999999999998</v>
      </c>
      <c r="AX119" s="21">
        <f t="shared" si="123"/>
        <v>0</v>
      </c>
      <c r="AY119" s="21">
        <f t="shared" si="123"/>
        <v>561.72399999999993</v>
      </c>
      <c r="AZ119" s="21">
        <f t="shared" si="123"/>
        <v>0</v>
      </c>
      <c r="BA119" s="21">
        <f t="shared" si="123"/>
        <v>0</v>
      </c>
      <c r="BB119" s="21">
        <f t="shared" si="123"/>
        <v>0</v>
      </c>
      <c r="BC119" s="21">
        <f t="shared" si="123"/>
        <v>0</v>
      </c>
      <c r="BD119" s="21">
        <f t="shared" si="123"/>
        <v>0</v>
      </c>
      <c r="BE119" s="21">
        <f t="shared" si="123"/>
        <v>0</v>
      </c>
      <c r="BF119" s="21">
        <f t="shared" si="123"/>
        <v>0</v>
      </c>
      <c r="BG119" s="21">
        <f t="shared" si="123"/>
        <v>0</v>
      </c>
      <c r="BH119" s="21">
        <f t="shared" si="123"/>
        <v>0</v>
      </c>
      <c r="BI119" s="21">
        <f t="shared" si="123"/>
        <v>0</v>
      </c>
      <c r="BJ119" s="21">
        <f t="shared" si="123"/>
        <v>0</v>
      </c>
      <c r="BK119" s="21">
        <f t="shared" si="123"/>
        <v>0</v>
      </c>
      <c r="BL119" s="21">
        <f t="shared" si="123"/>
        <v>0</v>
      </c>
      <c r="BM119" s="21">
        <f t="shared" si="123"/>
        <v>0</v>
      </c>
      <c r="BN119" s="21">
        <f t="shared" si="123"/>
        <v>0</v>
      </c>
      <c r="BO119" s="21">
        <f t="shared" si="123"/>
        <v>0.95000000000000018</v>
      </c>
      <c r="BP119" s="21">
        <f t="shared" ref="BP119:EA119" si="124">IF((COUNTIF(BP120:BP129,"нд"))=(COUNTA(BP120:BP129)),"нд",SUMIF(BP120:BP129,"&lt;&gt;0",BP120:BP129))</f>
        <v>0</v>
      </c>
      <c r="BQ119" s="21">
        <f t="shared" si="124"/>
        <v>57.74799999999999</v>
      </c>
      <c r="BR119" s="21">
        <f t="shared" si="124"/>
        <v>0</v>
      </c>
      <c r="BS119" s="21">
        <f t="shared" si="124"/>
        <v>0</v>
      </c>
      <c r="BT119" s="21">
        <f t="shared" si="124"/>
        <v>0</v>
      </c>
      <c r="BU119" s="21">
        <f t="shared" si="124"/>
        <v>0</v>
      </c>
      <c r="BV119" s="21">
        <f t="shared" si="124"/>
        <v>0</v>
      </c>
      <c r="BW119" s="21">
        <f t="shared" si="124"/>
        <v>0</v>
      </c>
      <c r="BX119" s="21">
        <f t="shared" si="124"/>
        <v>0</v>
      </c>
      <c r="BY119" s="21">
        <f t="shared" si="124"/>
        <v>0</v>
      </c>
      <c r="BZ119" s="21">
        <f t="shared" si="124"/>
        <v>0</v>
      </c>
      <c r="CA119" s="21">
        <f t="shared" si="124"/>
        <v>0</v>
      </c>
      <c r="CB119" s="21">
        <f t="shared" si="124"/>
        <v>0</v>
      </c>
      <c r="CC119" s="21">
        <f t="shared" si="124"/>
        <v>0</v>
      </c>
      <c r="CD119" s="21">
        <f t="shared" si="124"/>
        <v>0</v>
      </c>
      <c r="CE119" s="21">
        <f t="shared" si="124"/>
        <v>0</v>
      </c>
      <c r="CF119" s="21">
        <f t="shared" si="124"/>
        <v>0</v>
      </c>
      <c r="CG119" s="21">
        <f t="shared" si="124"/>
        <v>0</v>
      </c>
      <c r="CH119" s="21">
        <f t="shared" si="124"/>
        <v>0</v>
      </c>
      <c r="CI119" s="21">
        <f t="shared" si="124"/>
        <v>0</v>
      </c>
      <c r="CJ119" s="21">
        <f t="shared" si="124"/>
        <v>0</v>
      </c>
      <c r="CK119" s="21">
        <f t="shared" si="124"/>
        <v>0</v>
      </c>
      <c r="CL119" s="21">
        <f t="shared" si="124"/>
        <v>0</v>
      </c>
      <c r="CM119" s="21">
        <f t="shared" si="124"/>
        <v>0</v>
      </c>
      <c r="CN119" s="21">
        <f t="shared" si="124"/>
        <v>0</v>
      </c>
      <c r="CO119" s="21">
        <f t="shared" si="124"/>
        <v>0</v>
      </c>
      <c r="CP119" s="21">
        <f t="shared" si="124"/>
        <v>0</v>
      </c>
      <c r="CQ119" s="21">
        <f t="shared" si="124"/>
        <v>0</v>
      </c>
      <c r="CR119" s="21">
        <f t="shared" si="124"/>
        <v>0</v>
      </c>
      <c r="CS119" s="21">
        <f t="shared" si="124"/>
        <v>0</v>
      </c>
      <c r="CT119" s="21">
        <f t="shared" si="124"/>
        <v>0</v>
      </c>
      <c r="CU119" s="21">
        <f t="shared" si="124"/>
        <v>0</v>
      </c>
      <c r="CV119" s="21">
        <f t="shared" si="124"/>
        <v>0</v>
      </c>
      <c r="CW119" s="21">
        <f t="shared" si="124"/>
        <v>0</v>
      </c>
      <c r="CX119" s="21">
        <f t="shared" si="124"/>
        <v>0</v>
      </c>
      <c r="CY119" s="21">
        <f t="shared" si="124"/>
        <v>0</v>
      </c>
      <c r="CZ119" s="21">
        <f t="shared" si="124"/>
        <v>0</v>
      </c>
      <c r="DA119" s="21">
        <f t="shared" si="124"/>
        <v>0</v>
      </c>
      <c r="DB119" s="21">
        <f t="shared" si="124"/>
        <v>0</v>
      </c>
      <c r="DC119" s="21">
        <f t="shared" si="124"/>
        <v>0</v>
      </c>
      <c r="DD119" s="21">
        <f t="shared" si="124"/>
        <v>0</v>
      </c>
      <c r="DE119" s="21">
        <f t="shared" si="124"/>
        <v>0</v>
      </c>
      <c r="DF119" s="21">
        <f t="shared" si="124"/>
        <v>0</v>
      </c>
      <c r="DG119" s="21">
        <f t="shared" si="124"/>
        <v>0</v>
      </c>
      <c r="DH119" s="21">
        <f t="shared" si="124"/>
        <v>0</v>
      </c>
      <c r="DI119" s="21">
        <f t="shared" si="124"/>
        <v>0</v>
      </c>
      <c r="DJ119" s="21">
        <f t="shared" si="124"/>
        <v>0</v>
      </c>
      <c r="DK119" s="21">
        <f t="shared" si="124"/>
        <v>0</v>
      </c>
      <c r="DL119" s="21">
        <f t="shared" si="124"/>
        <v>0</v>
      </c>
      <c r="DM119" s="21">
        <f t="shared" si="124"/>
        <v>0</v>
      </c>
      <c r="DN119" s="21">
        <f t="shared" si="124"/>
        <v>0</v>
      </c>
      <c r="DO119" s="21">
        <f t="shared" si="124"/>
        <v>0</v>
      </c>
      <c r="DP119" s="21">
        <f t="shared" si="124"/>
        <v>0</v>
      </c>
      <c r="DQ119" s="21" t="s">
        <v>180</v>
      </c>
      <c r="DR119" s="21" t="s">
        <v>180</v>
      </c>
      <c r="DS119" s="21" t="s">
        <v>180</v>
      </c>
      <c r="DT119" s="21" t="s">
        <v>180</v>
      </c>
      <c r="DU119" s="21" t="s">
        <v>180</v>
      </c>
      <c r="DV119" s="21" t="s">
        <v>180</v>
      </c>
      <c r="DW119" s="21" t="s">
        <v>180</v>
      </c>
      <c r="DX119" s="21" t="s">
        <v>180</v>
      </c>
      <c r="DY119" s="21" t="s">
        <v>180</v>
      </c>
      <c r="DZ119" s="21">
        <f t="shared" si="124"/>
        <v>61.175999999999995</v>
      </c>
      <c r="EA119" s="21">
        <f t="shared" si="124"/>
        <v>0</v>
      </c>
      <c r="EB119" s="21">
        <f t="shared" ref="EB119:EQ119" si="125">IF((COUNTIF(EB120:EB129,"нд"))=(COUNTA(EB120:EB129)),"нд",SUMIF(EB120:EB129,"&lt;&gt;0",EB120:EB129))</f>
        <v>1182.471</v>
      </c>
      <c r="EC119" s="21">
        <f t="shared" si="125"/>
        <v>0</v>
      </c>
      <c r="ED119" s="21">
        <f t="shared" si="125"/>
        <v>0</v>
      </c>
      <c r="EE119" s="21">
        <f t="shared" si="125"/>
        <v>0</v>
      </c>
      <c r="EF119" s="21">
        <f t="shared" si="125"/>
        <v>0</v>
      </c>
      <c r="EG119" s="21">
        <f t="shared" si="125"/>
        <v>0</v>
      </c>
      <c r="EH119" s="21">
        <f t="shared" si="125"/>
        <v>0</v>
      </c>
      <c r="EI119" s="21">
        <f t="shared" si="125"/>
        <v>32.012</v>
      </c>
      <c r="EJ119" s="21">
        <f t="shared" si="125"/>
        <v>0</v>
      </c>
      <c r="EK119" s="21">
        <f t="shared" si="125"/>
        <v>619.47199999999998</v>
      </c>
      <c r="EL119" s="21">
        <f t="shared" si="125"/>
        <v>0</v>
      </c>
      <c r="EM119" s="21">
        <f t="shared" si="125"/>
        <v>0</v>
      </c>
      <c r="EN119" s="21">
        <f t="shared" si="125"/>
        <v>0</v>
      </c>
      <c r="EO119" s="21">
        <f t="shared" si="125"/>
        <v>0</v>
      </c>
      <c r="EP119" s="21">
        <f t="shared" si="125"/>
        <v>0</v>
      </c>
      <c r="EQ119" s="21">
        <f t="shared" si="125"/>
        <v>0</v>
      </c>
      <c r="ER119" s="29" t="s">
        <v>180</v>
      </c>
    </row>
    <row r="120" spans="1:148" s="14" customFormat="1" ht="63" x14ac:dyDescent="0.25">
      <c r="A120" s="64" t="str">
        <f>'[1]Формат ИПР'!B117</f>
        <v>1.1.4</v>
      </c>
      <c r="B120" s="65" t="str">
        <f>'[1]Формат ИПР'!C117</f>
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20" s="66" t="str">
        <f>'[1]Формат ИПР'!D117</f>
        <v>L_Che367</v>
      </c>
      <c r="D120" s="23">
        <f>'[1]Формат ИПР'!H117</f>
        <v>6.75</v>
      </c>
      <c r="E120" s="23">
        <f>'[1]Формат ИПР'!I117</f>
        <v>0</v>
      </c>
      <c r="F120" s="23">
        <f>'[1]Формат ИПР'!J117</f>
        <v>71.588999999999999</v>
      </c>
      <c r="G120" s="23">
        <f>'[1]Формат ИПР'!K117</f>
        <v>0</v>
      </c>
      <c r="H120" s="23">
        <f>'[1]Формат ИПР'!L117</f>
        <v>0</v>
      </c>
      <c r="I120" s="23">
        <f>'[1]Формат ИПР'!M117</f>
        <v>0</v>
      </c>
      <c r="J120" s="23">
        <f>'[1]Формат ИПР'!N117</f>
        <v>0</v>
      </c>
      <c r="K120" s="23">
        <f>'[1]Формат ИПР'!O117</f>
        <v>0</v>
      </c>
      <c r="L120" s="23">
        <f>'[1]Формат ИПР'!P117</f>
        <v>0</v>
      </c>
      <c r="M120" s="23">
        <f>'[1]Формат ИПР'!Q117</f>
        <v>6.75</v>
      </c>
      <c r="N120" s="23">
        <f>'[1]Формат ИПР'!R117</f>
        <v>0</v>
      </c>
      <c r="O120" s="23">
        <f>'[1]Формат ИПР'!S117</f>
        <v>62.09</v>
      </c>
      <c r="P120" s="23">
        <f>'[1]Формат ИПР'!T117</f>
        <v>0</v>
      </c>
      <c r="Q120" s="23">
        <f>'[1]Формат ИПР'!U117</f>
        <v>0</v>
      </c>
      <c r="R120" s="23">
        <f>'[1]Формат ИПР'!V117</f>
        <v>0</v>
      </c>
      <c r="S120" s="23">
        <f>'[1]Формат ИПР'!W117</f>
        <v>0</v>
      </c>
      <c r="T120" s="23">
        <f>'[1]Формат ИПР'!X117</f>
        <v>0</v>
      </c>
      <c r="U120" s="23">
        <f>'[1]Формат ИПР'!Y117</f>
        <v>0</v>
      </c>
      <c r="V120" s="23">
        <f>'[1]Формат ИПР'!KS117</f>
        <v>0</v>
      </c>
      <c r="W120" s="23">
        <f>'[1]Формат ИПР'!KV117</f>
        <v>0</v>
      </c>
      <c r="X120" s="23">
        <f>'[1]Формат ИПР'!KO117</f>
        <v>0</v>
      </c>
      <c r="Y120" s="23">
        <f>'[1]Формат ИПР'!KP117</f>
        <v>0</v>
      </c>
      <c r="Z120" s="23">
        <f>'[1]Формат ИПР'!KQ117</f>
        <v>0</v>
      </c>
      <c r="AA120" s="23">
        <f>'[1]Формат ИПР'!KR117</f>
        <v>0</v>
      </c>
      <c r="AB120" s="23">
        <f>'[1]Формат ИПР'!KW117</f>
        <v>0</v>
      </c>
      <c r="AC120" s="23">
        <f>'[1]Формат ИПР'!KT117</f>
        <v>0</v>
      </c>
      <c r="AD120" s="23">
        <f>'[1]Формат ИПР'!KU117</f>
        <v>0</v>
      </c>
      <c r="AE120" s="23">
        <f>'[1]Формат ИПР'!LC117</f>
        <v>0</v>
      </c>
      <c r="AF120" s="23">
        <f>'[1]Формат ИПР'!LF117</f>
        <v>0</v>
      </c>
      <c r="AG120" s="23">
        <f>'[1]Формат ИПР'!KY117</f>
        <v>0</v>
      </c>
      <c r="AH120" s="23">
        <f>'[1]Формат ИПР'!KZ117</f>
        <v>0</v>
      </c>
      <c r="AI120" s="23">
        <f>'[1]Формат ИПР'!LA117</f>
        <v>0</v>
      </c>
      <c r="AJ120" s="23">
        <f>'[1]Формат ИПР'!LB117</f>
        <v>0</v>
      </c>
      <c r="AK120" s="23">
        <f>'[1]Формат ИПР'!LG117</f>
        <v>0</v>
      </c>
      <c r="AL120" s="23">
        <f>'[1]Формат ИПР'!LD117</f>
        <v>0</v>
      </c>
      <c r="AM120" s="23">
        <f>'[1]Формат ИПР'!LE117</f>
        <v>0</v>
      </c>
      <c r="AN120" s="23">
        <f>'[1]Формат ИПР'!LM117</f>
        <v>6.75</v>
      </c>
      <c r="AO120" s="23">
        <f>'[1]Формат ИПР'!LP117</f>
        <v>0</v>
      </c>
      <c r="AP120" s="23">
        <f>'[1]Формат ИПР'!LI117</f>
        <v>71.588999999999999</v>
      </c>
      <c r="AQ120" s="23">
        <f>'[1]Формат ИПР'!LJ117</f>
        <v>0</v>
      </c>
      <c r="AR120" s="23">
        <f>'[1]Формат ИПР'!LK117</f>
        <v>0</v>
      </c>
      <c r="AS120" s="23">
        <f>'[1]Формат ИПР'!LL117</f>
        <v>0</v>
      </c>
      <c r="AT120" s="23">
        <f>'[1]Формат ИПР'!LQ117</f>
        <v>0</v>
      </c>
      <c r="AU120" s="23">
        <f>'[1]Формат ИПР'!LN117</f>
        <v>0</v>
      </c>
      <c r="AV120" s="23">
        <f>'[1]Формат ИПР'!LO117</f>
        <v>0</v>
      </c>
      <c r="AW120" s="23">
        <f>'[1]Формат ИПР'!LW117</f>
        <v>6.75</v>
      </c>
      <c r="AX120" s="23">
        <f>'[1]Формат ИПР'!LZ117</f>
        <v>0</v>
      </c>
      <c r="AY120" s="23">
        <f>'[1]Формат ИПР'!LS117</f>
        <v>62.09</v>
      </c>
      <c r="AZ120" s="23">
        <f>'[1]Формат ИПР'!LT117</f>
        <v>0</v>
      </c>
      <c r="BA120" s="23">
        <f>'[1]Формат ИПР'!LU117</f>
        <v>0</v>
      </c>
      <c r="BB120" s="23">
        <f>'[1]Формат ИПР'!LV117</f>
        <v>0</v>
      </c>
      <c r="BC120" s="23">
        <f>'[1]Формат ИПР'!MA117</f>
        <v>0</v>
      </c>
      <c r="BD120" s="23">
        <f>'[1]Формат ИПР'!LX117</f>
        <v>0</v>
      </c>
      <c r="BE120" s="23">
        <f>'[1]Формат ИПР'!LY117</f>
        <v>0</v>
      </c>
      <c r="BF120" s="23">
        <f>'[1]Формат ИПР'!MG117</f>
        <v>0</v>
      </c>
      <c r="BG120" s="23">
        <f>'[1]Формат ИПР'!MJ117</f>
        <v>0</v>
      </c>
      <c r="BH120" s="23">
        <f>'[1]Формат ИПР'!MC117</f>
        <v>0</v>
      </c>
      <c r="BI120" s="23">
        <f>'[1]Формат ИПР'!MD117</f>
        <v>0</v>
      </c>
      <c r="BJ120" s="23">
        <f>'[1]Формат ИПР'!ME117</f>
        <v>0</v>
      </c>
      <c r="BK120" s="23">
        <f>'[1]Формат ИПР'!MF117</f>
        <v>0</v>
      </c>
      <c r="BL120" s="23">
        <f>'[1]Формат ИПР'!MK117</f>
        <v>0</v>
      </c>
      <c r="BM120" s="23">
        <f>'[1]Формат ИПР'!MH117</f>
        <v>0</v>
      </c>
      <c r="BN120" s="23">
        <f>'[1]Формат ИПР'!MI117</f>
        <v>0</v>
      </c>
      <c r="BO120" s="23">
        <f>'[1]Формат ИПР'!MQ117</f>
        <v>0</v>
      </c>
      <c r="BP120" s="23">
        <f>'[1]Формат ИПР'!MT117</f>
        <v>0</v>
      </c>
      <c r="BQ120" s="23">
        <f>'[1]Формат ИПР'!MM117</f>
        <v>0</v>
      </c>
      <c r="BR120" s="23">
        <f>'[1]Формат ИПР'!MN117</f>
        <v>0</v>
      </c>
      <c r="BS120" s="23">
        <f>'[1]Формат ИПР'!MO117</f>
        <v>0</v>
      </c>
      <c r="BT120" s="23">
        <f>'[1]Формат ИПР'!MP117</f>
        <v>0</v>
      </c>
      <c r="BU120" s="23">
        <f>'[1]Формат ИПР'!MU117</f>
        <v>0</v>
      </c>
      <c r="BV120" s="23">
        <f>'[1]Формат ИПР'!MR117</f>
        <v>0</v>
      </c>
      <c r="BW120" s="23">
        <f>'[1]Формат ИПР'!MS117</f>
        <v>0</v>
      </c>
      <c r="BX120" s="23">
        <f>'[1]Формат ИПР'!NA117</f>
        <v>0</v>
      </c>
      <c r="BY120" s="23">
        <f>'[1]Формат ИПР'!ND117</f>
        <v>0</v>
      </c>
      <c r="BZ120" s="23">
        <f>'[1]Формат ИПР'!MW117</f>
        <v>0</v>
      </c>
      <c r="CA120" s="23">
        <f>'[1]Формат ИПР'!MX117</f>
        <v>0</v>
      </c>
      <c r="CB120" s="23">
        <f>'[1]Формат ИПР'!MY117</f>
        <v>0</v>
      </c>
      <c r="CC120" s="23">
        <f>'[1]Формат ИПР'!MZ117</f>
        <v>0</v>
      </c>
      <c r="CD120" s="23">
        <f>'[1]Формат ИПР'!NE117</f>
        <v>0</v>
      </c>
      <c r="CE120" s="23">
        <f>'[1]Формат ИПР'!NB117</f>
        <v>0</v>
      </c>
      <c r="CF120" s="23">
        <f>'[1]Формат ИПР'!NC117</f>
        <v>0</v>
      </c>
      <c r="CG120" s="23">
        <f>'[1]Формат ИПР'!NK117</f>
        <v>0</v>
      </c>
      <c r="CH120" s="23">
        <f>'[1]Формат ИПР'!NN117</f>
        <v>0</v>
      </c>
      <c r="CI120" s="23">
        <f>'[1]Формат ИПР'!NG117</f>
        <v>0</v>
      </c>
      <c r="CJ120" s="23">
        <f>'[1]Формат ИПР'!NH117</f>
        <v>0</v>
      </c>
      <c r="CK120" s="23">
        <f>'[1]Формат ИПР'!NI117</f>
        <v>0</v>
      </c>
      <c r="CL120" s="23">
        <f>'[1]Формат ИПР'!NJ117</f>
        <v>0</v>
      </c>
      <c r="CM120" s="23">
        <f>'[1]Формат ИПР'!NO117</f>
        <v>0</v>
      </c>
      <c r="CN120" s="23">
        <f>'[1]Формат ИПР'!NL117</f>
        <v>0</v>
      </c>
      <c r="CO120" s="23">
        <f>'[1]Формат ИПР'!NM117</f>
        <v>0</v>
      </c>
      <c r="CP120" s="23">
        <f>'[1]Формат ИПР'!NU117</f>
        <v>0</v>
      </c>
      <c r="CQ120" s="23">
        <f>'[1]Формат ИПР'!NX117</f>
        <v>0</v>
      </c>
      <c r="CR120" s="23">
        <f>'[1]Формат ИПР'!NQ117</f>
        <v>0</v>
      </c>
      <c r="CS120" s="23">
        <f>'[1]Формат ИПР'!NR117</f>
        <v>0</v>
      </c>
      <c r="CT120" s="23">
        <f>'[1]Формат ИПР'!NS117</f>
        <v>0</v>
      </c>
      <c r="CU120" s="23">
        <f>'[1]Формат ИПР'!NT117</f>
        <v>0</v>
      </c>
      <c r="CV120" s="23">
        <f>'[1]Формат ИПР'!NY117</f>
        <v>0</v>
      </c>
      <c r="CW120" s="23">
        <f>'[1]Формат ИПР'!NV117</f>
        <v>0</v>
      </c>
      <c r="CX120" s="23">
        <f>'[1]Формат ИПР'!NW117</f>
        <v>0</v>
      </c>
      <c r="CY120" s="23">
        <f>'[1]Формат ИПР'!OE117</f>
        <v>0</v>
      </c>
      <c r="CZ120" s="23">
        <f>'[1]Формат ИПР'!OH117</f>
        <v>0</v>
      </c>
      <c r="DA120" s="23">
        <f>'[1]Формат ИПР'!OA117</f>
        <v>0</v>
      </c>
      <c r="DB120" s="23">
        <f>'[1]Формат ИПР'!OB117</f>
        <v>0</v>
      </c>
      <c r="DC120" s="23">
        <f>'[1]Формат ИПР'!OC117</f>
        <v>0</v>
      </c>
      <c r="DD120" s="23">
        <f>'[1]Формат ИПР'!OD117</f>
        <v>0</v>
      </c>
      <c r="DE120" s="23">
        <f>'[1]Формат ИПР'!OI117</f>
        <v>0</v>
      </c>
      <c r="DF120" s="23">
        <f>'[1]Формат ИПР'!OF117</f>
        <v>0</v>
      </c>
      <c r="DG120" s="23">
        <f>'[1]Формат ИПР'!OG117</f>
        <v>0</v>
      </c>
      <c r="DH120" s="23">
        <f>'[1]Формат ИПР'!OO117</f>
        <v>0</v>
      </c>
      <c r="DI120" s="23">
        <f>'[1]Формат ИПР'!OR117</f>
        <v>0</v>
      </c>
      <c r="DJ120" s="23">
        <f>'[1]Формат ИПР'!OK117</f>
        <v>0</v>
      </c>
      <c r="DK120" s="23">
        <f>'[1]Формат ИПР'!OL117</f>
        <v>0</v>
      </c>
      <c r="DL120" s="23">
        <f>'[1]Формат ИПР'!OM117</f>
        <v>0</v>
      </c>
      <c r="DM120" s="23">
        <f>'[1]Формат ИПР'!ON117</f>
        <v>0</v>
      </c>
      <c r="DN120" s="23">
        <f>'[1]Формат ИПР'!OS117</f>
        <v>0</v>
      </c>
      <c r="DO120" s="23">
        <f>'[1]Формат ИПР'!OP117</f>
        <v>0</v>
      </c>
      <c r="DP120" s="23">
        <f>'[1]Формат ИПР'!OQ117</f>
        <v>0</v>
      </c>
      <c r="DQ120" s="23" t="s">
        <v>180</v>
      </c>
      <c r="DR120" s="23" t="s">
        <v>180</v>
      </c>
      <c r="DS120" s="23" t="s">
        <v>180</v>
      </c>
      <c r="DT120" s="23" t="s">
        <v>180</v>
      </c>
      <c r="DU120" s="23" t="s">
        <v>180</v>
      </c>
      <c r="DV120" s="23" t="s">
        <v>180</v>
      </c>
      <c r="DW120" s="23" t="s">
        <v>180</v>
      </c>
      <c r="DX120" s="23" t="s">
        <v>180</v>
      </c>
      <c r="DY120" s="23" t="s">
        <v>180</v>
      </c>
      <c r="DZ120" s="67">
        <f t="shared" ref="DZ120:EH129" si="126">AN120+BF120+BX120+CP120</f>
        <v>6.75</v>
      </c>
      <c r="EA120" s="67">
        <f t="shared" si="126"/>
        <v>0</v>
      </c>
      <c r="EB120" s="67">
        <f t="shared" si="126"/>
        <v>71.588999999999999</v>
      </c>
      <c r="EC120" s="67">
        <f t="shared" si="126"/>
        <v>0</v>
      </c>
      <c r="ED120" s="67">
        <f t="shared" si="126"/>
        <v>0</v>
      </c>
      <c r="EE120" s="67">
        <f t="shared" si="126"/>
        <v>0</v>
      </c>
      <c r="EF120" s="67">
        <f t="shared" si="126"/>
        <v>0</v>
      </c>
      <c r="EG120" s="67">
        <f t="shared" si="126"/>
        <v>0</v>
      </c>
      <c r="EH120" s="67">
        <f t="shared" si="126"/>
        <v>0</v>
      </c>
      <c r="EI120" s="67">
        <f t="shared" ref="EI120:EQ129" si="127">AW120+BO120+CG120+CY120+DH120</f>
        <v>6.75</v>
      </c>
      <c r="EJ120" s="67">
        <f t="shared" si="127"/>
        <v>0</v>
      </c>
      <c r="EK120" s="67">
        <f t="shared" si="127"/>
        <v>62.09</v>
      </c>
      <c r="EL120" s="67">
        <f t="shared" si="127"/>
        <v>0</v>
      </c>
      <c r="EM120" s="67">
        <f t="shared" si="127"/>
        <v>0</v>
      </c>
      <c r="EN120" s="67">
        <f t="shared" si="127"/>
        <v>0</v>
      </c>
      <c r="EO120" s="67">
        <f t="shared" si="127"/>
        <v>0</v>
      </c>
      <c r="EP120" s="67">
        <f t="shared" si="127"/>
        <v>0</v>
      </c>
      <c r="EQ120" s="67">
        <f t="shared" si="127"/>
        <v>0</v>
      </c>
      <c r="ER120" s="27" t="str">
        <f>'[1]Формат ИПР'!WS117</f>
        <v>Корректировка оценки полной стоимости и физических параметров по факту ввода на основные фонды (Акт РС-14 от 26.04.2024 №3),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</c>
    </row>
    <row r="121" spans="1:148" s="14" customFormat="1" ht="63" x14ac:dyDescent="0.25">
      <c r="A121" s="64" t="str">
        <f>'[1]Формат ИПР'!B118</f>
        <v>1.1.4</v>
      </c>
      <c r="B121" s="65" t="str">
        <f>'[1]Формат ИПР'!C118</f>
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21" s="66" t="str">
        <f>'[1]Формат ИПР'!D118</f>
        <v>L_Che368</v>
      </c>
      <c r="D121" s="23">
        <f>'[1]Формат ИПР'!H118</f>
        <v>2.129</v>
      </c>
      <c r="E121" s="23">
        <f>'[1]Формат ИПР'!I118</f>
        <v>0</v>
      </c>
      <c r="F121" s="23">
        <f>'[1]Формат ИПР'!J118</f>
        <v>60.326000000000001</v>
      </c>
      <c r="G121" s="23">
        <f>'[1]Формат ИПР'!K118</f>
        <v>0</v>
      </c>
      <c r="H121" s="23">
        <f>'[1]Формат ИПР'!L118</f>
        <v>0</v>
      </c>
      <c r="I121" s="23">
        <f>'[1]Формат ИПР'!M118</f>
        <v>0</v>
      </c>
      <c r="J121" s="23">
        <f>'[1]Формат ИПР'!N118</f>
        <v>0</v>
      </c>
      <c r="K121" s="23">
        <f>'[1]Формат ИПР'!O118</f>
        <v>0</v>
      </c>
      <c r="L121" s="23">
        <f>'[1]Формат ИПР'!P118</f>
        <v>0</v>
      </c>
      <c r="M121" s="23">
        <f>'[1]Формат ИПР'!Q118</f>
        <v>2.129</v>
      </c>
      <c r="N121" s="23">
        <f>'[1]Формат ИПР'!R118</f>
        <v>0</v>
      </c>
      <c r="O121" s="23">
        <f>'[1]Формат ИПР'!S118</f>
        <v>31.146999999999998</v>
      </c>
      <c r="P121" s="23">
        <f>'[1]Формат ИПР'!T118</f>
        <v>0</v>
      </c>
      <c r="Q121" s="23">
        <f>'[1]Формат ИПР'!U118</f>
        <v>0</v>
      </c>
      <c r="R121" s="23">
        <f>'[1]Формат ИПР'!V118</f>
        <v>0</v>
      </c>
      <c r="S121" s="23">
        <f>'[1]Формат ИПР'!W118</f>
        <v>0</v>
      </c>
      <c r="T121" s="23">
        <f>'[1]Формат ИПР'!X118</f>
        <v>0</v>
      </c>
      <c r="U121" s="23">
        <f>'[1]Формат ИПР'!Y118</f>
        <v>0</v>
      </c>
      <c r="V121" s="23">
        <f>'[1]Формат ИПР'!KS118</f>
        <v>0</v>
      </c>
      <c r="W121" s="23">
        <f>'[1]Формат ИПР'!KV118</f>
        <v>0</v>
      </c>
      <c r="X121" s="23">
        <f>'[1]Формат ИПР'!KO118</f>
        <v>0</v>
      </c>
      <c r="Y121" s="23">
        <f>'[1]Формат ИПР'!KP118</f>
        <v>0</v>
      </c>
      <c r="Z121" s="23">
        <f>'[1]Формат ИПР'!KQ118</f>
        <v>0</v>
      </c>
      <c r="AA121" s="23">
        <f>'[1]Формат ИПР'!KR118</f>
        <v>0</v>
      </c>
      <c r="AB121" s="23">
        <f>'[1]Формат ИПР'!KW118</f>
        <v>0</v>
      </c>
      <c r="AC121" s="23">
        <f>'[1]Формат ИПР'!KT118</f>
        <v>0</v>
      </c>
      <c r="AD121" s="23">
        <f>'[1]Формат ИПР'!KU118</f>
        <v>0</v>
      </c>
      <c r="AE121" s="23">
        <f>'[1]Формат ИПР'!LC118</f>
        <v>0</v>
      </c>
      <c r="AF121" s="23">
        <f>'[1]Формат ИПР'!LF118</f>
        <v>0</v>
      </c>
      <c r="AG121" s="23">
        <f>'[1]Формат ИПР'!KY118</f>
        <v>0</v>
      </c>
      <c r="AH121" s="23">
        <f>'[1]Формат ИПР'!KZ118</f>
        <v>0</v>
      </c>
      <c r="AI121" s="23">
        <f>'[1]Формат ИПР'!LA118</f>
        <v>0</v>
      </c>
      <c r="AJ121" s="23">
        <f>'[1]Формат ИПР'!LB118</f>
        <v>0</v>
      </c>
      <c r="AK121" s="23">
        <f>'[1]Формат ИПР'!LG118</f>
        <v>0</v>
      </c>
      <c r="AL121" s="23">
        <f>'[1]Формат ИПР'!LD118</f>
        <v>0</v>
      </c>
      <c r="AM121" s="23">
        <f>'[1]Формат ИПР'!LE118</f>
        <v>0</v>
      </c>
      <c r="AN121" s="23">
        <f>'[1]Формат ИПР'!LM118</f>
        <v>2.129</v>
      </c>
      <c r="AO121" s="23">
        <f>'[1]Формат ИПР'!LP118</f>
        <v>0</v>
      </c>
      <c r="AP121" s="23">
        <f>'[1]Формат ИПР'!LI118</f>
        <v>60.326000000000001</v>
      </c>
      <c r="AQ121" s="23">
        <f>'[1]Формат ИПР'!LJ118</f>
        <v>0</v>
      </c>
      <c r="AR121" s="23">
        <f>'[1]Формат ИПР'!LK118</f>
        <v>0</v>
      </c>
      <c r="AS121" s="23">
        <f>'[1]Формат ИПР'!LL118</f>
        <v>0</v>
      </c>
      <c r="AT121" s="23">
        <f>'[1]Формат ИПР'!LQ118</f>
        <v>0</v>
      </c>
      <c r="AU121" s="23">
        <f>'[1]Формат ИПР'!LN118</f>
        <v>0</v>
      </c>
      <c r="AV121" s="23">
        <f>'[1]Формат ИПР'!LO118</f>
        <v>0</v>
      </c>
      <c r="AW121" s="23">
        <f>'[1]Формат ИПР'!LW118</f>
        <v>2.129</v>
      </c>
      <c r="AX121" s="23">
        <f>'[1]Формат ИПР'!LZ118</f>
        <v>0</v>
      </c>
      <c r="AY121" s="23">
        <f>'[1]Формат ИПР'!LS118</f>
        <v>31.146999999999998</v>
      </c>
      <c r="AZ121" s="23">
        <f>'[1]Формат ИПР'!LT118</f>
        <v>0</v>
      </c>
      <c r="BA121" s="23">
        <f>'[1]Формат ИПР'!LU118</f>
        <v>0</v>
      </c>
      <c r="BB121" s="23">
        <f>'[1]Формат ИПР'!LV118</f>
        <v>0</v>
      </c>
      <c r="BC121" s="23">
        <f>'[1]Формат ИПР'!MA118</f>
        <v>0</v>
      </c>
      <c r="BD121" s="23">
        <f>'[1]Формат ИПР'!LX118</f>
        <v>0</v>
      </c>
      <c r="BE121" s="23">
        <f>'[1]Формат ИПР'!LY118</f>
        <v>0</v>
      </c>
      <c r="BF121" s="23">
        <f>'[1]Формат ИПР'!MG118</f>
        <v>0</v>
      </c>
      <c r="BG121" s="23">
        <f>'[1]Формат ИПР'!MJ118</f>
        <v>0</v>
      </c>
      <c r="BH121" s="23">
        <f>'[1]Формат ИПР'!MC118</f>
        <v>0</v>
      </c>
      <c r="BI121" s="23">
        <f>'[1]Формат ИПР'!MD118</f>
        <v>0</v>
      </c>
      <c r="BJ121" s="23">
        <f>'[1]Формат ИПР'!ME118</f>
        <v>0</v>
      </c>
      <c r="BK121" s="23">
        <f>'[1]Формат ИПР'!MF118</f>
        <v>0</v>
      </c>
      <c r="BL121" s="23">
        <f>'[1]Формат ИПР'!MK118</f>
        <v>0</v>
      </c>
      <c r="BM121" s="23">
        <f>'[1]Формат ИПР'!MH118</f>
        <v>0</v>
      </c>
      <c r="BN121" s="23">
        <f>'[1]Формат ИПР'!MI118</f>
        <v>0</v>
      </c>
      <c r="BO121" s="23">
        <f>'[1]Формат ИПР'!MQ118</f>
        <v>0</v>
      </c>
      <c r="BP121" s="23">
        <f>'[1]Формат ИПР'!MT118</f>
        <v>0</v>
      </c>
      <c r="BQ121" s="23">
        <f>'[1]Формат ИПР'!MM118</f>
        <v>0</v>
      </c>
      <c r="BR121" s="23">
        <f>'[1]Формат ИПР'!MN118</f>
        <v>0</v>
      </c>
      <c r="BS121" s="23">
        <f>'[1]Формат ИПР'!MO118</f>
        <v>0</v>
      </c>
      <c r="BT121" s="23">
        <f>'[1]Формат ИПР'!MP118</f>
        <v>0</v>
      </c>
      <c r="BU121" s="23">
        <f>'[1]Формат ИПР'!MU118</f>
        <v>0</v>
      </c>
      <c r="BV121" s="23">
        <f>'[1]Формат ИПР'!MR118</f>
        <v>0</v>
      </c>
      <c r="BW121" s="23">
        <f>'[1]Формат ИПР'!MS118</f>
        <v>0</v>
      </c>
      <c r="BX121" s="23">
        <f>'[1]Формат ИПР'!NA118</f>
        <v>0</v>
      </c>
      <c r="BY121" s="23">
        <f>'[1]Формат ИПР'!ND118</f>
        <v>0</v>
      </c>
      <c r="BZ121" s="23">
        <f>'[1]Формат ИПР'!MW118</f>
        <v>0</v>
      </c>
      <c r="CA121" s="23">
        <f>'[1]Формат ИПР'!MX118</f>
        <v>0</v>
      </c>
      <c r="CB121" s="23">
        <f>'[1]Формат ИПР'!MY118</f>
        <v>0</v>
      </c>
      <c r="CC121" s="23">
        <f>'[1]Формат ИПР'!MZ118</f>
        <v>0</v>
      </c>
      <c r="CD121" s="23">
        <f>'[1]Формат ИПР'!NE118</f>
        <v>0</v>
      </c>
      <c r="CE121" s="23">
        <f>'[1]Формат ИПР'!NB118</f>
        <v>0</v>
      </c>
      <c r="CF121" s="23">
        <f>'[1]Формат ИПР'!NC118</f>
        <v>0</v>
      </c>
      <c r="CG121" s="23">
        <f>'[1]Формат ИПР'!NK118</f>
        <v>0</v>
      </c>
      <c r="CH121" s="23">
        <f>'[1]Формат ИПР'!NN118</f>
        <v>0</v>
      </c>
      <c r="CI121" s="23">
        <f>'[1]Формат ИПР'!NG118</f>
        <v>0</v>
      </c>
      <c r="CJ121" s="23">
        <f>'[1]Формат ИПР'!NH118</f>
        <v>0</v>
      </c>
      <c r="CK121" s="23">
        <f>'[1]Формат ИПР'!NI118</f>
        <v>0</v>
      </c>
      <c r="CL121" s="23">
        <f>'[1]Формат ИПР'!NJ118</f>
        <v>0</v>
      </c>
      <c r="CM121" s="23">
        <f>'[1]Формат ИПР'!NO118</f>
        <v>0</v>
      </c>
      <c r="CN121" s="23">
        <f>'[1]Формат ИПР'!NL118</f>
        <v>0</v>
      </c>
      <c r="CO121" s="23">
        <f>'[1]Формат ИПР'!NM118</f>
        <v>0</v>
      </c>
      <c r="CP121" s="23">
        <f>'[1]Формат ИПР'!NU118</f>
        <v>0</v>
      </c>
      <c r="CQ121" s="23">
        <f>'[1]Формат ИПР'!NX118</f>
        <v>0</v>
      </c>
      <c r="CR121" s="23">
        <f>'[1]Формат ИПР'!NQ118</f>
        <v>0</v>
      </c>
      <c r="CS121" s="23">
        <f>'[1]Формат ИПР'!NR118</f>
        <v>0</v>
      </c>
      <c r="CT121" s="23">
        <f>'[1]Формат ИПР'!NS118</f>
        <v>0</v>
      </c>
      <c r="CU121" s="23">
        <f>'[1]Формат ИПР'!NT118</f>
        <v>0</v>
      </c>
      <c r="CV121" s="23">
        <f>'[1]Формат ИПР'!NY118</f>
        <v>0</v>
      </c>
      <c r="CW121" s="23">
        <f>'[1]Формат ИПР'!NV118</f>
        <v>0</v>
      </c>
      <c r="CX121" s="23">
        <f>'[1]Формат ИПР'!NW118</f>
        <v>0</v>
      </c>
      <c r="CY121" s="23">
        <f>'[1]Формат ИПР'!OE118</f>
        <v>0</v>
      </c>
      <c r="CZ121" s="23">
        <f>'[1]Формат ИПР'!OH118</f>
        <v>0</v>
      </c>
      <c r="DA121" s="23">
        <f>'[1]Формат ИПР'!OA118</f>
        <v>0</v>
      </c>
      <c r="DB121" s="23">
        <f>'[1]Формат ИПР'!OB118</f>
        <v>0</v>
      </c>
      <c r="DC121" s="23">
        <f>'[1]Формат ИПР'!OC118</f>
        <v>0</v>
      </c>
      <c r="DD121" s="23">
        <f>'[1]Формат ИПР'!OD118</f>
        <v>0</v>
      </c>
      <c r="DE121" s="23">
        <f>'[1]Формат ИПР'!OI118</f>
        <v>0</v>
      </c>
      <c r="DF121" s="23">
        <f>'[1]Формат ИПР'!OF118</f>
        <v>0</v>
      </c>
      <c r="DG121" s="23">
        <f>'[1]Формат ИПР'!OG118</f>
        <v>0</v>
      </c>
      <c r="DH121" s="23">
        <f>'[1]Формат ИПР'!OO118</f>
        <v>0</v>
      </c>
      <c r="DI121" s="23">
        <f>'[1]Формат ИПР'!OR118</f>
        <v>0</v>
      </c>
      <c r="DJ121" s="23">
        <f>'[1]Формат ИПР'!OK118</f>
        <v>0</v>
      </c>
      <c r="DK121" s="23">
        <f>'[1]Формат ИПР'!OL118</f>
        <v>0</v>
      </c>
      <c r="DL121" s="23">
        <f>'[1]Формат ИПР'!OM118</f>
        <v>0</v>
      </c>
      <c r="DM121" s="23">
        <f>'[1]Формат ИПР'!ON118</f>
        <v>0</v>
      </c>
      <c r="DN121" s="23">
        <f>'[1]Формат ИПР'!OS118</f>
        <v>0</v>
      </c>
      <c r="DO121" s="23">
        <f>'[1]Формат ИПР'!OP118</f>
        <v>0</v>
      </c>
      <c r="DP121" s="23">
        <f>'[1]Формат ИПР'!OQ118</f>
        <v>0</v>
      </c>
      <c r="DQ121" s="23" t="s">
        <v>180</v>
      </c>
      <c r="DR121" s="23" t="s">
        <v>180</v>
      </c>
      <c r="DS121" s="23" t="s">
        <v>180</v>
      </c>
      <c r="DT121" s="23" t="s">
        <v>180</v>
      </c>
      <c r="DU121" s="23" t="s">
        <v>180</v>
      </c>
      <c r="DV121" s="23" t="s">
        <v>180</v>
      </c>
      <c r="DW121" s="23" t="s">
        <v>180</v>
      </c>
      <c r="DX121" s="23" t="s">
        <v>180</v>
      </c>
      <c r="DY121" s="23" t="s">
        <v>180</v>
      </c>
      <c r="DZ121" s="67">
        <f t="shared" si="126"/>
        <v>2.129</v>
      </c>
      <c r="EA121" s="67">
        <f t="shared" si="126"/>
        <v>0</v>
      </c>
      <c r="EB121" s="67">
        <f t="shared" si="126"/>
        <v>60.326000000000001</v>
      </c>
      <c r="EC121" s="67">
        <f t="shared" si="126"/>
        <v>0</v>
      </c>
      <c r="ED121" s="67">
        <f t="shared" si="126"/>
        <v>0</v>
      </c>
      <c r="EE121" s="67">
        <f t="shared" si="126"/>
        <v>0</v>
      </c>
      <c r="EF121" s="67">
        <f t="shared" si="126"/>
        <v>0</v>
      </c>
      <c r="EG121" s="67">
        <f t="shared" si="126"/>
        <v>0</v>
      </c>
      <c r="EH121" s="67">
        <f t="shared" si="126"/>
        <v>0</v>
      </c>
      <c r="EI121" s="67">
        <f t="shared" si="127"/>
        <v>2.129</v>
      </c>
      <c r="EJ121" s="67">
        <f t="shared" si="127"/>
        <v>0</v>
      </c>
      <c r="EK121" s="67">
        <f t="shared" si="127"/>
        <v>31.146999999999998</v>
      </c>
      <c r="EL121" s="67">
        <f t="shared" si="127"/>
        <v>0</v>
      </c>
      <c r="EM121" s="67">
        <f t="shared" si="127"/>
        <v>0</v>
      </c>
      <c r="EN121" s="67">
        <f t="shared" si="127"/>
        <v>0</v>
      </c>
      <c r="EO121" s="67">
        <f t="shared" si="127"/>
        <v>0</v>
      </c>
      <c r="EP121" s="67">
        <f t="shared" si="127"/>
        <v>0</v>
      </c>
      <c r="EQ121" s="67">
        <f t="shared" si="127"/>
        <v>0</v>
      </c>
      <c r="ER121" s="27" t="str">
        <f>'[1]Формат ИПР'!WS118</f>
        <v>Корректировка оценки полной стоимости и физических параметров по факту ввода на основные фонды (Акт РС-14 от 25.03.2024 №2),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</c>
    </row>
    <row r="122" spans="1:148" s="14" customFormat="1" ht="236.25" x14ac:dyDescent="0.25">
      <c r="A122" s="64" t="str">
        <f>'[1]Формат ИПР'!B119</f>
        <v>1.1.4</v>
      </c>
      <c r="B122" s="65" t="str">
        <f>'[1]Формат ИПР'!C119</f>
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22" s="66" t="str">
        <f>'[1]Формат ИПР'!D119</f>
        <v>L_Che369</v>
      </c>
      <c r="D122" s="23">
        <f>'[1]Формат ИПР'!H119</f>
        <v>7.09</v>
      </c>
      <c r="E122" s="23">
        <f>'[1]Формат ИПР'!I119</f>
        <v>0</v>
      </c>
      <c r="F122" s="23">
        <f>'[1]Формат ИПР'!J119</f>
        <v>242.328</v>
      </c>
      <c r="G122" s="23">
        <f>'[1]Формат ИПР'!K119</f>
        <v>0</v>
      </c>
      <c r="H122" s="23">
        <f>'[1]Формат ИПР'!L119</f>
        <v>0</v>
      </c>
      <c r="I122" s="23">
        <f>'[1]Формат ИПР'!M119</f>
        <v>0</v>
      </c>
      <c r="J122" s="23">
        <f>'[1]Формат ИПР'!N119</f>
        <v>0</v>
      </c>
      <c r="K122" s="23">
        <f>'[1]Формат ИПР'!O119</f>
        <v>0</v>
      </c>
      <c r="L122" s="23">
        <f>'[1]Формат ИПР'!P119</f>
        <v>0</v>
      </c>
      <c r="M122" s="23">
        <f>'[1]Формат ИПР'!Q119</f>
        <v>7.09</v>
      </c>
      <c r="N122" s="23">
        <f>'[1]Формат ИПР'!R119</f>
        <v>0</v>
      </c>
      <c r="O122" s="23">
        <f>'[1]Формат ИПР'!S119</f>
        <v>242.328</v>
      </c>
      <c r="P122" s="23">
        <f>'[1]Формат ИПР'!T119</f>
        <v>0</v>
      </c>
      <c r="Q122" s="23">
        <f>'[1]Формат ИПР'!U119</f>
        <v>0</v>
      </c>
      <c r="R122" s="23">
        <f>'[1]Формат ИПР'!V119</f>
        <v>0</v>
      </c>
      <c r="S122" s="23">
        <f>'[1]Формат ИПР'!W119</f>
        <v>0</v>
      </c>
      <c r="T122" s="23">
        <f>'[1]Формат ИПР'!X119</f>
        <v>0</v>
      </c>
      <c r="U122" s="23">
        <f>'[1]Формат ИПР'!Y119</f>
        <v>0</v>
      </c>
      <c r="V122" s="23">
        <f>'[1]Формат ИПР'!KS119</f>
        <v>0</v>
      </c>
      <c r="W122" s="23">
        <f>'[1]Формат ИПР'!KV119</f>
        <v>0</v>
      </c>
      <c r="X122" s="23">
        <f>'[1]Формат ИПР'!KO119</f>
        <v>0</v>
      </c>
      <c r="Y122" s="23">
        <f>'[1]Формат ИПР'!KP119</f>
        <v>0</v>
      </c>
      <c r="Z122" s="23">
        <f>'[1]Формат ИПР'!KQ119</f>
        <v>0</v>
      </c>
      <c r="AA122" s="23">
        <f>'[1]Формат ИПР'!KR119</f>
        <v>0</v>
      </c>
      <c r="AB122" s="23">
        <f>'[1]Формат ИПР'!KW119</f>
        <v>0</v>
      </c>
      <c r="AC122" s="23">
        <f>'[1]Формат ИПР'!KT119</f>
        <v>0</v>
      </c>
      <c r="AD122" s="23">
        <f>'[1]Формат ИПР'!KU119</f>
        <v>0</v>
      </c>
      <c r="AE122" s="23">
        <f>'[1]Формат ИПР'!LC119</f>
        <v>0</v>
      </c>
      <c r="AF122" s="23">
        <f>'[1]Формат ИПР'!LF119</f>
        <v>0</v>
      </c>
      <c r="AG122" s="23">
        <f>'[1]Формат ИПР'!KY119</f>
        <v>0</v>
      </c>
      <c r="AH122" s="23">
        <f>'[1]Формат ИПР'!KZ119</f>
        <v>0</v>
      </c>
      <c r="AI122" s="23">
        <f>'[1]Формат ИПР'!LA119</f>
        <v>0</v>
      </c>
      <c r="AJ122" s="23">
        <f>'[1]Формат ИПР'!LB119</f>
        <v>0</v>
      </c>
      <c r="AK122" s="23">
        <f>'[1]Формат ИПР'!LG119</f>
        <v>0</v>
      </c>
      <c r="AL122" s="23">
        <f>'[1]Формат ИПР'!LD119</f>
        <v>0</v>
      </c>
      <c r="AM122" s="23">
        <f>'[1]Формат ИПР'!LE119</f>
        <v>0</v>
      </c>
      <c r="AN122" s="23">
        <f>'[1]Формат ИПР'!LM119</f>
        <v>7.09</v>
      </c>
      <c r="AO122" s="23">
        <f>'[1]Формат ИПР'!LP119</f>
        <v>0</v>
      </c>
      <c r="AP122" s="23">
        <f>'[1]Формат ИПР'!LI119</f>
        <v>242.328</v>
      </c>
      <c r="AQ122" s="23">
        <f>'[1]Формат ИПР'!LJ119</f>
        <v>0</v>
      </c>
      <c r="AR122" s="23">
        <f>'[1]Формат ИПР'!LK119</f>
        <v>0</v>
      </c>
      <c r="AS122" s="23">
        <f>'[1]Формат ИПР'!LL119</f>
        <v>0</v>
      </c>
      <c r="AT122" s="23">
        <f>'[1]Формат ИПР'!LQ119</f>
        <v>0</v>
      </c>
      <c r="AU122" s="23">
        <f>'[1]Формат ИПР'!LN119</f>
        <v>0</v>
      </c>
      <c r="AV122" s="23">
        <f>'[1]Формат ИПР'!LO119</f>
        <v>0</v>
      </c>
      <c r="AW122" s="23">
        <f>'[1]Формат ИПР'!LW119</f>
        <v>6.14</v>
      </c>
      <c r="AX122" s="23">
        <f>'[1]Формат ИПР'!LZ119</f>
        <v>0</v>
      </c>
      <c r="AY122" s="23">
        <f>'[1]Формат ИПР'!LS119</f>
        <v>184.58</v>
      </c>
      <c r="AZ122" s="23">
        <f>'[1]Формат ИПР'!LT119</f>
        <v>0</v>
      </c>
      <c r="BA122" s="23">
        <f>'[1]Формат ИПР'!LU119</f>
        <v>0</v>
      </c>
      <c r="BB122" s="23">
        <f>'[1]Формат ИПР'!LV119</f>
        <v>0</v>
      </c>
      <c r="BC122" s="23">
        <f>'[1]Формат ИПР'!MA119</f>
        <v>0</v>
      </c>
      <c r="BD122" s="23">
        <f>'[1]Формат ИПР'!LX119</f>
        <v>0</v>
      </c>
      <c r="BE122" s="23">
        <f>'[1]Формат ИПР'!LY119</f>
        <v>0</v>
      </c>
      <c r="BF122" s="23">
        <f>'[1]Формат ИПР'!MG119</f>
        <v>0</v>
      </c>
      <c r="BG122" s="23">
        <f>'[1]Формат ИПР'!MJ119</f>
        <v>0</v>
      </c>
      <c r="BH122" s="23">
        <f>'[1]Формат ИПР'!MC119</f>
        <v>0</v>
      </c>
      <c r="BI122" s="23">
        <f>'[1]Формат ИПР'!MD119</f>
        <v>0</v>
      </c>
      <c r="BJ122" s="23">
        <f>'[1]Формат ИПР'!ME119</f>
        <v>0</v>
      </c>
      <c r="BK122" s="23">
        <f>'[1]Формат ИПР'!MF119</f>
        <v>0</v>
      </c>
      <c r="BL122" s="23">
        <f>'[1]Формат ИПР'!MK119</f>
        <v>0</v>
      </c>
      <c r="BM122" s="23">
        <f>'[1]Формат ИПР'!MH119</f>
        <v>0</v>
      </c>
      <c r="BN122" s="23">
        <f>'[1]Формат ИПР'!MI119</f>
        <v>0</v>
      </c>
      <c r="BO122" s="23">
        <f>'[1]Формат ИПР'!MQ119</f>
        <v>0.95000000000000018</v>
      </c>
      <c r="BP122" s="23">
        <f>'[1]Формат ИПР'!MT119</f>
        <v>0</v>
      </c>
      <c r="BQ122" s="23">
        <f>'[1]Формат ИПР'!MM119</f>
        <v>57.74799999999999</v>
      </c>
      <c r="BR122" s="23">
        <f>'[1]Формат ИПР'!MN119</f>
        <v>0</v>
      </c>
      <c r="BS122" s="23">
        <f>'[1]Формат ИПР'!MO119</f>
        <v>0</v>
      </c>
      <c r="BT122" s="23">
        <f>'[1]Формат ИПР'!MP119</f>
        <v>0</v>
      </c>
      <c r="BU122" s="23">
        <f>'[1]Формат ИПР'!MU119</f>
        <v>0</v>
      </c>
      <c r="BV122" s="23">
        <f>'[1]Формат ИПР'!MR119</f>
        <v>0</v>
      </c>
      <c r="BW122" s="23">
        <f>'[1]Формат ИПР'!MS119</f>
        <v>0</v>
      </c>
      <c r="BX122" s="23">
        <f>'[1]Формат ИПР'!NA119</f>
        <v>0</v>
      </c>
      <c r="BY122" s="23">
        <f>'[1]Формат ИПР'!ND119</f>
        <v>0</v>
      </c>
      <c r="BZ122" s="23">
        <f>'[1]Формат ИПР'!MW119</f>
        <v>0</v>
      </c>
      <c r="CA122" s="23">
        <f>'[1]Формат ИПР'!MX119</f>
        <v>0</v>
      </c>
      <c r="CB122" s="23">
        <f>'[1]Формат ИПР'!MY119</f>
        <v>0</v>
      </c>
      <c r="CC122" s="23">
        <f>'[1]Формат ИПР'!MZ119</f>
        <v>0</v>
      </c>
      <c r="CD122" s="23">
        <f>'[1]Формат ИПР'!NE119</f>
        <v>0</v>
      </c>
      <c r="CE122" s="23">
        <f>'[1]Формат ИПР'!NB119</f>
        <v>0</v>
      </c>
      <c r="CF122" s="23">
        <f>'[1]Формат ИПР'!NC119</f>
        <v>0</v>
      </c>
      <c r="CG122" s="23">
        <f>'[1]Формат ИПР'!NK119</f>
        <v>0</v>
      </c>
      <c r="CH122" s="23">
        <f>'[1]Формат ИПР'!NN119</f>
        <v>0</v>
      </c>
      <c r="CI122" s="23">
        <f>'[1]Формат ИПР'!NG119</f>
        <v>0</v>
      </c>
      <c r="CJ122" s="23">
        <f>'[1]Формат ИПР'!NH119</f>
        <v>0</v>
      </c>
      <c r="CK122" s="23">
        <f>'[1]Формат ИПР'!NI119</f>
        <v>0</v>
      </c>
      <c r="CL122" s="23">
        <f>'[1]Формат ИПР'!NJ119</f>
        <v>0</v>
      </c>
      <c r="CM122" s="23">
        <f>'[1]Формат ИПР'!NO119</f>
        <v>0</v>
      </c>
      <c r="CN122" s="23">
        <f>'[1]Формат ИПР'!NL119</f>
        <v>0</v>
      </c>
      <c r="CO122" s="23">
        <f>'[1]Формат ИПР'!NM119</f>
        <v>0</v>
      </c>
      <c r="CP122" s="23">
        <f>'[1]Формат ИПР'!NU119</f>
        <v>0</v>
      </c>
      <c r="CQ122" s="23">
        <f>'[1]Формат ИПР'!NX119</f>
        <v>0</v>
      </c>
      <c r="CR122" s="23">
        <f>'[1]Формат ИПР'!NQ119</f>
        <v>0</v>
      </c>
      <c r="CS122" s="23">
        <f>'[1]Формат ИПР'!NR119</f>
        <v>0</v>
      </c>
      <c r="CT122" s="23">
        <f>'[1]Формат ИПР'!NS119</f>
        <v>0</v>
      </c>
      <c r="CU122" s="23">
        <f>'[1]Формат ИПР'!NT119</f>
        <v>0</v>
      </c>
      <c r="CV122" s="23">
        <f>'[1]Формат ИПР'!NY119</f>
        <v>0</v>
      </c>
      <c r="CW122" s="23">
        <f>'[1]Формат ИПР'!NV119</f>
        <v>0</v>
      </c>
      <c r="CX122" s="23">
        <f>'[1]Формат ИПР'!NW119</f>
        <v>0</v>
      </c>
      <c r="CY122" s="23">
        <f>'[1]Формат ИПР'!OE119</f>
        <v>0</v>
      </c>
      <c r="CZ122" s="23">
        <f>'[1]Формат ИПР'!OH119</f>
        <v>0</v>
      </c>
      <c r="DA122" s="23">
        <f>'[1]Формат ИПР'!OA119</f>
        <v>0</v>
      </c>
      <c r="DB122" s="23">
        <f>'[1]Формат ИПР'!OB119</f>
        <v>0</v>
      </c>
      <c r="DC122" s="23">
        <f>'[1]Формат ИПР'!OC119</f>
        <v>0</v>
      </c>
      <c r="DD122" s="23">
        <f>'[1]Формат ИПР'!OD119</f>
        <v>0</v>
      </c>
      <c r="DE122" s="23">
        <f>'[1]Формат ИПР'!OI119</f>
        <v>0</v>
      </c>
      <c r="DF122" s="23">
        <f>'[1]Формат ИПР'!OF119</f>
        <v>0</v>
      </c>
      <c r="DG122" s="23">
        <f>'[1]Формат ИПР'!OG119</f>
        <v>0</v>
      </c>
      <c r="DH122" s="23">
        <f>'[1]Формат ИПР'!OO119</f>
        <v>0</v>
      </c>
      <c r="DI122" s="23">
        <f>'[1]Формат ИПР'!OR119</f>
        <v>0</v>
      </c>
      <c r="DJ122" s="23">
        <f>'[1]Формат ИПР'!OK119</f>
        <v>0</v>
      </c>
      <c r="DK122" s="23">
        <f>'[1]Формат ИПР'!OL119</f>
        <v>0</v>
      </c>
      <c r="DL122" s="23">
        <f>'[1]Формат ИПР'!OM119</f>
        <v>0</v>
      </c>
      <c r="DM122" s="23">
        <f>'[1]Формат ИПР'!ON119</f>
        <v>0</v>
      </c>
      <c r="DN122" s="23">
        <f>'[1]Формат ИПР'!OS119</f>
        <v>0</v>
      </c>
      <c r="DO122" s="23">
        <f>'[1]Формат ИПР'!OP119</f>
        <v>0</v>
      </c>
      <c r="DP122" s="23">
        <f>'[1]Формат ИПР'!OQ119</f>
        <v>0</v>
      </c>
      <c r="DQ122" s="23" t="s">
        <v>180</v>
      </c>
      <c r="DR122" s="23" t="s">
        <v>180</v>
      </c>
      <c r="DS122" s="23" t="s">
        <v>180</v>
      </c>
      <c r="DT122" s="23" t="s">
        <v>180</v>
      </c>
      <c r="DU122" s="23" t="s">
        <v>180</v>
      </c>
      <c r="DV122" s="23" t="s">
        <v>180</v>
      </c>
      <c r="DW122" s="23" t="s">
        <v>180</v>
      </c>
      <c r="DX122" s="23" t="s">
        <v>180</v>
      </c>
      <c r="DY122" s="23" t="s">
        <v>180</v>
      </c>
      <c r="DZ122" s="67">
        <f t="shared" si="126"/>
        <v>7.09</v>
      </c>
      <c r="EA122" s="67">
        <f t="shared" si="126"/>
        <v>0</v>
      </c>
      <c r="EB122" s="67">
        <f t="shared" si="126"/>
        <v>242.328</v>
      </c>
      <c r="EC122" s="67">
        <f t="shared" si="126"/>
        <v>0</v>
      </c>
      <c r="ED122" s="67">
        <f t="shared" si="126"/>
        <v>0</v>
      </c>
      <c r="EE122" s="67">
        <f t="shared" si="126"/>
        <v>0</v>
      </c>
      <c r="EF122" s="67">
        <f t="shared" si="126"/>
        <v>0</v>
      </c>
      <c r="EG122" s="67">
        <f t="shared" si="126"/>
        <v>0</v>
      </c>
      <c r="EH122" s="67">
        <f t="shared" si="126"/>
        <v>0</v>
      </c>
      <c r="EI122" s="67">
        <f t="shared" si="127"/>
        <v>7.09</v>
      </c>
      <c r="EJ122" s="67">
        <f t="shared" si="127"/>
        <v>0</v>
      </c>
      <c r="EK122" s="67">
        <f t="shared" si="127"/>
        <v>242.328</v>
      </c>
      <c r="EL122" s="67">
        <f t="shared" si="127"/>
        <v>0</v>
      </c>
      <c r="EM122" s="67">
        <f t="shared" si="127"/>
        <v>0</v>
      </c>
      <c r="EN122" s="67">
        <f t="shared" si="127"/>
        <v>0</v>
      </c>
      <c r="EO122" s="67">
        <f t="shared" si="127"/>
        <v>0</v>
      </c>
      <c r="EP122" s="67">
        <f t="shared" si="127"/>
        <v>0</v>
      </c>
      <c r="EQ122" s="67">
        <f t="shared" si="127"/>
        <v>0</v>
      </c>
      <c r="ER122" s="27" t="str">
        <f>'[1]Формат ИПР'!WS119</f>
        <v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утвержденной ПСД.
Решение о необходимости выполнения мероприятий в части реконструкции сетей в Грозненских ГЭС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 
По сравнению с версией ИПР, направленной в МЭ РФ 15.04.2024, скорректирована оценка полной стоимости (п.7.3 Протокола согласительного совещания в МЭ РФ от 23.07.2024 № СП-90сог), а также скорректированы объемы освоения и финансирования 2024 года в соответствии с п.9 Протокола согласительного совещания в МЭ РФ от 23.07.2024 № СП-90сог.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
</v>
      </c>
    </row>
    <row r="123" spans="1:148" s="14" customFormat="1" ht="63" x14ac:dyDescent="0.25">
      <c r="A123" s="64" t="str">
        <f>'[1]Формат ИПР'!B120</f>
        <v>1.1.4</v>
      </c>
      <c r="B123" s="65" t="str">
        <f>'[1]Формат ИПР'!C120</f>
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</c>
      <c r="C123" s="66" t="str">
        <f>'[1]Формат ИПР'!D120</f>
        <v>L_Che370</v>
      </c>
      <c r="D123" s="23">
        <f>'[1]Формат ИПР'!H120</f>
        <v>14.132999999999999</v>
      </c>
      <c r="E123" s="23">
        <f>'[1]Формат ИПР'!I120</f>
        <v>0</v>
      </c>
      <c r="F123" s="23">
        <f>'[1]Формат ИПР'!J120</f>
        <v>252.809</v>
      </c>
      <c r="G123" s="23">
        <f>'[1]Формат ИПР'!K120</f>
        <v>0</v>
      </c>
      <c r="H123" s="23">
        <f>'[1]Формат ИПР'!L120</f>
        <v>0</v>
      </c>
      <c r="I123" s="23">
        <f>'[1]Формат ИПР'!M120</f>
        <v>0</v>
      </c>
      <c r="J123" s="23">
        <f>'[1]Формат ИПР'!N120</f>
        <v>0</v>
      </c>
      <c r="K123" s="23">
        <f>'[1]Формат ИПР'!O120</f>
        <v>0</v>
      </c>
      <c r="L123" s="23">
        <f>'[1]Формат ИПР'!P120</f>
        <v>0</v>
      </c>
      <c r="M123" s="23">
        <f>'[1]Формат ИПР'!Q120</f>
        <v>7.2830000000000004</v>
      </c>
      <c r="N123" s="23">
        <f>'[1]Формат ИПР'!R120</f>
        <v>0</v>
      </c>
      <c r="O123" s="23">
        <f>'[1]Формат ИПР'!S120</f>
        <v>130.96</v>
      </c>
      <c r="P123" s="23">
        <f>'[1]Формат ИПР'!T120</f>
        <v>0</v>
      </c>
      <c r="Q123" s="23">
        <f>'[1]Формат ИПР'!U120</f>
        <v>0</v>
      </c>
      <c r="R123" s="23">
        <f>'[1]Формат ИПР'!V120</f>
        <v>0</v>
      </c>
      <c r="S123" s="23">
        <f>'[1]Формат ИПР'!W120</f>
        <v>0</v>
      </c>
      <c r="T123" s="23">
        <f>'[1]Формат ИПР'!X120</f>
        <v>0</v>
      </c>
      <c r="U123" s="23">
        <f>'[1]Формат ИПР'!Y120</f>
        <v>0</v>
      </c>
      <c r="V123" s="23">
        <f>'[1]Формат ИПР'!KS120</f>
        <v>0</v>
      </c>
      <c r="W123" s="23">
        <f>'[1]Формат ИПР'!KV120</f>
        <v>0</v>
      </c>
      <c r="X123" s="23">
        <f>'[1]Формат ИПР'!KO120</f>
        <v>0</v>
      </c>
      <c r="Y123" s="23">
        <f>'[1]Формат ИПР'!KP120</f>
        <v>0</v>
      </c>
      <c r="Z123" s="23">
        <f>'[1]Формат ИПР'!KQ120</f>
        <v>0</v>
      </c>
      <c r="AA123" s="23">
        <f>'[1]Формат ИПР'!KR120</f>
        <v>0</v>
      </c>
      <c r="AB123" s="23">
        <f>'[1]Формат ИПР'!KW120</f>
        <v>0</v>
      </c>
      <c r="AC123" s="23">
        <f>'[1]Формат ИПР'!KT120</f>
        <v>0</v>
      </c>
      <c r="AD123" s="23">
        <f>'[1]Формат ИПР'!KU120</f>
        <v>0</v>
      </c>
      <c r="AE123" s="23">
        <f>'[1]Формат ИПР'!LC120</f>
        <v>7.2830000000000004</v>
      </c>
      <c r="AF123" s="23">
        <f>'[1]Формат ИПР'!LF120</f>
        <v>0</v>
      </c>
      <c r="AG123" s="23">
        <f>'[1]Формат ИПР'!KY120</f>
        <v>130.96</v>
      </c>
      <c r="AH123" s="23">
        <f>'[1]Формат ИПР'!KZ120</f>
        <v>0</v>
      </c>
      <c r="AI123" s="23">
        <f>'[1]Формат ИПР'!LA120</f>
        <v>0</v>
      </c>
      <c r="AJ123" s="23">
        <f>'[1]Формат ИПР'!LB120</f>
        <v>0</v>
      </c>
      <c r="AK123" s="23">
        <f>'[1]Формат ИПР'!LG120</f>
        <v>0</v>
      </c>
      <c r="AL123" s="23">
        <f>'[1]Формат ИПР'!LD120</f>
        <v>0</v>
      </c>
      <c r="AM123" s="23">
        <f>'[1]Формат ИПР'!LE120</f>
        <v>0</v>
      </c>
      <c r="AN123" s="23">
        <f>'[1]Формат ИПР'!LM120</f>
        <v>14.132999999999999</v>
      </c>
      <c r="AO123" s="23">
        <f>'[1]Формат ИПР'!LP120</f>
        <v>0</v>
      </c>
      <c r="AP123" s="23">
        <f>'[1]Формат ИПР'!LI120</f>
        <v>252.809</v>
      </c>
      <c r="AQ123" s="23">
        <f>'[1]Формат ИПР'!LJ120</f>
        <v>0</v>
      </c>
      <c r="AR123" s="23">
        <f>'[1]Формат ИПР'!LK120</f>
        <v>0</v>
      </c>
      <c r="AS123" s="23">
        <f>'[1]Формат ИПР'!LL120</f>
        <v>0</v>
      </c>
      <c r="AT123" s="23">
        <f>'[1]Формат ИПР'!LQ120</f>
        <v>0</v>
      </c>
      <c r="AU123" s="23">
        <f>'[1]Формат ИПР'!LN120</f>
        <v>0</v>
      </c>
      <c r="AV123" s="23">
        <f>'[1]Формат ИПР'!LO120</f>
        <v>0</v>
      </c>
      <c r="AW123" s="23">
        <f>'[1]Формат ИПР'!LW120</f>
        <v>0</v>
      </c>
      <c r="AX123" s="23">
        <f>'[1]Формат ИПР'!LZ120</f>
        <v>0</v>
      </c>
      <c r="AY123" s="23">
        <f>'[1]Формат ИПР'!LS120</f>
        <v>0</v>
      </c>
      <c r="AZ123" s="23">
        <f>'[1]Формат ИПР'!LT120</f>
        <v>0</v>
      </c>
      <c r="BA123" s="23">
        <f>'[1]Формат ИПР'!LU120</f>
        <v>0</v>
      </c>
      <c r="BB123" s="23">
        <f>'[1]Формат ИПР'!LV120</f>
        <v>0</v>
      </c>
      <c r="BC123" s="23">
        <f>'[1]Формат ИПР'!MA120</f>
        <v>0</v>
      </c>
      <c r="BD123" s="23">
        <f>'[1]Формат ИПР'!LX120</f>
        <v>0</v>
      </c>
      <c r="BE123" s="23">
        <f>'[1]Формат ИПР'!LY120</f>
        <v>0</v>
      </c>
      <c r="BF123" s="23">
        <f>'[1]Формат ИПР'!MG120</f>
        <v>0</v>
      </c>
      <c r="BG123" s="23">
        <f>'[1]Формат ИПР'!MJ120</f>
        <v>0</v>
      </c>
      <c r="BH123" s="23">
        <f>'[1]Формат ИПР'!MC120</f>
        <v>0</v>
      </c>
      <c r="BI123" s="23">
        <f>'[1]Формат ИПР'!MD120</f>
        <v>0</v>
      </c>
      <c r="BJ123" s="23">
        <f>'[1]Формат ИПР'!ME120</f>
        <v>0</v>
      </c>
      <c r="BK123" s="23">
        <f>'[1]Формат ИПР'!MF120</f>
        <v>0</v>
      </c>
      <c r="BL123" s="23">
        <f>'[1]Формат ИПР'!MK120</f>
        <v>0</v>
      </c>
      <c r="BM123" s="23">
        <f>'[1]Формат ИПР'!MH120</f>
        <v>0</v>
      </c>
      <c r="BN123" s="23">
        <f>'[1]Формат ИПР'!MI120</f>
        <v>0</v>
      </c>
      <c r="BO123" s="23">
        <f>'[1]Формат ИПР'!MQ120</f>
        <v>0</v>
      </c>
      <c r="BP123" s="23">
        <f>'[1]Формат ИПР'!MT120</f>
        <v>0</v>
      </c>
      <c r="BQ123" s="23">
        <f>'[1]Формат ИПР'!MM120</f>
        <v>0</v>
      </c>
      <c r="BR123" s="23">
        <f>'[1]Формат ИПР'!MN120</f>
        <v>0</v>
      </c>
      <c r="BS123" s="23">
        <f>'[1]Формат ИПР'!MO120</f>
        <v>0</v>
      </c>
      <c r="BT123" s="23">
        <f>'[1]Формат ИПР'!MP120</f>
        <v>0</v>
      </c>
      <c r="BU123" s="23">
        <f>'[1]Формат ИПР'!MU120</f>
        <v>0</v>
      </c>
      <c r="BV123" s="23">
        <f>'[1]Формат ИПР'!MR120</f>
        <v>0</v>
      </c>
      <c r="BW123" s="23">
        <f>'[1]Формат ИПР'!MS120</f>
        <v>0</v>
      </c>
      <c r="BX123" s="23">
        <f>'[1]Формат ИПР'!NA120</f>
        <v>0</v>
      </c>
      <c r="BY123" s="23">
        <f>'[1]Формат ИПР'!ND120</f>
        <v>0</v>
      </c>
      <c r="BZ123" s="23">
        <f>'[1]Формат ИПР'!MW120</f>
        <v>0</v>
      </c>
      <c r="CA123" s="23">
        <f>'[1]Формат ИПР'!MX120</f>
        <v>0</v>
      </c>
      <c r="CB123" s="23">
        <f>'[1]Формат ИПР'!MY120</f>
        <v>0</v>
      </c>
      <c r="CC123" s="23">
        <f>'[1]Формат ИПР'!MZ120</f>
        <v>0</v>
      </c>
      <c r="CD123" s="23">
        <f>'[1]Формат ИПР'!NE120</f>
        <v>0</v>
      </c>
      <c r="CE123" s="23">
        <f>'[1]Формат ИПР'!NB120</f>
        <v>0</v>
      </c>
      <c r="CF123" s="23">
        <f>'[1]Формат ИПР'!NC120</f>
        <v>0</v>
      </c>
      <c r="CG123" s="23">
        <f>'[1]Формат ИПР'!NK120</f>
        <v>0</v>
      </c>
      <c r="CH123" s="23">
        <f>'[1]Формат ИПР'!NN120</f>
        <v>0</v>
      </c>
      <c r="CI123" s="23">
        <f>'[1]Формат ИПР'!NG120</f>
        <v>0</v>
      </c>
      <c r="CJ123" s="23">
        <f>'[1]Формат ИПР'!NH120</f>
        <v>0</v>
      </c>
      <c r="CK123" s="23">
        <f>'[1]Формат ИПР'!NI120</f>
        <v>0</v>
      </c>
      <c r="CL123" s="23">
        <f>'[1]Формат ИПР'!NJ120</f>
        <v>0</v>
      </c>
      <c r="CM123" s="23">
        <f>'[1]Формат ИПР'!NO120</f>
        <v>0</v>
      </c>
      <c r="CN123" s="23">
        <f>'[1]Формат ИПР'!NL120</f>
        <v>0</v>
      </c>
      <c r="CO123" s="23">
        <f>'[1]Формат ИПР'!NM120</f>
        <v>0</v>
      </c>
      <c r="CP123" s="23">
        <f>'[1]Формат ИПР'!NU120</f>
        <v>0</v>
      </c>
      <c r="CQ123" s="23">
        <f>'[1]Формат ИПР'!NX120</f>
        <v>0</v>
      </c>
      <c r="CR123" s="23">
        <f>'[1]Формат ИПР'!NQ120</f>
        <v>0</v>
      </c>
      <c r="CS123" s="23">
        <f>'[1]Формат ИПР'!NR120</f>
        <v>0</v>
      </c>
      <c r="CT123" s="23">
        <f>'[1]Формат ИПР'!NS120</f>
        <v>0</v>
      </c>
      <c r="CU123" s="23">
        <f>'[1]Формат ИПР'!NT120</f>
        <v>0</v>
      </c>
      <c r="CV123" s="23">
        <f>'[1]Формат ИПР'!NY120</f>
        <v>0</v>
      </c>
      <c r="CW123" s="23">
        <f>'[1]Формат ИПР'!NV120</f>
        <v>0</v>
      </c>
      <c r="CX123" s="23">
        <f>'[1]Формат ИПР'!NW120</f>
        <v>0</v>
      </c>
      <c r="CY123" s="23">
        <f>'[1]Формат ИПР'!OE120</f>
        <v>0</v>
      </c>
      <c r="CZ123" s="23">
        <f>'[1]Формат ИПР'!OH120</f>
        <v>0</v>
      </c>
      <c r="DA123" s="23">
        <f>'[1]Формат ИПР'!OA120</f>
        <v>0</v>
      </c>
      <c r="DB123" s="23">
        <f>'[1]Формат ИПР'!OB120</f>
        <v>0</v>
      </c>
      <c r="DC123" s="23">
        <f>'[1]Формат ИПР'!OC120</f>
        <v>0</v>
      </c>
      <c r="DD123" s="23">
        <f>'[1]Формат ИПР'!OD120</f>
        <v>0</v>
      </c>
      <c r="DE123" s="23">
        <f>'[1]Формат ИПР'!OI120</f>
        <v>0</v>
      </c>
      <c r="DF123" s="23">
        <f>'[1]Формат ИПР'!OF120</f>
        <v>0</v>
      </c>
      <c r="DG123" s="23">
        <f>'[1]Формат ИПР'!OG120</f>
        <v>0</v>
      </c>
      <c r="DH123" s="23">
        <f>'[1]Формат ИПР'!OO120</f>
        <v>0</v>
      </c>
      <c r="DI123" s="23">
        <f>'[1]Формат ИПР'!OR120</f>
        <v>0</v>
      </c>
      <c r="DJ123" s="23">
        <f>'[1]Формат ИПР'!OK120</f>
        <v>0</v>
      </c>
      <c r="DK123" s="23">
        <f>'[1]Формат ИПР'!OL120</f>
        <v>0</v>
      </c>
      <c r="DL123" s="23">
        <f>'[1]Формат ИПР'!OM120</f>
        <v>0</v>
      </c>
      <c r="DM123" s="23">
        <f>'[1]Формат ИПР'!ON120</f>
        <v>0</v>
      </c>
      <c r="DN123" s="23">
        <f>'[1]Формат ИПР'!OS120</f>
        <v>0</v>
      </c>
      <c r="DO123" s="23">
        <f>'[1]Формат ИПР'!OP120</f>
        <v>0</v>
      </c>
      <c r="DP123" s="23">
        <f>'[1]Формат ИПР'!OQ120</f>
        <v>0</v>
      </c>
      <c r="DQ123" s="23" t="s">
        <v>180</v>
      </c>
      <c r="DR123" s="23" t="s">
        <v>180</v>
      </c>
      <c r="DS123" s="23" t="s">
        <v>180</v>
      </c>
      <c r="DT123" s="23" t="s">
        <v>180</v>
      </c>
      <c r="DU123" s="23" t="s">
        <v>180</v>
      </c>
      <c r="DV123" s="23" t="s">
        <v>180</v>
      </c>
      <c r="DW123" s="23" t="s">
        <v>180</v>
      </c>
      <c r="DX123" s="23" t="s">
        <v>180</v>
      </c>
      <c r="DY123" s="23" t="s">
        <v>180</v>
      </c>
      <c r="DZ123" s="67">
        <f t="shared" si="126"/>
        <v>14.132999999999999</v>
      </c>
      <c r="EA123" s="67">
        <f t="shared" si="126"/>
        <v>0</v>
      </c>
      <c r="EB123" s="67">
        <f t="shared" si="126"/>
        <v>252.809</v>
      </c>
      <c r="EC123" s="67">
        <f t="shared" si="126"/>
        <v>0</v>
      </c>
      <c r="ED123" s="67">
        <f t="shared" si="126"/>
        <v>0</v>
      </c>
      <c r="EE123" s="67">
        <f t="shared" si="126"/>
        <v>0</v>
      </c>
      <c r="EF123" s="67">
        <f t="shared" si="126"/>
        <v>0</v>
      </c>
      <c r="EG123" s="67">
        <f t="shared" si="126"/>
        <v>0</v>
      </c>
      <c r="EH123" s="67">
        <f t="shared" si="126"/>
        <v>0</v>
      </c>
      <c r="EI123" s="67">
        <f t="shared" si="127"/>
        <v>0</v>
      </c>
      <c r="EJ123" s="67">
        <f t="shared" si="127"/>
        <v>0</v>
      </c>
      <c r="EK123" s="67">
        <f t="shared" si="127"/>
        <v>0</v>
      </c>
      <c r="EL123" s="67">
        <f t="shared" si="127"/>
        <v>0</v>
      </c>
      <c r="EM123" s="67">
        <f t="shared" si="127"/>
        <v>0</v>
      </c>
      <c r="EN123" s="67">
        <f t="shared" si="127"/>
        <v>0</v>
      </c>
      <c r="EO123" s="67">
        <f t="shared" si="127"/>
        <v>0</v>
      </c>
      <c r="EP123" s="67">
        <f t="shared" si="127"/>
        <v>0</v>
      </c>
      <c r="EQ123" s="67">
        <f t="shared" si="127"/>
        <v>0</v>
      </c>
      <c r="ER123" s="27" t="str">
        <f>'[1]Формат ИПР'!WS120</f>
        <v>Корректировка оценки полной стоимости и физических параметров по факту ввода на основные фонды (Акт РС-14 от 20.12.2023 №4),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</c>
    </row>
    <row r="124" spans="1:148" s="14" customFormat="1" ht="63" x14ac:dyDescent="0.25">
      <c r="A124" s="64" t="str">
        <f>'[1]Формат ИПР'!B121</f>
        <v>1.1.4</v>
      </c>
      <c r="B124" s="65" t="str">
        <f>'[1]Формат ИПР'!C121</f>
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24" s="66" t="str">
        <f>'[1]Формат ИПР'!D121</f>
        <v>L_Che372</v>
      </c>
      <c r="D124" s="23">
        <f>'[1]Формат ИПР'!H121</f>
        <v>1.1160000000000001</v>
      </c>
      <c r="E124" s="23">
        <f>'[1]Формат ИПР'!I121</f>
        <v>0</v>
      </c>
      <c r="F124" s="23">
        <f>'[1]Формат ИПР'!J121</f>
        <v>62.091000000000001</v>
      </c>
      <c r="G124" s="23">
        <f>'[1]Формат ИПР'!K121</f>
        <v>0</v>
      </c>
      <c r="H124" s="23">
        <f>'[1]Формат ИПР'!L121</f>
        <v>0</v>
      </c>
      <c r="I124" s="23">
        <f>'[1]Формат ИПР'!M121</f>
        <v>0</v>
      </c>
      <c r="J124" s="23">
        <f>'[1]Формат ИПР'!N121</f>
        <v>0</v>
      </c>
      <c r="K124" s="23">
        <f>'[1]Формат ИПР'!O121</f>
        <v>0</v>
      </c>
      <c r="L124" s="23">
        <f>'[1]Формат ИПР'!P121</f>
        <v>0</v>
      </c>
      <c r="M124" s="23">
        <f>'[1]Формат ИПР'!Q121</f>
        <v>1.1160000000000001</v>
      </c>
      <c r="N124" s="23">
        <f>'[1]Формат ИПР'!R121</f>
        <v>0</v>
      </c>
      <c r="O124" s="23">
        <f>'[1]Формат ИПР'!S121</f>
        <v>31.722000000000001</v>
      </c>
      <c r="P124" s="23">
        <f>'[1]Формат ИПР'!T121</f>
        <v>0</v>
      </c>
      <c r="Q124" s="23">
        <f>'[1]Формат ИПР'!U121</f>
        <v>0</v>
      </c>
      <c r="R124" s="23">
        <f>'[1]Формат ИПР'!V121</f>
        <v>0</v>
      </c>
      <c r="S124" s="23">
        <f>'[1]Формат ИПР'!W121</f>
        <v>0</v>
      </c>
      <c r="T124" s="23">
        <f>'[1]Формат ИПР'!X121</f>
        <v>0</v>
      </c>
      <c r="U124" s="23">
        <f>'[1]Формат ИПР'!Y121</f>
        <v>0</v>
      </c>
      <c r="V124" s="23">
        <f>'[1]Формат ИПР'!KS121</f>
        <v>0</v>
      </c>
      <c r="W124" s="23">
        <f>'[1]Формат ИПР'!KV121</f>
        <v>0</v>
      </c>
      <c r="X124" s="23">
        <f>'[1]Формат ИПР'!KO121</f>
        <v>0</v>
      </c>
      <c r="Y124" s="23">
        <f>'[1]Формат ИПР'!KP121</f>
        <v>0</v>
      </c>
      <c r="Z124" s="23">
        <f>'[1]Формат ИПР'!KQ121</f>
        <v>0</v>
      </c>
      <c r="AA124" s="23">
        <f>'[1]Формат ИПР'!KR121</f>
        <v>0</v>
      </c>
      <c r="AB124" s="23">
        <f>'[1]Формат ИПР'!KW121</f>
        <v>0</v>
      </c>
      <c r="AC124" s="23">
        <f>'[1]Формат ИПР'!KT121</f>
        <v>0</v>
      </c>
      <c r="AD124" s="23">
        <f>'[1]Формат ИПР'!KU121</f>
        <v>0</v>
      </c>
      <c r="AE124" s="23">
        <f>'[1]Формат ИПР'!LC121</f>
        <v>1.1160000000000001</v>
      </c>
      <c r="AF124" s="23">
        <f>'[1]Формат ИПР'!LF121</f>
        <v>0</v>
      </c>
      <c r="AG124" s="23">
        <f>'[1]Формат ИПР'!KY121</f>
        <v>31.722000000000001</v>
      </c>
      <c r="AH124" s="23">
        <f>'[1]Формат ИПР'!KZ121</f>
        <v>0</v>
      </c>
      <c r="AI124" s="23">
        <f>'[1]Формат ИПР'!LA121</f>
        <v>0</v>
      </c>
      <c r="AJ124" s="23">
        <f>'[1]Формат ИПР'!LB121</f>
        <v>0</v>
      </c>
      <c r="AK124" s="23">
        <f>'[1]Формат ИПР'!LG121</f>
        <v>0</v>
      </c>
      <c r="AL124" s="23">
        <f>'[1]Формат ИПР'!LD121</f>
        <v>0</v>
      </c>
      <c r="AM124" s="23">
        <f>'[1]Формат ИПР'!LE121</f>
        <v>0</v>
      </c>
      <c r="AN124" s="23">
        <f>'[1]Формат ИПР'!LM121</f>
        <v>1.1160000000000001</v>
      </c>
      <c r="AO124" s="23">
        <f>'[1]Формат ИПР'!LP121</f>
        <v>0</v>
      </c>
      <c r="AP124" s="23">
        <f>'[1]Формат ИПР'!LI121</f>
        <v>62.091000000000001</v>
      </c>
      <c r="AQ124" s="23">
        <f>'[1]Формат ИПР'!LJ121</f>
        <v>0</v>
      </c>
      <c r="AR124" s="23">
        <f>'[1]Формат ИПР'!LK121</f>
        <v>0</v>
      </c>
      <c r="AS124" s="23">
        <f>'[1]Формат ИПР'!LL121</f>
        <v>0</v>
      </c>
      <c r="AT124" s="23">
        <f>'[1]Формат ИПР'!LQ121</f>
        <v>0</v>
      </c>
      <c r="AU124" s="23">
        <f>'[1]Формат ИПР'!LN121</f>
        <v>0</v>
      </c>
      <c r="AV124" s="23">
        <f>'[1]Формат ИПР'!LO121</f>
        <v>0</v>
      </c>
      <c r="AW124" s="23">
        <f>'[1]Формат ИПР'!LW121</f>
        <v>0</v>
      </c>
      <c r="AX124" s="23">
        <f>'[1]Формат ИПР'!LZ121</f>
        <v>0</v>
      </c>
      <c r="AY124" s="23">
        <f>'[1]Формат ИПР'!LS121</f>
        <v>0</v>
      </c>
      <c r="AZ124" s="23">
        <f>'[1]Формат ИПР'!LT121</f>
        <v>0</v>
      </c>
      <c r="BA124" s="23">
        <f>'[1]Формат ИПР'!LU121</f>
        <v>0</v>
      </c>
      <c r="BB124" s="23">
        <f>'[1]Формат ИПР'!LV121</f>
        <v>0</v>
      </c>
      <c r="BC124" s="23">
        <f>'[1]Формат ИПР'!MA121</f>
        <v>0</v>
      </c>
      <c r="BD124" s="23">
        <f>'[1]Формат ИПР'!LX121</f>
        <v>0</v>
      </c>
      <c r="BE124" s="23">
        <f>'[1]Формат ИПР'!LY121</f>
        <v>0</v>
      </c>
      <c r="BF124" s="23">
        <f>'[1]Формат ИПР'!MG121</f>
        <v>0</v>
      </c>
      <c r="BG124" s="23">
        <f>'[1]Формат ИПР'!MJ121</f>
        <v>0</v>
      </c>
      <c r="BH124" s="23">
        <f>'[1]Формат ИПР'!MC121</f>
        <v>0</v>
      </c>
      <c r="BI124" s="23">
        <f>'[1]Формат ИПР'!MD121</f>
        <v>0</v>
      </c>
      <c r="BJ124" s="23">
        <f>'[1]Формат ИПР'!ME121</f>
        <v>0</v>
      </c>
      <c r="BK124" s="23">
        <f>'[1]Формат ИПР'!MF121</f>
        <v>0</v>
      </c>
      <c r="BL124" s="23">
        <f>'[1]Формат ИПР'!MK121</f>
        <v>0</v>
      </c>
      <c r="BM124" s="23">
        <f>'[1]Формат ИПР'!MH121</f>
        <v>0</v>
      </c>
      <c r="BN124" s="23">
        <f>'[1]Формат ИПР'!MI121</f>
        <v>0</v>
      </c>
      <c r="BO124" s="23">
        <f>'[1]Формат ИПР'!MQ121</f>
        <v>0</v>
      </c>
      <c r="BP124" s="23">
        <f>'[1]Формат ИПР'!MT121</f>
        <v>0</v>
      </c>
      <c r="BQ124" s="23">
        <f>'[1]Формат ИПР'!MM121</f>
        <v>0</v>
      </c>
      <c r="BR124" s="23">
        <f>'[1]Формат ИПР'!MN121</f>
        <v>0</v>
      </c>
      <c r="BS124" s="23">
        <f>'[1]Формат ИПР'!MO121</f>
        <v>0</v>
      </c>
      <c r="BT124" s="23">
        <f>'[1]Формат ИПР'!MP121</f>
        <v>0</v>
      </c>
      <c r="BU124" s="23">
        <f>'[1]Формат ИПР'!MU121</f>
        <v>0</v>
      </c>
      <c r="BV124" s="23">
        <f>'[1]Формат ИПР'!MR121</f>
        <v>0</v>
      </c>
      <c r="BW124" s="23">
        <f>'[1]Формат ИПР'!MS121</f>
        <v>0</v>
      </c>
      <c r="BX124" s="23">
        <f>'[1]Формат ИПР'!NA121</f>
        <v>0</v>
      </c>
      <c r="BY124" s="23">
        <f>'[1]Формат ИПР'!ND121</f>
        <v>0</v>
      </c>
      <c r="BZ124" s="23">
        <f>'[1]Формат ИПР'!MW121</f>
        <v>0</v>
      </c>
      <c r="CA124" s="23">
        <f>'[1]Формат ИПР'!MX121</f>
        <v>0</v>
      </c>
      <c r="CB124" s="23">
        <f>'[1]Формат ИПР'!MY121</f>
        <v>0</v>
      </c>
      <c r="CC124" s="23">
        <f>'[1]Формат ИПР'!MZ121</f>
        <v>0</v>
      </c>
      <c r="CD124" s="23">
        <f>'[1]Формат ИПР'!NE121</f>
        <v>0</v>
      </c>
      <c r="CE124" s="23">
        <f>'[1]Формат ИПР'!NB121</f>
        <v>0</v>
      </c>
      <c r="CF124" s="23">
        <f>'[1]Формат ИПР'!NC121</f>
        <v>0</v>
      </c>
      <c r="CG124" s="23">
        <f>'[1]Формат ИПР'!NK121</f>
        <v>0</v>
      </c>
      <c r="CH124" s="23">
        <f>'[1]Формат ИПР'!NN121</f>
        <v>0</v>
      </c>
      <c r="CI124" s="23">
        <f>'[1]Формат ИПР'!NG121</f>
        <v>0</v>
      </c>
      <c r="CJ124" s="23">
        <f>'[1]Формат ИПР'!NH121</f>
        <v>0</v>
      </c>
      <c r="CK124" s="23">
        <f>'[1]Формат ИПР'!NI121</f>
        <v>0</v>
      </c>
      <c r="CL124" s="23">
        <f>'[1]Формат ИПР'!NJ121</f>
        <v>0</v>
      </c>
      <c r="CM124" s="23">
        <f>'[1]Формат ИПР'!NO121</f>
        <v>0</v>
      </c>
      <c r="CN124" s="23">
        <f>'[1]Формат ИПР'!NL121</f>
        <v>0</v>
      </c>
      <c r="CO124" s="23">
        <f>'[1]Формат ИПР'!NM121</f>
        <v>0</v>
      </c>
      <c r="CP124" s="23">
        <f>'[1]Формат ИПР'!NU121</f>
        <v>0</v>
      </c>
      <c r="CQ124" s="23">
        <f>'[1]Формат ИПР'!NX121</f>
        <v>0</v>
      </c>
      <c r="CR124" s="23">
        <f>'[1]Формат ИПР'!NQ121</f>
        <v>0</v>
      </c>
      <c r="CS124" s="23">
        <f>'[1]Формат ИПР'!NR121</f>
        <v>0</v>
      </c>
      <c r="CT124" s="23">
        <f>'[1]Формат ИПР'!NS121</f>
        <v>0</v>
      </c>
      <c r="CU124" s="23">
        <f>'[1]Формат ИПР'!NT121</f>
        <v>0</v>
      </c>
      <c r="CV124" s="23">
        <f>'[1]Формат ИПР'!NY121</f>
        <v>0</v>
      </c>
      <c r="CW124" s="23">
        <f>'[1]Формат ИПР'!NV121</f>
        <v>0</v>
      </c>
      <c r="CX124" s="23">
        <f>'[1]Формат ИПР'!NW121</f>
        <v>0</v>
      </c>
      <c r="CY124" s="23">
        <f>'[1]Формат ИПР'!OE121</f>
        <v>0</v>
      </c>
      <c r="CZ124" s="23">
        <f>'[1]Формат ИПР'!OH121</f>
        <v>0</v>
      </c>
      <c r="DA124" s="23">
        <f>'[1]Формат ИПР'!OA121</f>
        <v>0</v>
      </c>
      <c r="DB124" s="23">
        <f>'[1]Формат ИПР'!OB121</f>
        <v>0</v>
      </c>
      <c r="DC124" s="23">
        <f>'[1]Формат ИПР'!OC121</f>
        <v>0</v>
      </c>
      <c r="DD124" s="23">
        <f>'[1]Формат ИПР'!OD121</f>
        <v>0</v>
      </c>
      <c r="DE124" s="23">
        <f>'[1]Формат ИПР'!OI121</f>
        <v>0</v>
      </c>
      <c r="DF124" s="23">
        <f>'[1]Формат ИПР'!OF121</f>
        <v>0</v>
      </c>
      <c r="DG124" s="23">
        <f>'[1]Формат ИПР'!OG121</f>
        <v>0</v>
      </c>
      <c r="DH124" s="23">
        <f>'[1]Формат ИПР'!OO121</f>
        <v>0</v>
      </c>
      <c r="DI124" s="23">
        <f>'[1]Формат ИПР'!OR121</f>
        <v>0</v>
      </c>
      <c r="DJ124" s="23">
        <f>'[1]Формат ИПР'!OK121</f>
        <v>0</v>
      </c>
      <c r="DK124" s="23">
        <f>'[1]Формат ИПР'!OL121</f>
        <v>0</v>
      </c>
      <c r="DL124" s="23">
        <f>'[1]Формат ИПР'!OM121</f>
        <v>0</v>
      </c>
      <c r="DM124" s="23">
        <f>'[1]Формат ИПР'!ON121</f>
        <v>0</v>
      </c>
      <c r="DN124" s="23">
        <f>'[1]Формат ИПР'!OS121</f>
        <v>0</v>
      </c>
      <c r="DO124" s="23">
        <f>'[1]Формат ИПР'!OP121</f>
        <v>0</v>
      </c>
      <c r="DP124" s="23">
        <f>'[1]Формат ИПР'!OQ121</f>
        <v>0</v>
      </c>
      <c r="DQ124" s="23" t="s">
        <v>180</v>
      </c>
      <c r="DR124" s="23" t="s">
        <v>180</v>
      </c>
      <c r="DS124" s="23" t="s">
        <v>180</v>
      </c>
      <c r="DT124" s="23" t="s">
        <v>180</v>
      </c>
      <c r="DU124" s="23" t="s">
        <v>180</v>
      </c>
      <c r="DV124" s="23" t="s">
        <v>180</v>
      </c>
      <c r="DW124" s="23" t="s">
        <v>180</v>
      </c>
      <c r="DX124" s="23" t="s">
        <v>180</v>
      </c>
      <c r="DY124" s="23" t="s">
        <v>180</v>
      </c>
      <c r="DZ124" s="67">
        <f t="shared" si="126"/>
        <v>1.1160000000000001</v>
      </c>
      <c r="EA124" s="67">
        <f t="shared" si="126"/>
        <v>0</v>
      </c>
      <c r="EB124" s="67">
        <f t="shared" si="126"/>
        <v>62.091000000000001</v>
      </c>
      <c r="EC124" s="67">
        <f t="shared" si="126"/>
        <v>0</v>
      </c>
      <c r="ED124" s="67">
        <f t="shared" si="126"/>
        <v>0</v>
      </c>
      <c r="EE124" s="67">
        <f t="shared" si="126"/>
        <v>0</v>
      </c>
      <c r="EF124" s="67">
        <f t="shared" si="126"/>
        <v>0</v>
      </c>
      <c r="EG124" s="67">
        <f t="shared" si="126"/>
        <v>0</v>
      </c>
      <c r="EH124" s="67">
        <f t="shared" si="126"/>
        <v>0</v>
      </c>
      <c r="EI124" s="67">
        <f t="shared" si="127"/>
        <v>0</v>
      </c>
      <c r="EJ124" s="67">
        <f t="shared" si="127"/>
        <v>0</v>
      </c>
      <c r="EK124" s="67">
        <f t="shared" si="127"/>
        <v>0</v>
      </c>
      <c r="EL124" s="67">
        <f t="shared" si="127"/>
        <v>0</v>
      </c>
      <c r="EM124" s="67">
        <f t="shared" si="127"/>
        <v>0</v>
      </c>
      <c r="EN124" s="67">
        <f t="shared" si="127"/>
        <v>0</v>
      </c>
      <c r="EO124" s="67">
        <f t="shared" si="127"/>
        <v>0</v>
      </c>
      <c r="EP124" s="67">
        <f t="shared" si="127"/>
        <v>0</v>
      </c>
      <c r="EQ124" s="67">
        <f t="shared" si="127"/>
        <v>0</v>
      </c>
      <c r="ER124" s="27" t="str">
        <f>'[1]Формат ИПР'!WS121</f>
        <v>Корректировка оценки полной стоимости и физических параметров по факту ввода на основные фонды (Акт РС-14 от 20.12.2023 №3),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</c>
    </row>
    <row r="125" spans="1:148" s="14" customFormat="1" ht="63" x14ac:dyDescent="0.25">
      <c r="A125" s="64" t="str">
        <f>'[1]Формат ИПР'!B122</f>
        <v>1.1.4</v>
      </c>
      <c r="B125" s="65" t="str">
        <f>'[1]Формат ИПР'!C122</f>
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</c>
      <c r="C125" s="66" t="str">
        <f>'[1]Формат ИПР'!D122</f>
        <v>L_Che373</v>
      </c>
      <c r="D125" s="23">
        <f>'[1]Формат ИПР'!H122</f>
        <v>9.1289999999999996</v>
      </c>
      <c r="E125" s="23">
        <f>'[1]Формат ИПР'!I122</f>
        <v>0</v>
      </c>
      <c r="F125" s="23">
        <f>'[1]Формат ИПР'!J122</f>
        <v>106.07</v>
      </c>
      <c r="G125" s="23">
        <f>'[1]Формат ИПР'!K122</f>
        <v>0</v>
      </c>
      <c r="H125" s="23">
        <f>'[1]Формат ИПР'!L122</f>
        <v>0</v>
      </c>
      <c r="I125" s="23">
        <f>'[1]Формат ИПР'!M122</f>
        <v>0</v>
      </c>
      <c r="J125" s="23">
        <f>'[1]Формат ИПР'!N122</f>
        <v>0</v>
      </c>
      <c r="K125" s="23">
        <f>'[1]Формат ИПР'!O122</f>
        <v>0</v>
      </c>
      <c r="L125" s="23">
        <f>'[1]Формат ИПР'!P122</f>
        <v>0</v>
      </c>
      <c r="M125" s="23">
        <f>'[1]Формат ИПР'!Q122</f>
        <v>4.96</v>
      </c>
      <c r="N125" s="23">
        <f>'[1]Формат ИПР'!R122</f>
        <v>0</v>
      </c>
      <c r="O125" s="23">
        <f>'[1]Формат ИПР'!S122</f>
        <v>95.049000000000007</v>
      </c>
      <c r="P125" s="23">
        <f>'[1]Формат ИПР'!T122</f>
        <v>0</v>
      </c>
      <c r="Q125" s="23">
        <f>'[1]Формат ИПР'!U122</f>
        <v>0</v>
      </c>
      <c r="R125" s="23">
        <f>'[1]Формат ИПР'!V122</f>
        <v>0</v>
      </c>
      <c r="S125" s="23">
        <f>'[1]Формат ИПР'!W122</f>
        <v>0</v>
      </c>
      <c r="T125" s="23">
        <f>'[1]Формат ИПР'!X122</f>
        <v>0</v>
      </c>
      <c r="U125" s="23">
        <f>'[1]Формат ИПР'!Y122</f>
        <v>0</v>
      </c>
      <c r="V125" s="23">
        <f>'[1]Формат ИПР'!KS122</f>
        <v>0</v>
      </c>
      <c r="W125" s="23">
        <f>'[1]Формат ИПР'!KV122</f>
        <v>0</v>
      </c>
      <c r="X125" s="23">
        <f>'[1]Формат ИПР'!KO122</f>
        <v>0</v>
      </c>
      <c r="Y125" s="23">
        <f>'[1]Формат ИПР'!KP122</f>
        <v>0</v>
      </c>
      <c r="Z125" s="23">
        <f>'[1]Формат ИПР'!KQ122</f>
        <v>0</v>
      </c>
      <c r="AA125" s="23">
        <f>'[1]Формат ИПР'!KR122</f>
        <v>0</v>
      </c>
      <c r="AB125" s="23">
        <f>'[1]Формат ИПР'!KW122</f>
        <v>0</v>
      </c>
      <c r="AC125" s="23">
        <f>'[1]Формат ИПР'!KT122</f>
        <v>0</v>
      </c>
      <c r="AD125" s="23">
        <f>'[1]Формат ИПР'!KU122</f>
        <v>0</v>
      </c>
      <c r="AE125" s="23">
        <f>'[1]Формат ИПР'!LC122</f>
        <v>0</v>
      </c>
      <c r="AF125" s="23">
        <f>'[1]Формат ИПР'!LF122</f>
        <v>0</v>
      </c>
      <c r="AG125" s="23">
        <f>'[1]Формат ИПР'!KY122</f>
        <v>0</v>
      </c>
      <c r="AH125" s="23">
        <f>'[1]Формат ИПР'!KZ122</f>
        <v>0</v>
      </c>
      <c r="AI125" s="23">
        <f>'[1]Формат ИПР'!LA122</f>
        <v>0</v>
      </c>
      <c r="AJ125" s="23">
        <f>'[1]Формат ИПР'!LB122</f>
        <v>0</v>
      </c>
      <c r="AK125" s="23">
        <f>'[1]Формат ИПР'!LG122</f>
        <v>0</v>
      </c>
      <c r="AL125" s="23">
        <f>'[1]Формат ИПР'!LD122</f>
        <v>0</v>
      </c>
      <c r="AM125" s="23">
        <f>'[1]Формат ИПР'!LE122</f>
        <v>0</v>
      </c>
      <c r="AN125" s="23">
        <f>'[1]Формат ИПР'!LM122</f>
        <v>9.1289999999999996</v>
      </c>
      <c r="AO125" s="23">
        <f>'[1]Формат ИПР'!LP122</f>
        <v>0</v>
      </c>
      <c r="AP125" s="23">
        <f>'[1]Формат ИПР'!LI122</f>
        <v>106.07</v>
      </c>
      <c r="AQ125" s="23">
        <f>'[1]Формат ИПР'!LJ122</f>
        <v>0</v>
      </c>
      <c r="AR125" s="23">
        <f>'[1]Формат ИПР'!LK122</f>
        <v>0</v>
      </c>
      <c r="AS125" s="23">
        <f>'[1]Формат ИПР'!LL122</f>
        <v>0</v>
      </c>
      <c r="AT125" s="23">
        <f>'[1]Формат ИПР'!LQ122</f>
        <v>0</v>
      </c>
      <c r="AU125" s="23">
        <f>'[1]Формат ИПР'!LN122</f>
        <v>0</v>
      </c>
      <c r="AV125" s="23">
        <f>'[1]Формат ИПР'!LO122</f>
        <v>0</v>
      </c>
      <c r="AW125" s="23">
        <f>'[1]Формат ИПР'!LW122</f>
        <v>4.96</v>
      </c>
      <c r="AX125" s="23">
        <f>'[1]Формат ИПР'!LZ122</f>
        <v>0</v>
      </c>
      <c r="AY125" s="23">
        <f>'[1]Формат ИПР'!LS122</f>
        <v>95.049000000000007</v>
      </c>
      <c r="AZ125" s="23">
        <f>'[1]Формат ИПР'!LT122</f>
        <v>0</v>
      </c>
      <c r="BA125" s="23">
        <f>'[1]Формат ИПР'!LU122</f>
        <v>0</v>
      </c>
      <c r="BB125" s="23">
        <f>'[1]Формат ИПР'!LV122</f>
        <v>0</v>
      </c>
      <c r="BC125" s="23">
        <f>'[1]Формат ИПР'!MA122</f>
        <v>0</v>
      </c>
      <c r="BD125" s="23">
        <f>'[1]Формат ИПР'!LX122</f>
        <v>0</v>
      </c>
      <c r="BE125" s="23">
        <f>'[1]Формат ИПР'!LY122</f>
        <v>0</v>
      </c>
      <c r="BF125" s="23">
        <f>'[1]Формат ИПР'!MG122</f>
        <v>0</v>
      </c>
      <c r="BG125" s="23">
        <f>'[1]Формат ИПР'!MJ122</f>
        <v>0</v>
      </c>
      <c r="BH125" s="23">
        <f>'[1]Формат ИПР'!MC122</f>
        <v>0</v>
      </c>
      <c r="BI125" s="23">
        <f>'[1]Формат ИПР'!MD122</f>
        <v>0</v>
      </c>
      <c r="BJ125" s="23">
        <f>'[1]Формат ИПР'!ME122</f>
        <v>0</v>
      </c>
      <c r="BK125" s="23">
        <f>'[1]Формат ИПР'!MF122</f>
        <v>0</v>
      </c>
      <c r="BL125" s="23">
        <f>'[1]Формат ИПР'!MK122</f>
        <v>0</v>
      </c>
      <c r="BM125" s="23">
        <f>'[1]Формат ИПР'!MH122</f>
        <v>0</v>
      </c>
      <c r="BN125" s="23">
        <f>'[1]Формат ИПР'!MI122</f>
        <v>0</v>
      </c>
      <c r="BO125" s="23">
        <f>'[1]Формат ИПР'!MQ122</f>
        <v>0</v>
      </c>
      <c r="BP125" s="23">
        <f>'[1]Формат ИПР'!MT122</f>
        <v>0</v>
      </c>
      <c r="BQ125" s="23">
        <f>'[1]Формат ИПР'!MM122</f>
        <v>0</v>
      </c>
      <c r="BR125" s="23">
        <f>'[1]Формат ИПР'!MN122</f>
        <v>0</v>
      </c>
      <c r="BS125" s="23">
        <f>'[1]Формат ИПР'!MO122</f>
        <v>0</v>
      </c>
      <c r="BT125" s="23">
        <f>'[1]Формат ИПР'!MP122</f>
        <v>0</v>
      </c>
      <c r="BU125" s="23">
        <f>'[1]Формат ИПР'!MU122</f>
        <v>0</v>
      </c>
      <c r="BV125" s="23">
        <f>'[1]Формат ИПР'!MR122</f>
        <v>0</v>
      </c>
      <c r="BW125" s="23">
        <f>'[1]Формат ИПР'!MS122</f>
        <v>0</v>
      </c>
      <c r="BX125" s="23">
        <f>'[1]Формат ИПР'!NA122</f>
        <v>0</v>
      </c>
      <c r="BY125" s="23">
        <f>'[1]Формат ИПР'!ND122</f>
        <v>0</v>
      </c>
      <c r="BZ125" s="23">
        <f>'[1]Формат ИПР'!MW122</f>
        <v>0</v>
      </c>
      <c r="CA125" s="23">
        <f>'[1]Формат ИПР'!MX122</f>
        <v>0</v>
      </c>
      <c r="CB125" s="23">
        <f>'[1]Формат ИПР'!MY122</f>
        <v>0</v>
      </c>
      <c r="CC125" s="23">
        <f>'[1]Формат ИПР'!MZ122</f>
        <v>0</v>
      </c>
      <c r="CD125" s="23">
        <f>'[1]Формат ИПР'!NE122</f>
        <v>0</v>
      </c>
      <c r="CE125" s="23">
        <f>'[1]Формат ИПР'!NB122</f>
        <v>0</v>
      </c>
      <c r="CF125" s="23">
        <f>'[1]Формат ИПР'!NC122</f>
        <v>0</v>
      </c>
      <c r="CG125" s="23">
        <f>'[1]Формат ИПР'!NK122</f>
        <v>0</v>
      </c>
      <c r="CH125" s="23">
        <f>'[1]Формат ИПР'!NN122</f>
        <v>0</v>
      </c>
      <c r="CI125" s="23">
        <f>'[1]Формат ИПР'!NG122</f>
        <v>0</v>
      </c>
      <c r="CJ125" s="23">
        <f>'[1]Формат ИПР'!NH122</f>
        <v>0</v>
      </c>
      <c r="CK125" s="23">
        <f>'[1]Формат ИПР'!NI122</f>
        <v>0</v>
      </c>
      <c r="CL125" s="23">
        <f>'[1]Формат ИПР'!NJ122</f>
        <v>0</v>
      </c>
      <c r="CM125" s="23">
        <f>'[1]Формат ИПР'!NO122</f>
        <v>0</v>
      </c>
      <c r="CN125" s="23">
        <f>'[1]Формат ИПР'!NL122</f>
        <v>0</v>
      </c>
      <c r="CO125" s="23">
        <f>'[1]Формат ИПР'!NM122</f>
        <v>0</v>
      </c>
      <c r="CP125" s="23">
        <f>'[1]Формат ИПР'!NU122</f>
        <v>0</v>
      </c>
      <c r="CQ125" s="23">
        <f>'[1]Формат ИПР'!NX122</f>
        <v>0</v>
      </c>
      <c r="CR125" s="23">
        <f>'[1]Формат ИПР'!NQ122</f>
        <v>0</v>
      </c>
      <c r="CS125" s="23">
        <f>'[1]Формат ИПР'!NR122</f>
        <v>0</v>
      </c>
      <c r="CT125" s="23">
        <f>'[1]Формат ИПР'!NS122</f>
        <v>0</v>
      </c>
      <c r="CU125" s="23">
        <f>'[1]Формат ИПР'!NT122</f>
        <v>0</v>
      </c>
      <c r="CV125" s="23">
        <f>'[1]Формат ИПР'!NY122</f>
        <v>0</v>
      </c>
      <c r="CW125" s="23">
        <f>'[1]Формат ИПР'!NV122</f>
        <v>0</v>
      </c>
      <c r="CX125" s="23">
        <f>'[1]Формат ИПР'!NW122</f>
        <v>0</v>
      </c>
      <c r="CY125" s="23">
        <f>'[1]Формат ИПР'!OE122</f>
        <v>0</v>
      </c>
      <c r="CZ125" s="23">
        <f>'[1]Формат ИПР'!OH122</f>
        <v>0</v>
      </c>
      <c r="DA125" s="23">
        <f>'[1]Формат ИПР'!OA122</f>
        <v>0</v>
      </c>
      <c r="DB125" s="23">
        <f>'[1]Формат ИПР'!OB122</f>
        <v>0</v>
      </c>
      <c r="DC125" s="23">
        <f>'[1]Формат ИПР'!OC122</f>
        <v>0</v>
      </c>
      <c r="DD125" s="23">
        <f>'[1]Формат ИПР'!OD122</f>
        <v>0</v>
      </c>
      <c r="DE125" s="23">
        <f>'[1]Формат ИПР'!OI122</f>
        <v>0</v>
      </c>
      <c r="DF125" s="23">
        <f>'[1]Формат ИПР'!OF122</f>
        <v>0</v>
      </c>
      <c r="DG125" s="23">
        <f>'[1]Формат ИПР'!OG122</f>
        <v>0</v>
      </c>
      <c r="DH125" s="23">
        <f>'[1]Формат ИПР'!OO122</f>
        <v>0</v>
      </c>
      <c r="DI125" s="23">
        <f>'[1]Формат ИПР'!OR122</f>
        <v>0</v>
      </c>
      <c r="DJ125" s="23">
        <f>'[1]Формат ИПР'!OK122</f>
        <v>0</v>
      </c>
      <c r="DK125" s="23">
        <f>'[1]Формат ИПР'!OL122</f>
        <v>0</v>
      </c>
      <c r="DL125" s="23">
        <f>'[1]Формат ИПР'!OM122</f>
        <v>0</v>
      </c>
      <c r="DM125" s="23">
        <f>'[1]Формат ИПР'!ON122</f>
        <v>0</v>
      </c>
      <c r="DN125" s="23">
        <f>'[1]Формат ИПР'!OS122</f>
        <v>0</v>
      </c>
      <c r="DO125" s="23">
        <f>'[1]Формат ИПР'!OP122</f>
        <v>0</v>
      </c>
      <c r="DP125" s="23">
        <f>'[1]Формат ИПР'!OQ122</f>
        <v>0</v>
      </c>
      <c r="DQ125" s="23" t="s">
        <v>180</v>
      </c>
      <c r="DR125" s="23" t="s">
        <v>180</v>
      </c>
      <c r="DS125" s="23" t="s">
        <v>180</v>
      </c>
      <c r="DT125" s="23" t="s">
        <v>180</v>
      </c>
      <c r="DU125" s="23" t="s">
        <v>180</v>
      </c>
      <c r="DV125" s="23" t="s">
        <v>180</v>
      </c>
      <c r="DW125" s="23" t="s">
        <v>180</v>
      </c>
      <c r="DX125" s="23" t="s">
        <v>180</v>
      </c>
      <c r="DY125" s="23" t="s">
        <v>180</v>
      </c>
      <c r="DZ125" s="67">
        <f t="shared" si="126"/>
        <v>9.1289999999999996</v>
      </c>
      <c r="EA125" s="67">
        <f t="shared" si="126"/>
        <v>0</v>
      </c>
      <c r="EB125" s="67">
        <f t="shared" si="126"/>
        <v>106.07</v>
      </c>
      <c r="EC125" s="67">
        <f t="shared" si="126"/>
        <v>0</v>
      </c>
      <c r="ED125" s="67">
        <f t="shared" si="126"/>
        <v>0</v>
      </c>
      <c r="EE125" s="67">
        <f t="shared" si="126"/>
        <v>0</v>
      </c>
      <c r="EF125" s="67">
        <f t="shared" si="126"/>
        <v>0</v>
      </c>
      <c r="EG125" s="67">
        <f t="shared" si="126"/>
        <v>0</v>
      </c>
      <c r="EH125" s="67">
        <f t="shared" si="126"/>
        <v>0</v>
      </c>
      <c r="EI125" s="67">
        <f t="shared" si="127"/>
        <v>4.96</v>
      </c>
      <c r="EJ125" s="67">
        <f t="shared" si="127"/>
        <v>0</v>
      </c>
      <c r="EK125" s="67">
        <f t="shared" si="127"/>
        <v>95.049000000000007</v>
      </c>
      <c r="EL125" s="67">
        <f t="shared" si="127"/>
        <v>0</v>
      </c>
      <c r="EM125" s="67">
        <f t="shared" si="127"/>
        <v>0</v>
      </c>
      <c r="EN125" s="67">
        <f t="shared" si="127"/>
        <v>0</v>
      </c>
      <c r="EO125" s="67">
        <f t="shared" si="127"/>
        <v>0</v>
      </c>
      <c r="EP125" s="67">
        <f t="shared" si="127"/>
        <v>0</v>
      </c>
      <c r="EQ125" s="67">
        <f t="shared" si="127"/>
        <v>0</v>
      </c>
      <c r="ER125" s="27" t="str">
        <f>'[1]Формат ИПР'!WS122</f>
        <v>Корректировка оценки полной стоимости и физических параметров по факту ввода на основные фонды (Акт РС-14 от 25.03.2024 №1),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</c>
    </row>
    <row r="126" spans="1:148" s="14" customFormat="1" ht="78.75" x14ac:dyDescent="0.25">
      <c r="A126" s="64" t="str">
        <f>'[1]Формат ИПР'!B123</f>
        <v>1.1.4</v>
      </c>
      <c r="B126" s="65" t="str">
        <f>'[1]Формат ИПР'!C123</f>
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</c>
      <c r="C126" s="66" t="str">
        <f>'[1]Формат ИПР'!D123</f>
        <v>L_Che376</v>
      </c>
      <c r="D126" s="23">
        <f>'[1]Формат ИПР'!H123</f>
        <v>4.2590000000000003</v>
      </c>
      <c r="E126" s="23">
        <f>'[1]Формат ИПР'!I123</f>
        <v>0</v>
      </c>
      <c r="F126" s="23">
        <f>'[1]Формат ИПР'!J123</f>
        <v>97.415000000000006</v>
      </c>
      <c r="G126" s="23">
        <f>'[1]Формат ИПР'!K123</f>
        <v>0</v>
      </c>
      <c r="H126" s="23">
        <f>'[1]Формат ИПР'!L123</f>
        <v>0</v>
      </c>
      <c r="I126" s="23">
        <f>'[1]Формат ИПР'!M123</f>
        <v>0</v>
      </c>
      <c r="J126" s="23">
        <f>'[1]Формат ИПР'!N123</f>
        <v>0</v>
      </c>
      <c r="K126" s="23">
        <f>'[1]Формат ИПР'!O123</f>
        <v>0</v>
      </c>
      <c r="L126" s="23">
        <f>'[1]Формат ИПР'!P123</f>
        <v>0</v>
      </c>
      <c r="M126" s="23">
        <f>'[1]Формат ИПР'!Q123</f>
        <v>4.133</v>
      </c>
      <c r="N126" s="23">
        <f>'[1]Формат ИПР'!R123</f>
        <v>0</v>
      </c>
      <c r="O126" s="23">
        <f>'[1]Формат ИПР'!S123</f>
        <v>87.858000000000004</v>
      </c>
      <c r="P126" s="23">
        <f>'[1]Формат ИПР'!T123</f>
        <v>0</v>
      </c>
      <c r="Q126" s="23">
        <f>'[1]Формат ИПР'!U123</f>
        <v>0</v>
      </c>
      <c r="R126" s="23">
        <f>'[1]Формат ИПР'!V123</f>
        <v>0</v>
      </c>
      <c r="S126" s="23">
        <f>'[1]Формат ИПР'!W123</f>
        <v>0</v>
      </c>
      <c r="T126" s="23">
        <f>'[1]Формат ИПР'!X123</f>
        <v>0</v>
      </c>
      <c r="U126" s="23">
        <f>'[1]Формат ИПР'!Y123</f>
        <v>0</v>
      </c>
      <c r="V126" s="23">
        <f>'[1]Формат ИПР'!KS123</f>
        <v>0</v>
      </c>
      <c r="W126" s="23">
        <f>'[1]Формат ИПР'!KV123</f>
        <v>0</v>
      </c>
      <c r="X126" s="23">
        <f>'[1]Формат ИПР'!KO123</f>
        <v>0</v>
      </c>
      <c r="Y126" s="23">
        <f>'[1]Формат ИПР'!KP123</f>
        <v>0</v>
      </c>
      <c r="Z126" s="23">
        <f>'[1]Формат ИПР'!KQ123</f>
        <v>0</v>
      </c>
      <c r="AA126" s="23">
        <f>'[1]Формат ИПР'!KR123</f>
        <v>0</v>
      </c>
      <c r="AB126" s="23">
        <f>'[1]Формат ИПР'!KW123</f>
        <v>0</v>
      </c>
      <c r="AC126" s="23">
        <f>'[1]Формат ИПР'!KT123</f>
        <v>0</v>
      </c>
      <c r="AD126" s="23">
        <f>'[1]Формат ИПР'!KU123</f>
        <v>0</v>
      </c>
      <c r="AE126" s="23">
        <f>'[1]Формат ИПР'!LC123</f>
        <v>0</v>
      </c>
      <c r="AF126" s="23">
        <f>'[1]Формат ИПР'!LF123</f>
        <v>0</v>
      </c>
      <c r="AG126" s="23">
        <f>'[1]Формат ИПР'!KY123</f>
        <v>0</v>
      </c>
      <c r="AH126" s="23">
        <f>'[1]Формат ИПР'!KZ123</f>
        <v>0</v>
      </c>
      <c r="AI126" s="23">
        <f>'[1]Формат ИПР'!LA123</f>
        <v>0</v>
      </c>
      <c r="AJ126" s="23">
        <f>'[1]Формат ИПР'!LB123</f>
        <v>0</v>
      </c>
      <c r="AK126" s="23">
        <f>'[1]Формат ИПР'!LG123</f>
        <v>0</v>
      </c>
      <c r="AL126" s="23">
        <f>'[1]Формат ИПР'!LD123</f>
        <v>0</v>
      </c>
      <c r="AM126" s="23">
        <f>'[1]Формат ИПР'!LE123</f>
        <v>0</v>
      </c>
      <c r="AN126" s="23">
        <f>'[1]Формат ИПР'!LM123</f>
        <v>4.2590000000000003</v>
      </c>
      <c r="AO126" s="23">
        <f>'[1]Формат ИПР'!LP123</f>
        <v>0</v>
      </c>
      <c r="AP126" s="23">
        <f>'[1]Формат ИПР'!LI123</f>
        <v>97.415000000000006</v>
      </c>
      <c r="AQ126" s="23">
        <f>'[1]Формат ИПР'!LJ123</f>
        <v>0</v>
      </c>
      <c r="AR126" s="23">
        <f>'[1]Формат ИПР'!LK123</f>
        <v>0</v>
      </c>
      <c r="AS126" s="23">
        <f>'[1]Формат ИПР'!LL123</f>
        <v>0</v>
      </c>
      <c r="AT126" s="23">
        <f>'[1]Формат ИПР'!LQ123</f>
        <v>0</v>
      </c>
      <c r="AU126" s="23">
        <f>'[1]Формат ИПР'!LN123</f>
        <v>0</v>
      </c>
      <c r="AV126" s="23">
        <f>'[1]Формат ИПР'!LO123</f>
        <v>0</v>
      </c>
      <c r="AW126" s="23">
        <f>'[1]Формат ИПР'!LW123</f>
        <v>4.133</v>
      </c>
      <c r="AX126" s="23">
        <f>'[1]Формат ИПР'!LZ123</f>
        <v>0</v>
      </c>
      <c r="AY126" s="23">
        <f>'[1]Формат ИПР'!LS123</f>
        <v>87.858000000000004</v>
      </c>
      <c r="AZ126" s="23">
        <f>'[1]Формат ИПР'!LT123</f>
        <v>0</v>
      </c>
      <c r="BA126" s="23">
        <f>'[1]Формат ИПР'!LU123</f>
        <v>0</v>
      </c>
      <c r="BB126" s="23">
        <f>'[1]Формат ИПР'!LV123</f>
        <v>0</v>
      </c>
      <c r="BC126" s="23">
        <f>'[1]Формат ИПР'!MA123</f>
        <v>0</v>
      </c>
      <c r="BD126" s="23">
        <f>'[1]Формат ИПР'!LX123</f>
        <v>0</v>
      </c>
      <c r="BE126" s="23">
        <f>'[1]Формат ИПР'!LY123</f>
        <v>0</v>
      </c>
      <c r="BF126" s="23">
        <f>'[1]Формат ИПР'!MG123</f>
        <v>0</v>
      </c>
      <c r="BG126" s="23">
        <f>'[1]Формат ИПР'!MJ123</f>
        <v>0</v>
      </c>
      <c r="BH126" s="23">
        <f>'[1]Формат ИПР'!MC123</f>
        <v>0</v>
      </c>
      <c r="BI126" s="23">
        <f>'[1]Формат ИПР'!MD123</f>
        <v>0</v>
      </c>
      <c r="BJ126" s="23">
        <f>'[1]Формат ИПР'!ME123</f>
        <v>0</v>
      </c>
      <c r="BK126" s="23">
        <f>'[1]Формат ИПР'!MF123</f>
        <v>0</v>
      </c>
      <c r="BL126" s="23">
        <f>'[1]Формат ИПР'!MK123</f>
        <v>0</v>
      </c>
      <c r="BM126" s="23">
        <f>'[1]Формат ИПР'!MH123</f>
        <v>0</v>
      </c>
      <c r="BN126" s="23">
        <f>'[1]Формат ИПР'!MI123</f>
        <v>0</v>
      </c>
      <c r="BO126" s="23">
        <f>'[1]Формат ИПР'!MQ123</f>
        <v>0</v>
      </c>
      <c r="BP126" s="23">
        <f>'[1]Формат ИПР'!MT123</f>
        <v>0</v>
      </c>
      <c r="BQ126" s="23">
        <f>'[1]Формат ИПР'!MM123</f>
        <v>0</v>
      </c>
      <c r="BR126" s="23">
        <f>'[1]Формат ИПР'!MN123</f>
        <v>0</v>
      </c>
      <c r="BS126" s="23">
        <f>'[1]Формат ИПР'!MO123</f>
        <v>0</v>
      </c>
      <c r="BT126" s="23">
        <f>'[1]Формат ИПР'!MP123</f>
        <v>0</v>
      </c>
      <c r="BU126" s="23">
        <f>'[1]Формат ИПР'!MU123</f>
        <v>0</v>
      </c>
      <c r="BV126" s="23">
        <f>'[1]Формат ИПР'!MR123</f>
        <v>0</v>
      </c>
      <c r="BW126" s="23">
        <f>'[1]Формат ИПР'!MS123</f>
        <v>0</v>
      </c>
      <c r="BX126" s="23">
        <f>'[1]Формат ИПР'!NA123</f>
        <v>0</v>
      </c>
      <c r="BY126" s="23">
        <f>'[1]Формат ИПР'!ND123</f>
        <v>0</v>
      </c>
      <c r="BZ126" s="23">
        <f>'[1]Формат ИПР'!MW123</f>
        <v>0</v>
      </c>
      <c r="CA126" s="23">
        <f>'[1]Формат ИПР'!MX123</f>
        <v>0</v>
      </c>
      <c r="CB126" s="23">
        <f>'[1]Формат ИПР'!MY123</f>
        <v>0</v>
      </c>
      <c r="CC126" s="23">
        <f>'[1]Формат ИПР'!MZ123</f>
        <v>0</v>
      </c>
      <c r="CD126" s="23">
        <f>'[1]Формат ИПР'!NE123</f>
        <v>0</v>
      </c>
      <c r="CE126" s="23">
        <f>'[1]Формат ИПР'!NB123</f>
        <v>0</v>
      </c>
      <c r="CF126" s="23">
        <f>'[1]Формат ИПР'!NC123</f>
        <v>0</v>
      </c>
      <c r="CG126" s="23">
        <f>'[1]Формат ИПР'!NK123</f>
        <v>0</v>
      </c>
      <c r="CH126" s="23">
        <f>'[1]Формат ИПР'!NN123</f>
        <v>0</v>
      </c>
      <c r="CI126" s="23">
        <f>'[1]Формат ИПР'!NG123</f>
        <v>0</v>
      </c>
      <c r="CJ126" s="23">
        <f>'[1]Формат ИПР'!NH123</f>
        <v>0</v>
      </c>
      <c r="CK126" s="23">
        <f>'[1]Формат ИПР'!NI123</f>
        <v>0</v>
      </c>
      <c r="CL126" s="23">
        <f>'[1]Формат ИПР'!NJ123</f>
        <v>0</v>
      </c>
      <c r="CM126" s="23">
        <f>'[1]Формат ИПР'!NO123</f>
        <v>0</v>
      </c>
      <c r="CN126" s="23">
        <f>'[1]Формат ИПР'!NL123</f>
        <v>0</v>
      </c>
      <c r="CO126" s="23">
        <f>'[1]Формат ИПР'!NM123</f>
        <v>0</v>
      </c>
      <c r="CP126" s="23">
        <f>'[1]Формат ИПР'!NU123</f>
        <v>0</v>
      </c>
      <c r="CQ126" s="23">
        <f>'[1]Формат ИПР'!NX123</f>
        <v>0</v>
      </c>
      <c r="CR126" s="23">
        <f>'[1]Формат ИПР'!NQ123</f>
        <v>0</v>
      </c>
      <c r="CS126" s="23">
        <f>'[1]Формат ИПР'!NR123</f>
        <v>0</v>
      </c>
      <c r="CT126" s="23">
        <f>'[1]Формат ИПР'!NS123</f>
        <v>0</v>
      </c>
      <c r="CU126" s="23">
        <f>'[1]Формат ИПР'!NT123</f>
        <v>0</v>
      </c>
      <c r="CV126" s="23">
        <f>'[1]Формат ИПР'!NY123</f>
        <v>0</v>
      </c>
      <c r="CW126" s="23">
        <f>'[1]Формат ИПР'!NV123</f>
        <v>0</v>
      </c>
      <c r="CX126" s="23">
        <f>'[1]Формат ИПР'!NW123</f>
        <v>0</v>
      </c>
      <c r="CY126" s="23">
        <f>'[1]Формат ИПР'!OE123</f>
        <v>0</v>
      </c>
      <c r="CZ126" s="23">
        <f>'[1]Формат ИПР'!OH123</f>
        <v>0</v>
      </c>
      <c r="DA126" s="23">
        <f>'[1]Формат ИПР'!OA123</f>
        <v>0</v>
      </c>
      <c r="DB126" s="23">
        <f>'[1]Формат ИПР'!OB123</f>
        <v>0</v>
      </c>
      <c r="DC126" s="23">
        <f>'[1]Формат ИПР'!OC123</f>
        <v>0</v>
      </c>
      <c r="DD126" s="23">
        <f>'[1]Формат ИПР'!OD123</f>
        <v>0</v>
      </c>
      <c r="DE126" s="23">
        <f>'[1]Формат ИПР'!OI123</f>
        <v>0</v>
      </c>
      <c r="DF126" s="23">
        <f>'[1]Формат ИПР'!OF123</f>
        <v>0</v>
      </c>
      <c r="DG126" s="23">
        <f>'[1]Формат ИПР'!OG123</f>
        <v>0</v>
      </c>
      <c r="DH126" s="23">
        <f>'[1]Формат ИПР'!OO123</f>
        <v>0</v>
      </c>
      <c r="DI126" s="23">
        <f>'[1]Формат ИПР'!OR123</f>
        <v>0</v>
      </c>
      <c r="DJ126" s="23">
        <f>'[1]Формат ИПР'!OK123</f>
        <v>0</v>
      </c>
      <c r="DK126" s="23">
        <f>'[1]Формат ИПР'!OL123</f>
        <v>0</v>
      </c>
      <c r="DL126" s="23">
        <f>'[1]Формат ИПР'!OM123</f>
        <v>0</v>
      </c>
      <c r="DM126" s="23">
        <f>'[1]Формат ИПР'!ON123</f>
        <v>0</v>
      </c>
      <c r="DN126" s="23">
        <f>'[1]Формат ИПР'!OS123</f>
        <v>0</v>
      </c>
      <c r="DO126" s="23">
        <f>'[1]Формат ИПР'!OP123</f>
        <v>0</v>
      </c>
      <c r="DP126" s="23">
        <f>'[1]Формат ИПР'!OQ123</f>
        <v>0</v>
      </c>
      <c r="DQ126" s="23" t="s">
        <v>180</v>
      </c>
      <c r="DR126" s="23" t="s">
        <v>180</v>
      </c>
      <c r="DS126" s="23" t="s">
        <v>180</v>
      </c>
      <c r="DT126" s="23" t="s">
        <v>180</v>
      </c>
      <c r="DU126" s="23" t="s">
        <v>180</v>
      </c>
      <c r="DV126" s="23" t="s">
        <v>180</v>
      </c>
      <c r="DW126" s="23" t="s">
        <v>180</v>
      </c>
      <c r="DX126" s="23" t="s">
        <v>180</v>
      </c>
      <c r="DY126" s="23" t="s">
        <v>180</v>
      </c>
      <c r="DZ126" s="67">
        <f t="shared" si="126"/>
        <v>4.2590000000000003</v>
      </c>
      <c r="EA126" s="67">
        <f t="shared" si="126"/>
        <v>0</v>
      </c>
      <c r="EB126" s="67">
        <f t="shared" si="126"/>
        <v>97.415000000000006</v>
      </c>
      <c r="EC126" s="67">
        <f t="shared" si="126"/>
        <v>0</v>
      </c>
      <c r="ED126" s="67">
        <f t="shared" si="126"/>
        <v>0</v>
      </c>
      <c r="EE126" s="67">
        <f t="shared" si="126"/>
        <v>0</v>
      </c>
      <c r="EF126" s="67">
        <f t="shared" si="126"/>
        <v>0</v>
      </c>
      <c r="EG126" s="67">
        <f t="shared" si="126"/>
        <v>0</v>
      </c>
      <c r="EH126" s="67">
        <f t="shared" si="126"/>
        <v>0</v>
      </c>
      <c r="EI126" s="67">
        <f t="shared" si="127"/>
        <v>4.133</v>
      </c>
      <c r="EJ126" s="67">
        <f t="shared" si="127"/>
        <v>0</v>
      </c>
      <c r="EK126" s="67">
        <f t="shared" si="127"/>
        <v>87.858000000000004</v>
      </c>
      <c r="EL126" s="67">
        <f t="shared" si="127"/>
        <v>0</v>
      </c>
      <c r="EM126" s="67">
        <f t="shared" si="127"/>
        <v>0</v>
      </c>
      <c r="EN126" s="67">
        <f t="shared" si="127"/>
        <v>0</v>
      </c>
      <c r="EO126" s="67">
        <f t="shared" si="127"/>
        <v>0</v>
      </c>
      <c r="EP126" s="67">
        <f t="shared" si="127"/>
        <v>0</v>
      </c>
      <c r="EQ126" s="67">
        <f t="shared" si="127"/>
        <v>0</v>
      </c>
      <c r="ER126" s="27" t="str">
        <f>'[1]Формат ИПР'!WS123</f>
        <v>Корректировка оценки полной стоимости и физических параметров по факту ввода на основные фонды (Акт РС-14 от 26.04.2024 №4),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</c>
    </row>
    <row r="127" spans="1:148" s="14" customFormat="1" ht="78.75" x14ac:dyDescent="0.25">
      <c r="A127" s="64" t="str">
        <f>'[1]Формат ИПР'!B124</f>
        <v>1.1.4</v>
      </c>
      <c r="B127" s="65" t="str">
        <f>'[1]Формат ИПР'!C124</f>
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27" s="66" t="str">
        <f>'[1]Формат ИПР'!D124</f>
        <v>L_Che377</v>
      </c>
      <c r="D127" s="23">
        <f>'[1]Формат ИПР'!H124</f>
        <v>7.1</v>
      </c>
      <c r="E127" s="23">
        <f>'[1]Формат ИПР'!I124</f>
        <v>0</v>
      </c>
      <c r="F127" s="23">
        <f>'[1]Формат ИПР'!J124</f>
        <v>112.20399999999999</v>
      </c>
      <c r="G127" s="23">
        <f>'[1]Формат ИПР'!K124</f>
        <v>0</v>
      </c>
      <c r="H127" s="23">
        <f>'[1]Формат ИПР'!L124</f>
        <v>0</v>
      </c>
      <c r="I127" s="23">
        <f>'[1]Формат ИПР'!M124</f>
        <v>0</v>
      </c>
      <c r="J127" s="23">
        <f>'[1]Формат ИПР'!N124</f>
        <v>0</v>
      </c>
      <c r="K127" s="23">
        <f>'[1]Формат ИПР'!O124</f>
        <v>0</v>
      </c>
      <c r="L127" s="23">
        <f>'[1]Формат ИПР'!P124</f>
        <v>0</v>
      </c>
      <c r="M127" s="23">
        <f>'[1]Формат ИПР'!Q124</f>
        <v>6.95</v>
      </c>
      <c r="N127" s="23">
        <f>'[1]Формат ИПР'!R124</f>
        <v>0</v>
      </c>
      <c r="O127" s="23">
        <f>'[1]Формат ИПР'!S124</f>
        <v>101</v>
      </c>
      <c r="P127" s="23">
        <f>'[1]Формат ИПР'!T124</f>
        <v>0</v>
      </c>
      <c r="Q127" s="23">
        <f>'[1]Формат ИПР'!U124</f>
        <v>0</v>
      </c>
      <c r="R127" s="23">
        <f>'[1]Формат ИПР'!V124</f>
        <v>0</v>
      </c>
      <c r="S127" s="23">
        <f>'[1]Формат ИПР'!W124</f>
        <v>0</v>
      </c>
      <c r="T127" s="23">
        <f>'[1]Формат ИПР'!X124</f>
        <v>0</v>
      </c>
      <c r="U127" s="23">
        <f>'[1]Формат ИПР'!Y124</f>
        <v>0</v>
      </c>
      <c r="V127" s="23">
        <f>'[1]Формат ИПР'!KS124</f>
        <v>0</v>
      </c>
      <c r="W127" s="23">
        <f>'[1]Формат ИПР'!KV124</f>
        <v>0</v>
      </c>
      <c r="X127" s="23">
        <f>'[1]Формат ИПР'!KO124</f>
        <v>0</v>
      </c>
      <c r="Y127" s="23">
        <f>'[1]Формат ИПР'!KP124</f>
        <v>0</v>
      </c>
      <c r="Z127" s="23">
        <f>'[1]Формат ИПР'!KQ124</f>
        <v>0</v>
      </c>
      <c r="AA127" s="23">
        <f>'[1]Формат ИПР'!KR124</f>
        <v>0</v>
      </c>
      <c r="AB127" s="23">
        <f>'[1]Формат ИПР'!KW124</f>
        <v>0</v>
      </c>
      <c r="AC127" s="23">
        <f>'[1]Формат ИПР'!KT124</f>
        <v>0</v>
      </c>
      <c r="AD127" s="23">
        <f>'[1]Формат ИПР'!KU124</f>
        <v>0</v>
      </c>
      <c r="AE127" s="23">
        <f>'[1]Формат ИПР'!LC124</f>
        <v>0</v>
      </c>
      <c r="AF127" s="23">
        <f>'[1]Формат ИПР'!LF124</f>
        <v>0</v>
      </c>
      <c r="AG127" s="23">
        <f>'[1]Формат ИПР'!KY124</f>
        <v>0</v>
      </c>
      <c r="AH127" s="23">
        <f>'[1]Формат ИПР'!KZ124</f>
        <v>0</v>
      </c>
      <c r="AI127" s="23">
        <f>'[1]Формат ИПР'!LA124</f>
        <v>0</v>
      </c>
      <c r="AJ127" s="23">
        <f>'[1]Формат ИПР'!LB124</f>
        <v>0</v>
      </c>
      <c r="AK127" s="23">
        <f>'[1]Формат ИПР'!LG124</f>
        <v>0</v>
      </c>
      <c r="AL127" s="23">
        <f>'[1]Формат ИПР'!LD124</f>
        <v>0</v>
      </c>
      <c r="AM127" s="23">
        <f>'[1]Формат ИПР'!LE124</f>
        <v>0</v>
      </c>
      <c r="AN127" s="23">
        <f>'[1]Формат ИПР'!LM124</f>
        <v>7.1</v>
      </c>
      <c r="AO127" s="23">
        <f>'[1]Формат ИПР'!LP124</f>
        <v>0</v>
      </c>
      <c r="AP127" s="23">
        <f>'[1]Формат ИПР'!LI124</f>
        <v>112.20399999999999</v>
      </c>
      <c r="AQ127" s="23">
        <f>'[1]Формат ИПР'!LJ124</f>
        <v>0</v>
      </c>
      <c r="AR127" s="23">
        <f>'[1]Формат ИПР'!LK124</f>
        <v>0</v>
      </c>
      <c r="AS127" s="23">
        <f>'[1]Формат ИПР'!LL124</f>
        <v>0</v>
      </c>
      <c r="AT127" s="23">
        <f>'[1]Формат ИПР'!LQ124</f>
        <v>0</v>
      </c>
      <c r="AU127" s="23">
        <f>'[1]Формат ИПР'!LN124</f>
        <v>0</v>
      </c>
      <c r="AV127" s="23">
        <f>'[1]Формат ИПР'!LO124</f>
        <v>0</v>
      </c>
      <c r="AW127" s="23">
        <f>'[1]Формат ИПР'!LW124</f>
        <v>6.95</v>
      </c>
      <c r="AX127" s="23">
        <f>'[1]Формат ИПР'!LZ124</f>
        <v>0</v>
      </c>
      <c r="AY127" s="23">
        <f>'[1]Формат ИПР'!LS124</f>
        <v>101</v>
      </c>
      <c r="AZ127" s="23">
        <f>'[1]Формат ИПР'!LT124</f>
        <v>0</v>
      </c>
      <c r="BA127" s="23">
        <f>'[1]Формат ИПР'!LU124</f>
        <v>0</v>
      </c>
      <c r="BB127" s="23">
        <f>'[1]Формат ИПР'!LV124</f>
        <v>0</v>
      </c>
      <c r="BC127" s="23">
        <f>'[1]Формат ИПР'!MA124</f>
        <v>0</v>
      </c>
      <c r="BD127" s="23">
        <f>'[1]Формат ИПР'!LX124</f>
        <v>0</v>
      </c>
      <c r="BE127" s="23">
        <f>'[1]Формат ИПР'!LY124</f>
        <v>0</v>
      </c>
      <c r="BF127" s="23">
        <f>'[1]Формат ИПР'!MG124</f>
        <v>0</v>
      </c>
      <c r="BG127" s="23">
        <f>'[1]Формат ИПР'!MJ124</f>
        <v>0</v>
      </c>
      <c r="BH127" s="23">
        <f>'[1]Формат ИПР'!MC124</f>
        <v>0</v>
      </c>
      <c r="BI127" s="23">
        <f>'[1]Формат ИПР'!MD124</f>
        <v>0</v>
      </c>
      <c r="BJ127" s="23">
        <f>'[1]Формат ИПР'!ME124</f>
        <v>0</v>
      </c>
      <c r="BK127" s="23">
        <f>'[1]Формат ИПР'!MF124</f>
        <v>0</v>
      </c>
      <c r="BL127" s="23">
        <f>'[1]Формат ИПР'!MK124</f>
        <v>0</v>
      </c>
      <c r="BM127" s="23">
        <f>'[1]Формат ИПР'!MH124</f>
        <v>0</v>
      </c>
      <c r="BN127" s="23">
        <f>'[1]Формат ИПР'!MI124</f>
        <v>0</v>
      </c>
      <c r="BO127" s="23">
        <f>'[1]Формат ИПР'!MQ124</f>
        <v>0</v>
      </c>
      <c r="BP127" s="23">
        <f>'[1]Формат ИПР'!MT124</f>
        <v>0</v>
      </c>
      <c r="BQ127" s="23">
        <f>'[1]Формат ИПР'!MM124</f>
        <v>0</v>
      </c>
      <c r="BR127" s="23">
        <f>'[1]Формат ИПР'!MN124</f>
        <v>0</v>
      </c>
      <c r="BS127" s="23">
        <f>'[1]Формат ИПР'!MO124</f>
        <v>0</v>
      </c>
      <c r="BT127" s="23">
        <f>'[1]Формат ИПР'!MP124</f>
        <v>0</v>
      </c>
      <c r="BU127" s="23">
        <f>'[1]Формат ИПР'!MU124</f>
        <v>0</v>
      </c>
      <c r="BV127" s="23">
        <f>'[1]Формат ИПР'!MR124</f>
        <v>0</v>
      </c>
      <c r="BW127" s="23">
        <f>'[1]Формат ИПР'!MS124</f>
        <v>0</v>
      </c>
      <c r="BX127" s="23">
        <f>'[1]Формат ИПР'!NA124</f>
        <v>0</v>
      </c>
      <c r="BY127" s="23">
        <f>'[1]Формат ИПР'!ND124</f>
        <v>0</v>
      </c>
      <c r="BZ127" s="23">
        <f>'[1]Формат ИПР'!MW124</f>
        <v>0</v>
      </c>
      <c r="CA127" s="23">
        <f>'[1]Формат ИПР'!MX124</f>
        <v>0</v>
      </c>
      <c r="CB127" s="23">
        <f>'[1]Формат ИПР'!MY124</f>
        <v>0</v>
      </c>
      <c r="CC127" s="23">
        <f>'[1]Формат ИПР'!MZ124</f>
        <v>0</v>
      </c>
      <c r="CD127" s="23">
        <f>'[1]Формат ИПР'!NE124</f>
        <v>0</v>
      </c>
      <c r="CE127" s="23">
        <f>'[1]Формат ИПР'!NB124</f>
        <v>0</v>
      </c>
      <c r="CF127" s="23">
        <f>'[1]Формат ИПР'!NC124</f>
        <v>0</v>
      </c>
      <c r="CG127" s="23">
        <f>'[1]Формат ИПР'!NK124</f>
        <v>0</v>
      </c>
      <c r="CH127" s="23">
        <f>'[1]Формат ИПР'!NN124</f>
        <v>0</v>
      </c>
      <c r="CI127" s="23">
        <f>'[1]Формат ИПР'!NG124</f>
        <v>0</v>
      </c>
      <c r="CJ127" s="23">
        <f>'[1]Формат ИПР'!NH124</f>
        <v>0</v>
      </c>
      <c r="CK127" s="23">
        <f>'[1]Формат ИПР'!NI124</f>
        <v>0</v>
      </c>
      <c r="CL127" s="23">
        <f>'[1]Формат ИПР'!NJ124</f>
        <v>0</v>
      </c>
      <c r="CM127" s="23">
        <f>'[1]Формат ИПР'!NO124</f>
        <v>0</v>
      </c>
      <c r="CN127" s="23">
        <f>'[1]Формат ИПР'!NL124</f>
        <v>0</v>
      </c>
      <c r="CO127" s="23">
        <f>'[1]Формат ИПР'!NM124</f>
        <v>0</v>
      </c>
      <c r="CP127" s="23">
        <f>'[1]Формат ИПР'!NU124</f>
        <v>0</v>
      </c>
      <c r="CQ127" s="23">
        <f>'[1]Формат ИПР'!NX124</f>
        <v>0</v>
      </c>
      <c r="CR127" s="23">
        <f>'[1]Формат ИПР'!NQ124</f>
        <v>0</v>
      </c>
      <c r="CS127" s="23">
        <f>'[1]Формат ИПР'!NR124</f>
        <v>0</v>
      </c>
      <c r="CT127" s="23">
        <f>'[1]Формат ИПР'!NS124</f>
        <v>0</v>
      </c>
      <c r="CU127" s="23">
        <f>'[1]Формат ИПР'!NT124</f>
        <v>0</v>
      </c>
      <c r="CV127" s="23">
        <f>'[1]Формат ИПР'!NY124</f>
        <v>0</v>
      </c>
      <c r="CW127" s="23">
        <f>'[1]Формат ИПР'!NV124</f>
        <v>0</v>
      </c>
      <c r="CX127" s="23">
        <f>'[1]Формат ИПР'!NW124</f>
        <v>0</v>
      </c>
      <c r="CY127" s="23">
        <f>'[1]Формат ИПР'!OE124</f>
        <v>0</v>
      </c>
      <c r="CZ127" s="23">
        <f>'[1]Формат ИПР'!OH124</f>
        <v>0</v>
      </c>
      <c r="DA127" s="23">
        <f>'[1]Формат ИПР'!OA124</f>
        <v>0</v>
      </c>
      <c r="DB127" s="23">
        <f>'[1]Формат ИПР'!OB124</f>
        <v>0</v>
      </c>
      <c r="DC127" s="23">
        <f>'[1]Формат ИПР'!OC124</f>
        <v>0</v>
      </c>
      <c r="DD127" s="23">
        <f>'[1]Формат ИПР'!OD124</f>
        <v>0</v>
      </c>
      <c r="DE127" s="23">
        <f>'[1]Формат ИПР'!OI124</f>
        <v>0</v>
      </c>
      <c r="DF127" s="23">
        <f>'[1]Формат ИПР'!OF124</f>
        <v>0</v>
      </c>
      <c r="DG127" s="23">
        <f>'[1]Формат ИПР'!OG124</f>
        <v>0</v>
      </c>
      <c r="DH127" s="23">
        <f>'[1]Формат ИПР'!OO124</f>
        <v>0</v>
      </c>
      <c r="DI127" s="23">
        <f>'[1]Формат ИПР'!OR124</f>
        <v>0</v>
      </c>
      <c r="DJ127" s="23">
        <f>'[1]Формат ИПР'!OK124</f>
        <v>0</v>
      </c>
      <c r="DK127" s="23">
        <f>'[1]Формат ИПР'!OL124</f>
        <v>0</v>
      </c>
      <c r="DL127" s="23">
        <f>'[1]Формат ИПР'!OM124</f>
        <v>0</v>
      </c>
      <c r="DM127" s="23">
        <f>'[1]Формат ИПР'!ON124</f>
        <v>0</v>
      </c>
      <c r="DN127" s="23">
        <f>'[1]Формат ИПР'!OS124</f>
        <v>0</v>
      </c>
      <c r="DO127" s="23">
        <f>'[1]Формат ИПР'!OP124</f>
        <v>0</v>
      </c>
      <c r="DP127" s="23">
        <f>'[1]Формат ИПР'!OQ124</f>
        <v>0</v>
      </c>
      <c r="DQ127" s="23" t="s">
        <v>180</v>
      </c>
      <c r="DR127" s="23" t="s">
        <v>180</v>
      </c>
      <c r="DS127" s="23" t="s">
        <v>180</v>
      </c>
      <c r="DT127" s="23" t="s">
        <v>180</v>
      </c>
      <c r="DU127" s="23" t="s">
        <v>180</v>
      </c>
      <c r="DV127" s="23" t="s">
        <v>180</v>
      </c>
      <c r="DW127" s="23" t="s">
        <v>180</v>
      </c>
      <c r="DX127" s="23" t="s">
        <v>180</v>
      </c>
      <c r="DY127" s="23" t="s">
        <v>180</v>
      </c>
      <c r="DZ127" s="67">
        <f t="shared" si="126"/>
        <v>7.1</v>
      </c>
      <c r="EA127" s="67">
        <f t="shared" si="126"/>
        <v>0</v>
      </c>
      <c r="EB127" s="67">
        <f t="shared" si="126"/>
        <v>112.20399999999999</v>
      </c>
      <c r="EC127" s="67">
        <f t="shared" si="126"/>
        <v>0</v>
      </c>
      <c r="ED127" s="67">
        <f t="shared" si="126"/>
        <v>0</v>
      </c>
      <c r="EE127" s="67">
        <f t="shared" si="126"/>
        <v>0</v>
      </c>
      <c r="EF127" s="67">
        <f t="shared" si="126"/>
        <v>0</v>
      </c>
      <c r="EG127" s="67">
        <f t="shared" si="126"/>
        <v>0</v>
      </c>
      <c r="EH127" s="67">
        <f t="shared" si="126"/>
        <v>0</v>
      </c>
      <c r="EI127" s="67">
        <f t="shared" si="127"/>
        <v>6.95</v>
      </c>
      <c r="EJ127" s="67">
        <f t="shared" si="127"/>
        <v>0</v>
      </c>
      <c r="EK127" s="67">
        <f t="shared" si="127"/>
        <v>101</v>
      </c>
      <c r="EL127" s="67">
        <f t="shared" si="127"/>
        <v>0</v>
      </c>
      <c r="EM127" s="67">
        <f t="shared" si="127"/>
        <v>0</v>
      </c>
      <c r="EN127" s="67">
        <f t="shared" si="127"/>
        <v>0</v>
      </c>
      <c r="EO127" s="67">
        <f t="shared" si="127"/>
        <v>0</v>
      </c>
      <c r="EP127" s="67">
        <f t="shared" si="127"/>
        <v>0</v>
      </c>
      <c r="EQ127" s="67">
        <f t="shared" si="127"/>
        <v>0</v>
      </c>
      <c r="ER127" s="27" t="str">
        <f>'[1]Формат ИПР'!WS124</f>
        <v>Корректировка оценки полной стоимости и физических параметров по факту ввода на основные фонды (Акт РС-14 от 31.05.2024 №5),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</c>
    </row>
    <row r="128" spans="1:148" s="14" customFormat="1" ht="63" x14ac:dyDescent="0.25">
      <c r="A128" s="64" t="str">
        <f>'[1]Формат ИПР'!B125</f>
        <v>1.1.4</v>
      </c>
      <c r="B128" s="65" t="str">
        <f>'[1]Формат ИПР'!C125</f>
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</c>
      <c r="C128" s="66" t="str">
        <f>'[1]Формат ИПР'!D125</f>
        <v>L_Che378</v>
      </c>
      <c r="D128" s="23">
        <f>'[1]Формат ИПР'!H125</f>
        <v>8.86</v>
      </c>
      <c r="E128" s="23">
        <f>'[1]Формат ИПР'!I125</f>
        <v>0</v>
      </c>
      <c r="F128" s="23">
        <f>'[1]Формат ИПР'!J125</f>
        <v>126.229</v>
      </c>
      <c r="G128" s="23">
        <f>'[1]Формат ИПР'!K125</f>
        <v>0</v>
      </c>
      <c r="H128" s="23">
        <f>'[1]Формат ИПР'!L125</f>
        <v>0</v>
      </c>
      <c r="I128" s="23">
        <f>'[1]Формат ИПР'!M125</f>
        <v>0</v>
      </c>
      <c r="J128" s="23">
        <f>'[1]Формат ИПР'!N125</f>
        <v>0</v>
      </c>
      <c r="K128" s="23">
        <f>'[1]Формат ИПР'!O125</f>
        <v>0</v>
      </c>
      <c r="L128" s="23">
        <f>'[1]Формат ИПР'!P125</f>
        <v>0</v>
      </c>
      <c r="M128" s="23">
        <f>'[1]Формат ИПР'!Q125</f>
        <v>5.16</v>
      </c>
      <c r="N128" s="23">
        <f>'[1]Формат ИПР'!R125</f>
        <v>0</v>
      </c>
      <c r="O128" s="23">
        <f>'[1]Формат ИПР'!S125</f>
        <v>107.18</v>
      </c>
      <c r="P128" s="23">
        <f>'[1]Формат ИПР'!T125</f>
        <v>0</v>
      </c>
      <c r="Q128" s="23">
        <f>'[1]Формат ИПР'!U125</f>
        <v>0</v>
      </c>
      <c r="R128" s="23">
        <f>'[1]Формат ИПР'!V125</f>
        <v>0</v>
      </c>
      <c r="S128" s="23">
        <f>'[1]Формат ИПР'!W125</f>
        <v>0</v>
      </c>
      <c r="T128" s="23">
        <f>'[1]Формат ИПР'!X125</f>
        <v>0</v>
      </c>
      <c r="U128" s="23">
        <f>'[1]Формат ИПР'!Y125</f>
        <v>0</v>
      </c>
      <c r="V128" s="23">
        <f>'[1]Формат ИПР'!KS125</f>
        <v>0</v>
      </c>
      <c r="W128" s="23">
        <f>'[1]Формат ИПР'!KV125</f>
        <v>0</v>
      </c>
      <c r="X128" s="23">
        <f>'[1]Формат ИПР'!KO125</f>
        <v>0</v>
      </c>
      <c r="Y128" s="23">
        <f>'[1]Формат ИПР'!KP125</f>
        <v>0</v>
      </c>
      <c r="Z128" s="23">
        <f>'[1]Формат ИПР'!KQ125</f>
        <v>0</v>
      </c>
      <c r="AA128" s="23">
        <f>'[1]Формат ИПР'!KR125</f>
        <v>0</v>
      </c>
      <c r="AB128" s="23">
        <f>'[1]Формат ИПР'!KW125</f>
        <v>0</v>
      </c>
      <c r="AC128" s="23">
        <f>'[1]Формат ИПР'!KT125</f>
        <v>0</v>
      </c>
      <c r="AD128" s="23">
        <f>'[1]Формат ИПР'!KU125</f>
        <v>0</v>
      </c>
      <c r="AE128" s="23">
        <f>'[1]Формат ИПР'!LC125</f>
        <v>5.16</v>
      </c>
      <c r="AF128" s="23">
        <f>'[1]Формат ИПР'!LF125</f>
        <v>0</v>
      </c>
      <c r="AG128" s="23">
        <f>'[1]Формат ИПР'!KY125</f>
        <v>107.18</v>
      </c>
      <c r="AH128" s="23">
        <f>'[1]Формат ИПР'!KZ125</f>
        <v>0</v>
      </c>
      <c r="AI128" s="23">
        <f>'[1]Формат ИПР'!LA125</f>
        <v>0</v>
      </c>
      <c r="AJ128" s="23">
        <f>'[1]Формат ИПР'!LB125</f>
        <v>0</v>
      </c>
      <c r="AK128" s="23">
        <f>'[1]Формат ИПР'!LG125</f>
        <v>0</v>
      </c>
      <c r="AL128" s="23">
        <f>'[1]Формат ИПР'!LD125</f>
        <v>0</v>
      </c>
      <c r="AM128" s="23">
        <f>'[1]Формат ИПР'!LE125</f>
        <v>0</v>
      </c>
      <c r="AN128" s="23">
        <f>'[1]Формат ИПР'!LM125</f>
        <v>8.86</v>
      </c>
      <c r="AO128" s="23">
        <f>'[1]Формат ИПР'!LP125</f>
        <v>0</v>
      </c>
      <c r="AP128" s="23">
        <f>'[1]Формат ИПР'!LI125</f>
        <v>126.229</v>
      </c>
      <c r="AQ128" s="23">
        <f>'[1]Формат ИПР'!LJ125</f>
        <v>0</v>
      </c>
      <c r="AR128" s="23">
        <f>'[1]Формат ИПР'!LK125</f>
        <v>0</v>
      </c>
      <c r="AS128" s="23">
        <f>'[1]Формат ИПР'!LL125</f>
        <v>0</v>
      </c>
      <c r="AT128" s="23">
        <f>'[1]Формат ИПР'!LQ125</f>
        <v>0</v>
      </c>
      <c r="AU128" s="23">
        <f>'[1]Формат ИПР'!LN125</f>
        <v>0</v>
      </c>
      <c r="AV128" s="23">
        <f>'[1]Формат ИПР'!LO125</f>
        <v>0</v>
      </c>
      <c r="AW128" s="23">
        <f>'[1]Формат ИПР'!LW125</f>
        <v>0</v>
      </c>
      <c r="AX128" s="23">
        <f>'[1]Формат ИПР'!LZ125</f>
        <v>0</v>
      </c>
      <c r="AY128" s="23">
        <f>'[1]Формат ИПР'!LS125</f>
        <v>0</v>
      </c>
      <c r="AZ128" s="23">
        <f>'[1]Формат ИПР'!LT125</f>
        <v>0</v>
      </c>
      <c r="BA128" s="23">
        <f>'[1]Формат ИПР'!LU125</f>
        <v>0</v>
      </c>
      <c r="BB128" s="23">
        <f>'[1]Формат ИПР'!LV125</f>
        <v>0</v>
      </c>
      <c r="BC128" s="23">
        <f>'[1]Формат ИПР'!MA125</f>
        <v>0</v>
      </c>
      <c r="BD128" s="23">
        <f>'[1]Формат ИПР'!LX125</f>
        <v>0</v>
      </c>
      <c r="BE128" s="23">
        <f>'[1]Формат ИПР'!LY125</f>
        <v>0</v>
      </c>
      <c r="BF128" s="23">
        <f>'[1]Формат ИПР'!MG125</f>
        <v>0</v>
      </c>
      <c r="BG128" s="23">
        <f>'[1]Формат ИПР'!MJ125</f>
        <v>0</v>
      </c>
      <c r="BH128" s="23">
        <f>'[1]Формат ИПР'!MC125</f>
        <v>0</v>
      </c>
      <c r="BI128" s="23">
        <f>'[1]Формат ИПР'!MD125</f>
        <v>0</v>
      </c>
      <c r="BJ128" s="23">
        <f>'[1]Формат ИПР'!ME125</f>
        <v>0</v>
      </c>
      <c r="BK128" s="23">
        <f>'[1]Формат ИПР'!MF125</f>
        <v>0</v>
      </c>
      <c r="BL128" s="23">
        <f>'[1]Формат ИПР'!MK125</f>
        <v>0</v>
      </c>
      <c r="BM128" s="23">
        <f>'[1]Формат ИПР'!MH125</f>
        <v>0</v>
      </c>
      <c r="BN128" s="23">
        <f>'[1]Формат ИПР'!MI125</f>
        <v>0</v>
      </c>
      <c r="BO128" s="23">
        <f>'[1]Формат ИПР'!MQ125</f>
        <v>0</v>
      </c>
      <c r="BP128" s="23">
        <f>'[1]Формат ИПР'!MT125</f>
        <v>0</v>
      </c>
      <c r="BQ128" s="23">
        <f>'[1]Формат ИПР'!MM125</f>
        <v>0</v>
      </c>
      <c r="BR128" s="23">
        <f>'[1]Формат ИПР'!MN125</f>
        <v>0</v>
      </c>
      <c r="BS128" s="23">
        <f>'[1]Формат ИПР'!MO125</f>
        <v>0</v>
      </c>
      <c r="BT128" s="23">
        <f>'[1]Формат ИПР'!MP125</f>
        <v>0</v>
      </c>
      <c r="BU128" s="23">
        <f>'[1]Формат ИПР'!MU125</f>
        <v>0</v>
      </c>
      <c r="BV128" s="23">
        <f>'[1]Формат ИПР'!MR125</f>
        <v>0</v>
      </c>
      <c r="BW128" s="23">
        <f>'[1]Формат ИПР'!MS125</f>
        <v>0</v>
      </c>
      <c r="BX128" s="23">
        <f>'[1]Формат ИПР'!NA125</f>
        <v>0</v>
      </c>
      <c r="BY128" s="23">
        <f>'[1]Формат ИПР'!ND125</f>
        <v>0</v>
      </c>
      <c r="BZ128" s="23">
        <f>'[1]Формат ИПР'!MW125</f>
        <v>0</v>
      </c>
      <c r="CA128" s="23">
        <f>'[1]Формат ИПР'!MX125</f>
        <v>0</v>
      </c>
      <c r="CB128" s="23">
        <f>'[1]Формат ИПР'!MY125</f>
        <v>0</v>
      </c>
      <c r="CC128" s="23">
        <f>'[1]Формат ИПР'!MZ125</f>
        <v>0</v>
      </c>
      <c r="CD128" s="23">
        <f>'[1]Формат ИПР'!NE125</f>
        <v>0</v>
      </c>
      <c r="CE128" s="23">
        <f>'[1]Формат ИПР'!NB125</f>
        <v>0</v>
      </c>
      <c r="CF128" s="23">
        <f>'[1]Формат ИПР'!NC125</f>
        <v>0</v>
      </c>
      <c r="CG128" s="23">
        <f>'[1]Формат ИПР'!NK125</f>
        <v>0</v>
      </c>
      <c r="CH128" s="23">
        <f>'[1]Формат ИПР'!NN125</f>
        <v>0</v>
      </c>
      <c r="CI128" s="23">
        <f>'[1]Формат ИПР'!NG125</f>
        <v>0</v>
      </c>
      <c r="CJ128" s="23">
        <f>'[1]Формат ИПР'!NH125</f>
        <v>0</v>
      </c>
      <c r="CK128" s="23">
        <f>'[1]Формат ИПР'!NI125</f>
        <v>0</v>
      </c>
      <c r="CL128" s="23">
        <f>'[1]Формат ИПР'!NJ125</f>
        <v>0</v>
      </c>
      <c r="CM128" s="23">
        <f>'[1]Формат ИПР'!NO125</f>
        <v>0</v>
      </c>
      <c r="CN128" s="23">
        <f>'[1]Формат ИПР'!NL125</f>
        <v>0</v>
      </c>
      <c r="CO128" s="23">
        <f>'[1]Формат ИПР'!NM125</f>
        <v>0</v>
      </c>
      <c r="CP128" s="23">
        <f>'[1]Формат ИПР'!NU125</f>
        <v>0</v>
      </c>
      <c r="CQ128" s="23">
        <f>'[1]Формат ИПР'!NX125</f>
        <v>0</v>
      </c>
      <c r="CR128" s="23">
        <f>'[1]Формат ИПР'!NQ125</f>
        <v>0</v>
      </c>
      <c r="CS128" s="23">
        <f>'[1]Формат ИПР'!NR125</f>
        <v>0</v>
      </c>
      <c r="CT128" s="23">
        <f>'[1]Формат ИПР'!NS125</f>
        <v>0</v>
      </c>
      <c r="CU128" s="23">
        <f>'[1]Формат ИПР'!NT125</f>
        <v>0</v>
      </c>
      <c r="CV128" s="23">
        <f>'[1]Формат ИПР'!NY125</f>
        <v>0</v>
      </c>
      <c r="CW128" s="23">
        <f>'[1]Формат ИПР'!NV125</f>
        <v>0</v>
      </c>
      <c r="CX128" s="23">
        <f>'[1]Формат ИПР'!NW125</f>
        <v>0</v>
      </c>
      <c r="CY128" s="23">
        <f>'[1]Формат ИПР'!OE125</f>
        <v>0</v>
      </c>
      <c r="CZ128" s="23">
        <f>'[1]Формат ИПР'!OH125</f>
        <v>0</v>
      </c>
      <c r="DA128" s="23">
        <f>'[1]Формат ИПР'!OA125</f>
        <v>0</v>
      </c>
      <c r="DB128" s="23">
        <f>'[1]Формат ИПР'!OB125</f>
        <v>0</v>
      </c>
      <c r="DC128" s="23">
        <f>'[1]Формат ИПР'!OC125</f>
        <v>0</v>
      </c>
      <c r="DD128" s="23">
        <f>'[1]Формат ИПР'!OD125</f>
        <v>0</v>
      </c>
      <c r="DE128" s="23">
        <f>'[1]Формат ИПР'!OI125</f>
        <v>0</v>
      </c>
      <c r="DF128" s="23">
        <f>'[1]Формат ИПР'!OF125</f>
        <v>0</v>
      </c>
      <c r="DG128" s="23">
        <f>'[1]Формат ИПР'!OG125</f>
        <v>0</v>
      </c>
      <c r="DH128" s="23">
        <f>'[1]Формат ИПР'!OO125</f>
        <v>0</v>
      </c>
      <c r="DI128" s="23">
        <f>'[1]Формат ИПР'!OR125</f>
        <v>0</v>
      </c>
      <c r="DJ128" s="23">
        <f>'[1]Формат ИПР'!OK125</f>
        <v>0</v>
      </c>
      <c r="DK128" s="23">
        <f>'[1]Формат ИПР'!OL125</f>
        <v>0</v>
      </c>
      <c r="DL128" s="23">
        <f>'[1]Формат ИПР'!OM125</f>
        <v>0</v>
      </c>
      <c r="DM128" s="23">
        <f>'[1]Формат ИПР'!ON125</f>
        <v>0</v>
      </c>
      <c r="DN128" s="23">
        <f>'[1]Формат ИПР'!OS125</f>
        <v>0</v>
      </c>
      <c r="DO128" s="23">
        <f>'[1]Формат ИПР'!OP125</f>
        <v>0</v>
      </c>
      <c r="DP128" s="23">
        <f>'[1]Формат ИПР'!OQ125</f>
        <v>0</v>
      </c>
      <c r="DQ128" s="23" t="s">
        <v>180</v>
      </c>
      <c r="DR128" s="23" t="s">
        <v>180</v>
      </c>
      <c r="DS128" s="23" t="s">
        <v>180</v>
      </c>
      <c r="DT128" s="23" t="s">
        <v>180</v>
      </c>
      <c r="DU128" s="23" t="s">
        <v>180</v>
      </c>
      <c r="DV128" s="23" t="s">
        <v>180</v>
      </c>
      <c r="DW128" s="23" t="s">
        <v>180</v>
      </c>
      <c r="DX128" s="23" t="s">
        <v>180</v>
      </c>
      <c r="DY128" s="23" t="s">
        <v>180</v>
      </c>
      <c r="DZ128" s="67">
        <f t="shared" si="126"/>
        <v>8.86</v>
      </c>
      <c r="EA128" s="67">
        <f t="shared" si="126"/>
        <v>0</v>
      </c>
      <c r="EB128" s="67">
        <f t="shared" si="126"/>
        <v>126.229</v>
      </c>
      <c r="EC128" s="67">
        <f t="shared" si="126"/>
        <v>0</v>
      </c>
      <c r="ED128" s="67">
        <f t="shared" si="126"/>
        <v>0</v>
      </c>
      <c r="EE128" s="67">
        <f t="shared" si="126"/>
        <v>0</v>
      </c>
      <c r="EF128" s="67">
        <f t="shared" si="126"/>
        <v>0</v>
      </c>
      <c r="EG128" s="67">
        <f t="shared" si="126"/>
        <v>0</v>
      </c>
      <c r="EH128" s="67">
        <f t="shared" si="126"/>
        <v>0</v>
      </c>
      <c r="EI128" s="67">
        <f t="shared" si="127"/>
        <v>0</v>
      </c>
      <c r="EJ128" s="67">
        <f t="shared" si="127"/>
        <v>0</v>
      </c>
      <c r="EK128" s="67">
        <f t="shared" si="127"/>
        <v>0</v>
      </c>
      <c r="EL128" s="67">
        <f t="shared" si="127"/>
        <v>0</v>
      </c>
      <c r="EM128" s="67">
        <f t="shared" si="127"/>
        <v>0</v>
      </c>
      <c r="EN128" s="67">
        <f t="shared" si="127"/>
        <v>0</v>
      </c>
      <c r="EO128" s="67">
        <f t="shared" si="127"/>
        <v>0</v>
      </c>
      <c r="EP128" s="67">
        <f t="shared" si="127"/>
        <v>0</v>
      </c>
      <c r="EQ128" s="67">
        <f t="shared" si="127"/>
        <v>0</v>
      </c>
      <c r="ER128" s="27" t="str">
        <f>'[1]Формат ИПР'!WS125</f>
        <v>Корректировка оценки полной стоимости и физических параметров по факту ввода на основные фонды (Акт РС-14 от 09.11.2023 №1),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</c>
    </row>
    <row r="129" spans="1:148" s="14" customFormat="1" ht="63" x14ac:dyDescent="0.25">
      <c r="A129" s="64" t="str">
        <f>'[1]Формат ИПР'!B126</f>
        <v>1.1.4</v>
      </c>
      <c r="B129" s="65" t="str">
        <f>'[1]Формат ИПР'!C126</f>
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</c>
      <c r="C129" s="66" t="str">
        <f>'[1]Формат ИПР'!D126</f>
        <v>L_Che379</v>
      </c>
      <c r="D129" s="23">
        <f>'[1]Формат ИПР'!H126</f>
        <v>0.61</v>
      </c>
      <c r="E129" s="23">
        <f>'[1]Формат ИПР'!I126</f>
        <v>0</v>
      </c>
      <c r="F129" s="23">
        <f>'[1]Формат ИПР'!J126</f>
        <v>51.41</v>
      </c>
      <c r="G129" s="23">
        <f>'[1]Формат ИПР'!K126</f>
        <v>0</v>
      </c>
      <c r="H129" s="23">
        <f>'[1]Формат ИПР'!L126</f>
        <v>0</v>
      </c>
      <c r="I129" s="23">
        <f>'[1]Формат ИПР'!M126</f>
        <v>0</v>
      </c>
      <c r="J129" s="23">
        <f>'[1]Формат ИПР'!N126</f>
        <v>0</v>
      </c>
      <c r="K129" s="23">
        <f>'[1]Формат ИПР'!O126</f>
        <v>0</v>
      </c>
      <c r="L129" s="23">
        <f>'[1]Формат ИПР'!P126</f>
        <v>0</v>
      </c>
      <c r="M129" s="23">
        <f>'[1]Формат ИПР'!Q126</f>
        <v>0.45</v>
      </c>
      <c r="N129" s="23">
        <f>'[1]Формат ИПР'!R126</f>
        <v>0</v>
      </c>
      <c r="O129" s="23">
        <f>'[1]Формат ИПР'!S126</f>
        <v>14.301</v>
      </c>
      <c r="P129" s="23">
        <f>'[1]Формат ИПР'!T126</f>
        <v>0</v>
      </c>
      <c r="Q129" s="23">
        <f>'[1]Формат ИПР'!U126</f>
        <v>0</v>
      </c>
      <c r="R129" s="23">
        <f>'[1]Формат ИПР'!V126</f>
        <v>0</v>
      </c>
      <c r="S129" s="23">
        <f>'[1]Формат ИПР'!W126</f>
        <v>0</v>
      </c>
      <c r="T129" s="23">
        <f>'[1]Формат ИПР'!X126</f>
        <v>0</v>
      </c>
      <c r="U129" s="23">
        <f>'[1]Формат ИПР'!Y126</f>
        <v>0</v>
      </c>
      <c r="V129" s="23">
        <f>'[1]Формат ИПР'!KS126</f>
        <v>0</v>
      </c>
      <c r="W129" s="23">
        <f>'[1]Формат ИПР'!KV126</f>
        <v>0</v>
      </c>
      <c r="X129" s="23">
        <f>'[1]Формат ИПР'!KO126</f>
        <v>0</v>
      </c>
      <c r="Y129" s="23">
        <f>'[1]Формат ИПР'!KP126</f>
        <v>0</v>
      </c>
      <c r="Z129" s="23">
        <f>'[1]Формат ИПР'!KQ126</f>
        <v>0</v>
      </c>
      <c r="AA129" s="23">
        <f>'[1]Формат ИПР'!KR126</f>
        <v>0</v>
      </c>
      <c r="AB129" s="23">
        <f>'[1]Формат ИПР'!KW126</f>
        <v>0</v>
      </c>
      <c r="AC129" s="23">
        <f>'[1]Формат ИПР'!KT126</f>
        <v>0</v>
      </c>
      <c r="AD129" s="23">
        <f>'[1]Формат ИПР'!KU126</f>
        <v>0</v>
      </c>
      <c r="AE129" s="23">
        <f>'[1]Формат ИПР'!LC126</f>
        <v>0.45</v>
      </c>
      <c r="AF129" s="23">
        <f>'[1]Формат ИПР'!LF126</f>
        <v>0</v>
      </c>
      <c r="AG129" s="23">
        <f>'[1]Формат ИПР'!KY126</f>
        <v>14.301</v>
      </c>
      <c r="AH129" s="23">
        <f>'[1]Формат ИПР'!KZ126</f>
        <v>0</v>
      </c>
      <c r="AI129" s="23">
        <f>'[1]Формат ИПР'!LA126</f>
        <v>0</v>
      </c>
      <c r="AJ129" s="23">
        <f>'[1]Формат ИПР'!LB126</f>
        <v>0</v>
      </c>
      <c r="AK129" s="23">
        <f>'[1]Формат ИПР'!LG126</f>
        <v>0</v>
      </c>
      <c r="AL129" s="23">
        <f>'[1]Формат ИПР'!LD126</f>
        <v>0</v>
      </c>
      <c r="AM129" s="23">
        <f>'[1]Формат ИПР'!LE126</f>
        <v>0</v>
      </c>
      <c r="AN129" s="23">
        <f>'[1]Формат ИПР'!LM126</f>
        <v>0.61</v>
      </c>
      <c r="AO129" s="23">
        <f>'[1]Формат ИПР'!LP126</f>
        <v>0</v>
      </c>
      <c r="AP129" s="23">
        <f>'[1]Формат ИПР'!LI126</f>
        <v>51.41</v>
      </c>
      <c r="AQ129" s="23">
        <f>'[1]Формат ИПР'!LJ126</f>
        <v>0</v>
      </c>
      <c r="AR129" s="23">
        <f>'[1]Формат ИПР'!LK126</f>
        <v>0</v>
      </c>
      <c r="AS129" s="23">
        <f>'[1]Формат ИПР'!LL126</f>
        <v>0</v>
      </c>
      <c r="AT129" s="23">
        <f>'[1]Формат ИПР'!LQ126</f>
        <v>0</v>
      </c>
      <c r="AU129" s="23">
        <f>'[1]Формат ИПР'!LN126</f>
        <v>0</v>
      </c>
      <c r="AV129" s="23">
        <f>'[1]Формат ИПР'!LO126</f>
        <v>0</v>
      </c>
      <c r="AW129" s="23">
        <f>'[1]Формат ИПР'!LW126</f>
        <v>0</v>
      </c>
      <c r="AX129" s="23">
        <f>'[1]Формат ИПР'!LZ126</f>
        <v>0</v>
      </c>
      <c r="AY129" s="23">
        <f>'[1]Формат ИПР'!LS126</f>
        <v>0</v>
      </c>
      <c r="AZ129" s="23">
        <f>'[1]Формат ИПР'!LT126</f>
        <v>0</v>
      </c>
      <c r="BA129" s="23">
        <f>'[1]Формат ИПР'!LU126</f>
        <v>0</v>
      </c>
      <c r="BB129" s="23">
        <f>'[1]Формат ИПР'!LV126</f>
        <v>0</v>
      </c>
      <c r="BC129" s="23">
        <f>'[1]Формат ИПР'!MA126</f>
        <v>0</v>
      </c>
      <c r="BD129" s="23">
        <f>'[1]Формат ИПР'!LX126</f>
        <v>0</v>
      </c>
      <c r="BE129" s="23">
        <f>'[1]Формат ИПР'!LY126</f>
        <v>0</v>
      </c>
      <c r="BF129" s="23">
        <f>'[1]Формат ИПР'!MG126</f>
        <v>0</v>
      </c>
      <c r="BG129" s="23">
        <f>'[1]Формат ИПР'!MJ126</f>
        <v>0</v>
      </c>
      <c r="BH129" s="23">
        <f>'[1]Формат ИПР'!MC126</f>
        <v>0</v>
      </c>
      <c r="BI129" s="23">
        <f>'[1]Формат ИПР'!MD126</f>
        <v>0</v>
      </c>
      <c r="BJ129" s="23">
        <f>'[1]Формат ИПР'!ME126</f>
        <v>0</v>
      </c>
      <c r="BK129" s="23">
        <f>'[1]Формат ИПР'!MF126</f>
        <v>0</v>
      </c>
      <c r="BL129" s="23">
        <f>'[1]Формат ИПР'!MK126</f>
        <v>0</v>
      </c>
      <c r="BM129" s="23">
        <f>'[1]Формат ИПР'!MH126</f>
        <v>0</v>
      </c>
      <c r="BN129" s="23">
        <f>'[1]Формат ИПР'!MI126</f>
        <v>0</v>
      </c>
      <c r="BO129" s="23">
        <f>'[1]Формат ИПР'!MQ126</f>
        <v>0</v>
      </c>
      <c r="BP129" s="23">
        <f>'[1]Формат ИПР'!MT126</f>
        <v>0</v>
      </c>
      <c r="BQ129" s="23">
        <f>'[1]Формат ИПР'!MM126</f>
        <v>0</v>
      </c>
      <c r="BR129" s="23">
        <f>'[1]Формат ИПР'!MN126</f>
        <v>0</v>
      </c>
      <c r="BS129" s="23">
        <f>'[1]Формат ИПР'!MO126</f>
        <v>0</v>
      </c>
      <c r="BT129" s="23">
        <f>'[1]Формат ИПР'!MP126</f>
        <v>0</v>
      </c>
      <c r="BU129" s="23">
        <f>'[1]Формат ИПР'!MU126</f>
        <v>0</v>
      </c>
      <c r="BV129" s="23">
        <f>'[1]Формат ИПР'!MR126</f>
        <v>0</v>
      </c>
      <c r="BW129" s="23">
        <f>'[1]Формат ИПР'!MS126</f>
        <v>0</v>
      </c>
      <c r="BX129" s="23">
        <f>'[1]Формат ИПР'!NA126</f>
        <v>0</v>
      </c>
      <c r="BY129" s="23">
        <f>'[1]Формат ИПР'!ND126</f>
        <v>0</v>
      </c>
      <c r="BZ129" s="23">
        <f>'[1]Формат ИПР'!MW126</f>
        <v>0</v>
      </c>
      <c r="CA129" s="23">
        <f>'[1]Формат ИПР'!MX126</f>
        <v>0</v>
      </c>
      <c r="CB129" s="23">
        <f>'[1]Формат ИПР'!MY126</f>
        <v>0</v>
      </c>
      <c r="CC129" s="23">
        <f>'[1]Формат ИПР'!MZ126</f>
        <v>0</v>
      </c>
      <c r="CD129" s="23">
        <f>'[1]Формат ИПР'!NE126</f>
        <v>0</v>
      </c>
      <c r="CE129" s="23">
        <f>'[1]Формат ИПР'!NB126</f>
        <v>0</v>
      </c>
      <c r="CF129" s="23">
        <f>'[1]Формат ИПР'!NC126</f>
        <v>0</v>
      </c>
      <c r="CG129" s="23">
        <f>'[1]Формат ИПР'!NK126</f>
        <v>0</v>
      </c>
      <c r="CH129" s="23">
        <f>'[1]Формат ИПР'!NN126</f>
        <v>0</v>
      </c>
      <c r="CI129" s="23">
        <f>'[1]Формат ИПР'!NG126</f>
        <v>0</v>
      </c>
      <c r="CJ129" s="23">
        <f>'[1]Формат ИПР'!NH126</f>
        <v>0</v>
      </c>
      <c r="CK129" s="23">
        <f>'[1]Формат ИПР'!NI126</f>
        <v>0</v>
      </c>
      <c r="CL129" s="23">
        <f>'[1]Формат ИПР'!NJ126</f>
        <v>0</v>
      </c>
      <c r="CM129" s="23">
        <f>'[1]Формат ИПР'!NO126</f>
        <v>0</v>
      </c>
      <c r="CN129" s="23">
        <f>'[1]Формат ИПР'!NL126</f>
        <v>0</v>
      </c>
      <c r="CO129" s="23">
        <f>'[1]Формат ИПР'!NM126</f>
        <v>0</v>
      </c>
      <c r="CP129" s="23">
        <f>'[1]Формат ИПР'!NU126</f>
        <v>0</v>
      </c>
      <c r="CQ129" s="23">
        <f>'[1]Формат ИПР'!NX126</f>
        <v>0</v>
      </c>
      <c r="CR129" s="23">
        <f>'[1]Формат ИПР'!NQ126</f>
        <v>0</v>
      </c>
      <c r="CS129" s="23">
        <f>'[1]Формат ИПР'!NR126</f>
        <v>0</v>
      </c>
      <c r="CT129" s="23">
        <f>'[1]Формат ИПР'!NS126</f>
        <v>0</v>
      </c>
      <c r="CU129" s="23">
        <f>'[1]Формат ИПР'!NT126</f>
        <v>0</v>
      </c>
      <c r="CV129" s="23">
        <f>'[1]Формат ИПР'!NY126</f>
        <v>0</v>
      </c>
      <c r="CW129" s="23">
        <f>'[1]Формат ИПР'!NV126</f>
        <v>0</v>
      </c>
      <c r="CX129" s="23">
        <f>'[1]Формат ИПР'!NW126</f>
        <v>0</v>
      </c>
      <c r="CY129" s="23">
        <f>'[1]Формат ИПР'!OE126</f>
        <v>0</v>
      </c>
      <c r="CZ129" s="23">
        <f>'[1]Формат ИПР'!OH126</f>
        <v>0</v>
      </c>
      <c r="DA129" s="23">
        <f>'[1]Формат ИПР'!OA126</f>
        <v>0</v>
      </c>
      <c r="DB129" s="23">
        <f>'[1]Формат ИПР'!OB126</f>
        <v>0</v>
      </c>
      <c r="DC129" s="23">
        <f>'[1]Формат ИПР'!OC126</f>
        <v>0</v>
      </c>
      <c r="DD129" s="23">
        <f>'[1]Формат ИПР'!OD126</f>
        <v>0</v>
      </c>
      <c r="DE129" s="23">
        <f>'[1]Формат ИПР'!OI126</f>
        <v>0</v>
      </c>
      <c r="DF129" s="23">
        <f>'[1]Формат ИПР'!OF126</f>
        <v>0</v>
      </c>
      <c r="DG129" s="23">
        <f>'[1]Формат ИПР'!OG126</f>
        <v>0</v>
      </c>
      <c r="DH129" s="23">
        <f>'[1]Формат ИПР'!OO126</f>
        <v>0</v>
      </c>
      <c r="DI129" s="23">
        <f>'[1]Формат ИПР'!OR126</f>
        <v>0</v>
      </c>
      <c r="DJ129" s="23">
        <f>'[1]Формат ИПР'!OK126</f>
        <v>0</v>
      </c>
      <c r="DK129" s="23">
        <f>'[1]Формат ИПР'!OL126</f>
        <v>0</v>
      </c>
      <c r="DL129" s="23">
        <f>'[1]Формат ИПР'!OM126</f>
        <v>0</v>
      </c>
      <c r="DM129" s="23">
        <f>'[1]Формат ИПР'!ON126</f>
        <v>0</v>
      </c>
      <c r="DN129" s="23">
        <f>'[1]Формат ИПР'!OS126</f>
        <v>0</v>
      </c>
      <c r="DO129" s="23">
        <f>'[1]Формат ИПР'!OP126</f>
        <v>0</v>
      </c>
      <c r="DP129" s="23">
        <f>'[1]Формат ИПР'!OQ126</f>
        <v>0</v>
      </c>
      <c r="DQ129" s="23" t="s">
        <v>180</v>
      </c>
      <c r="DR129" s="23" t="s">
        <v>180</v>
      </c>
      <c r="DS129" s="23" t="s">
        <v>180</v>
      </c>
      <c r="DT129" s="23" t="s">
        <v>180</v>
      </c>
      <c r="DU129" s="23" t="s">
        <v>180</v>
      </c>
      <c r="DV129" s="23" t="s">
        <v>180</v>
      </c>
      <c r="DW129" s="23" t="s">
        <v>180</v>
      </c>
      <c r="DX129" s="23" t="s">
        <v>180</v>
      </c>
      <c r="DY129" s="23" t="s">
        <v>180</v>
      </c>
      <c r="DZ129" s="67">
        <f t="shared" si="126"/>
        <v>0.61</v>
      </c>
      <c r="EA129" s="67">
        <f t="shared" si="126"/>
        <v>0</v>
      </c>
      <c r="EB129" s="67">
        <f t="shared" si="126"/>
        <v>51.41</v>
      </c>
      <c r="EC129" s="67">
        <f t="shared" si="126"/>
        <v>0</v>
      </c>
      <c r="ED129" s="67">
        <f t="shared" si="126"/>
        <v>0</v>
      </c>
      <c r="EE129" s="67">
        <f t="shared" si="126"/>
        <v>0</v>
      </c>
      <c r="EF129" s="67">
        <f t="shared" si="126"/>
        <v>0</v>
      </c>
      <c r="EG129" s="67">
        <f t="shared" si="126"/>
        <v>0</v>
      </c>
      <c r="EH129" s="67">
        <f t="shared" si="126"/>
        <v>0</v>
      </c>
      <c r="EI129" s="67">
        <f t="shared" si="127"/>
        <v>0</v>
      </c>
      <c r="EJ129" s="67">
        <f t="shared" si="127"/>
        <v>0</v>
      </c>
      <c r="EK129" s="67">
        <f t="shared" si="127"/>
        <v>0</v>
      </c>
      <c r="EL129" s="67">
        <f t="shared" si="127"/>
        <v>0</v>
      </c>
      <c r="EM129" s="67">
        <f t="shared" si="127"/>
        <v>0</v>
      </c>
      <c r="EN129" s="67">
        <f t="shared" si="127"/>
        <v>0</v>
      </c>
      <c r="EO129" s="67">
        <f t="shared" si="127"/>
        <v>0</v>
      </c>
      <c r="EP129" s="67">
        <f t="shared" si="127"/>
        <v>0</v>
      </c>
      <c r="EQ129" s="67">
        <f t="shared" si="127"/>
        <v>0</v>
      </c>
      <c r="ER129" s="27" t="str">
        <f>'[1]Формат ИПР'!WS126</f>
        <v>Корректировка оценки полной стоимости и физических параметров по факту ввода на основные фонды (Акт РС-14 от 09.11.2023 №2),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v>
      </c>
    </row>
    <row r="130" spans="1:148" s="14" customFormat="1" ht="31.5" x14ac:dyDescent="0.25">
      <c r="A130" s="59" t="s">
        <v>283</v>
      </c>
      <c r="B130" s="60" t="s">
        <v>284</v>
      </c>
      <c r="C130" s="26" t="s">
        <v>179</v>
      </c>
      <c r="D130" s="21">
        <v>0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21">
        <v>0</v>
      </c>
      <c r="AA130" s="21">
        <v>0</v>
      </c>
      <c r="AB130" s="21">
        <v>0</v>
      </c>
      <c r="AC130" s="21">
        <v>0</v>
      </c>
      <c r="AD130" s="21">
        <v>0</v>
      </c>
      <c r="AE130" s="21">
        <v>0</v>
      </c>
      <c r="AF130" s="21">
        <v>0</v>
      </c>
      <c r="AG130" s="21">
        <v>0</v>
      </c>
      <c r="AH130" s="21">
        <v>0</v>
      </c>
      <c r="AI130" s="21">
        <v>0</v>
      </c>
      <c r="AJ130" s="21">
        <v>0</v>
      </c>
      <c r="AK130" s="21">
        <v>0</v>
      </c>
      <c r="AL130" s="21">
        <v>0</v>
      </c>
      <c r="AM130" s="21">
        <v>0</v>
      </c>
      <c r="AN130" s="21">
        <v>0</v>
      </c>
      <c r="AO130" s="21">
        <v>0</v>
      </c>
      <c r="AP130" s="21">
        <v>0</v>
      </c>
      <c r="AQ130" s="21">
        <v>0</v>
      </c>
      <c r="AR130" s="21">
        <v>0</v>
      </c>
      <c r="AS130" s="21">
        <v>0</v>
      </c>
      <c r="AT130" s="21">
        <v>0</v>
      </c>
      <c r="AU130" s="21">
        <v>0</v>
      </c>
      <c r="AV130" s="21">
        <v>0</v>
      </c>
      <c r="AW130" s="21">
        <v>0</v>
      </c>
      <c r="AX130" s="21">
        <v>0</v>
      </c>
      <c r="AY130" s="21">
        <v>0</v>
      </c>
      <c r="AZ130" s="21">
        <v>0</v>
      </c>
      <c r="BA130" s="21">
        <v>0</v>
      </c>
      <c r="BB130" s="21">
        <v>0</v>
      </c>
      <c r="BC130" s="21">
        <v>0</v>
      </c>
      <c r="BD130" s="21">
        <v>0</v>
      </c>
      <c r="BE130" s="21">
        <v>0</v>
      </c>
      <c r="BF130" s="21">
        <v>0</v>
      </c>
      <c r="BG130" s="21">
        <v>0</v>
      </c>
      <c r="BH130" s="21">
        <v>0</v>
      </c>
      <c r="BI130" s="21">
        <v>0</v>
      </c>
      <c r="BJ130" s="21">
        <v>0</v>
      </c>
      <c r="BK130" s="21">
        <v>0</v>
      </c>
      <c r="BL130" s="21">
        <v>0</v>
      </c>
      <c r="BM130" s="21">
        <v>0</v>
      </c>
      <c r="BN130" s="21">
        <v>0</v>
      </c>
      <c r="BO130" s="21">
        <v>0</v>
      </c>
      <c r="BP130" s="21">
        <v>0</v>
      </c>
      <c r="BQ130" s="21">
        <v>0</v>
      </c>
      <c r="BR130" s="21">
        <v>0</v>
      </c>
      <c r="BS130" s="21">
        <v>0</v>
      </c>
      <c r="BT130" s="21">
        <v>0</v>
      </c>
      <c r="BU130" s="21">
        <v>0</v>
      </c>
      <c r="BV130" s="21">
        <v>0</v>
      </c>
      <c r="BW130" s="21">
        <v>0</v>
      </c>
      <c r="BX130" s="21">
        <v>0</v>
      </c>
      <c r="BY130" s="21">
        <v>0</v>
      </c>
      <c r="BZ130" s="21">
        <v>0</v>
      </c>
      <c r="CA130" s="21">
        <v>0</v>
      </c>
      <c r="CB130" s="21">
        <v>0</v>
      </c>
      <c r="CC130" s="21">
        <v>0</v>
      </c>
      <c r="CD130" s="21">
        <v>0</v>
      </c>
      <c r="CE130" s="21">
        <v>0</v>
      </c>
      <c r="CF130" s="21">
        <v>0</v>
      </c>
      <c r="CG130" s="21">
        <v>0</v>
      </c>
      <c r="CH130" s="21">
        <v>0</v>
      </c>
      <c r="CI130" s="21">
        <v>0</v>
      </c>
      <c r="CJ130" s="21">
        <v>0</v>
      </c>
      <c r="CK130" s="21">
        <v>0</v>
      </c>
      <c r="CL130" s="21">
        <v>0</v>
      </c>
      <c r="CM130" s="21">
        <v>0</v>
      </c>
      <c r="CN130" s="21">
        <v>0</v>
      </c>
      <c r="CO130" s="21">
        <v>0</v>
      </c>
      <c r="CP130" s="21">
        <v>0</v>
      </c>
      <c r="CQ130" s="21">
        <v>0</v>
      </c>
      <c r="CR130" s="21">
        <v>0</v>
      </c>
      <c r="CS130" s="21">
        <v>0</v>
      </c>
      <c r="CT130" s="21">
        <v>0</v>
      </c>
      <c r="CU130" s="21">
        <v>0</v>
      </c>
      <c r="CV130" s="21">
        <v>0</v>
      </c>
      <c r="CW130" s="21">
        <v>0</v>
      </c>
      <c r="CX130" s="21">
        <v>0</v>
      </c>
      <c r="CY130" s="21">
        <v>0</v>
      </c>
      <c r="CZ130" s="21">
        <v>0</v>
      </c>
      <c r="DA130" s="21">
        <v>0</v>
      </c>
      <c r="DB130" s="21">
        <v>0</v>
      </c>
      <c r="DC130" s="21">
        <v>0</v>
      </c>
      <c r="DD130" s="21">
        <v>0</v>
      </c>
      <c r="DE130" s="21">
        <v>0</v>
      </c>
      <c r="DF130" s="21">
        <v>0</v>
      </c>
      <c r="DG130" s="21">
        <v>0</v>
      </c>
      <c r="DH130" s="21">
        <v>0</v>
      </c>
      <c r="DI130" s="21">
        <v>0</v>
      </c>
      <c r="DJ130" s="21">
        <v>0</v>
      </c>
      <c r="DK130" s="21">
        <v>0</v>
      </c>
      <c r="DL130" s="21">
        <v>0</v>
      </c>
      <c r="DM130" s="21">
        <v>0</v>
      </c>
      <c r="DN130" s="21">
        <v>0</v>
      </c>
      <c r="DO130" s="21">
        <v>0</v>
      </c>
      <c r="DP130" s="21">
        <v>0</v>
      </c>
      <c r="DQ130" s="21" t="s">
        <v>180</v>
      </c>
      <c r="DR130" s="21" t="s">
        <v>180</v>
      </c>
      <c r="DS130" s="21" t="s">
        <v>180</v>
      </c>
      <c r="DT130" s="21" t="s">
        <v>180</v>
      </c>
      <c r="DU130" s="21" t="s">
        <v>180</v>
      </c>
      <c r="DV130" s="21" t="s">
        <v>180</v>
      </c>
      <c r="DW130" s="21" t="s">
        <v>180</v>
      </c>
      <c r="DX130" s="21" t="s">
        <v>180</v>
      </c>
      <c r="DY130" s="21" t="s">
        <v>180</v>
      </c>
      <c r="DZ130" s="21">
        <v>0</v>
      </c>
      <c r="EA130" s="21">
        <v>0</v>
      </c>
      <c r="EB130" s="21">
        <v>0</v>
      </c>
      <c r="EC130" s="21">
        <v>0</v>
      </c>
      <c r="ED130" s="21">
        <v>0</v>
      </c>
      <c r="EE130" s="21">
        <v>0</v>
      </c>
      <c r="EF130" s="21">
        <v>0</v>
      </c>
      <c r="EG130" s="21">
        <v>0</v>
      </c>
      <c r="EH130" s="21">
        <v>0</v>
      </c>
      <c r="EI130" s="21">
        <v>0</v>
      </c>
      <c r="EJ130" s="21">
        <v>0</v>
      </c>
      <c r="EK130" s="21">
        <v>0</v>
      </c>
      <c r="EL130" s="21">
        <v>0</v>
      </c>
      <c r="EM130" s="21">
        <v>0</v>
      </c>
      <c r="EN130" s="21">
        <v>0</v>
      </c>
      <c r="EO130" s="21">
        <v>0</v>
      </c>
      <c r="EP130" s="21">
        <v>0</v>
      </c>
      <c r="EQ130" s="21">
        <v>0</v>
      </c>
      <c r="ER130" s="29" t="s">
        <v>180</v>
      </c>
    </row>
    <row r="131" spans="1:148" s="14" customFormat="1" x14ac:dyDescent="0.25">
      <c r="A131" s="59" t="s">
        <v>285</v>
      </c>
      <c r="B131" s="60" t="s">
        <v>286</v>
      </c>
      <c r="C131" s="26" t="s">
        <v>179</v>
      </c>
      <c r="D131" s="21">
        <v>0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>
        <v>0</v>
      </c>
      <c r="S131" s="21">
        <v>0</v>
      </c>
      <c r="T131" s="21">
        <v>0</v>
      </c>
      <c r="U131" s="21">
        <v>0</v>
      </c>
      <c r="V131" s="21">
        <v>0</v>
      </c>
      <c r="W131" s="21">
        <v>0</v>
      </c>
      <c r="X131" s="21">
        <v>0</v>
      </c>
      <c r="Y131" s="21">
        <v>0</v>
      </c>
      <c r="Z131" s="21">
        <v>0</v>
      </c>
      <c r="AA131" s="21">
        <v>0</v>
      </c>
      <c r="AB131" s="21">
        <v>0</v>
      </c>
      <c r="AC131" s="21">
        <v>0</v>
      </c>
      <c r="AD131" s="21">
        <v>0</v>
      </c>
      <c r="AE131" s="21">
        <v>0</v>
      </c>
      <c r="AF131" s="21">
        <v>0</v>
      </c>
      <c r="AG131" s="21">
        <v>0</v>
      </c>
      <c r="AH131" s="21">
        <v>0</v>
      </c>
      <c r="AI131" s="21">
        <v>0</v>
      </c>
      <c r="AJ131" s="21">
        <v>0</v>
      </c>
      <c r="AK131" s="21">
        <v>0</v>
      </c>
      <c r="AL131" s="21">
        <v>0</v>
      </c>
      <c r="AM131" s="21">
        <v>0</v>
      </c>
      <c r="AN131" s="21">
        <v>0</v>
      </c>
      <c r="AO131" s="21">
        <v>0</v>
      </c>
      <c r="AP131" s="21">
        <v>0</v>
      </c>
      <c r="AQ131" s="21">
        <v>0</v>
      </c>
      <c r="AR131" s="21">
        <v>0</v>
      </c>
      <c r="AS131" s="21">
        <v>0</v>
      </c>
      <c r="AT131" s="21">
        <v>0</v>
      </c>
      <c r="AU131" s="21">
        <v>0</v>
      </c>
      <c r="AV131" s="21">
        <v>0</v>
      </c>
      <c r="AW131" s="21">
        <v>0</v>
      </c>
      <c r="AX131" s="21">
        <v>0</v>
      </c>
      <c r="AY131" s="21">
        <v>0</v>
      </c>
      <c r="AZ131" s="21">
        <v>0</v>
      </c>
      <c r="BA131" s="21">
        <v>0</v>
      </c>
      <c r="BB131" s="21">
        <v>0</v>
      </c>
      <c r="BC131" s="21">
        <v>0</v>
      </c>
      <c r="BD131" s="21">
        <v>0</v>
      </c>
      <c r="BE131" s="21">
        <v>0</v>
      </c>
      <c r="BF131" s="21">
        <v>0</v>
      </c>
      <c r="BG131" s="21">
        <v>0</v>
      </c>
      <c r="BH131" s="21">
        <v>0</v>
      </c>
      <c r="BI131" s="21">
        <v>0</v>
      </c>
      <c r="BJ131" s="21">
        <v>0</v>
      </c>
      <c r="BK131" s="21">
        <v>0</v>
      </c>
      <c r="BL131" s="21">
        <v>0</v>
      </c>
      <c r="BM131" s="21">
        <v>0</v>
      </c>
      <c r="BN131" s="21">
        <v>0</v>
      </c>
      <c r="BO131" s="21">
        <v>0</v>
      </c>
      <c r="BP131" s="21">
        <v>0</v>
      </c>
      <c r="BQ131" s="21">
        <v>0</v>
      </c>
      <c r="BR131" s="21">
        <v>0</v>
      </c>
      <c r="BS131" s="21">
        <v>0</v>
      </c>
      <c r="BT131" s="21">
        <v>0</v>
      </c>
      <c r="BU131" s="21">
        <v>0</v>
      </c>
      <c r="BV131" s="21">
        <v>0</v>
      </c>
      <c r="BW131" s="21">
        <v>0</v>
      </c>
      <c r="BX131" s="21">
        <v>0</v>
      </c>
      <c r="BY131" s="21">
        <v>0</v>
      </c>
      <c r="BZ131" s="21">
        <v>0</v>
      </c>
      <c r="CA131" s="21">
        <v>0</v>
      </c>
      <c r="CB131" s="21">
        <v>0</v>
      </c>
      <c r="CC131" s="21">
        <v>0</v>
      </c>
      <c r="CD131" s="21">
        <v>0</v>
      </c>
      <c r="CE131" s="21">
        <v>0</v>
      </c>
      <c r="CF131" s="21">
        <v>0</v>
      </c>
      <c r="CG131" s="21">
        <v>0</v>
      </c>
      <c r="CH131" s="21">
        <v>0</v>
      </c>
      <c r="CI131" s="21">
        <v>0</v>
      </c>
      <c r="CJ131" s="21">
        <v>0</v>
      </c>
      <c r="CK131" s="21">
        <v>0</v>
      </c>
      <c r="CL131" s="21">
        <v>0</v>
      </c>
      <c r="CM131" s="21">
        <v>0</v>
      </c>
      <c r="CN131" s="21">
        <v>0</v>
      </c>
      <c r="CO131" s="21">
        <v>0</v>
      </c>
      <c r="CP131" s="21">
        <v>0</v>
      </c>
      <c r="CQ131" s="21">
        <v>0</v>
      </c>
      <c r="CR131" s="21">
        <v>0</v>
      </c>
      <c r="CS131" s="21">
        <v>0</v>
      </c>
      <c r="CT131" s="21">
        <v>0</v>
      </c>
      <c r="CU131" s="21">
        <v>0</v>
      </c>
      <c r="CV131" s="21">
        <v>0</v>
      </c>
      <c r="CW131" s="21">
        <v>0</v>
      </c>
      <c r="CX131" s="21">
        <v>0</v>
      </c>
      <c r="CY131" s="21">
        <v>0</v>
      </c>
      <c r="CZ131" s="21">
        <v>0</v>
      </c>
      <c r="DA131" s="21">
        <v>0</v>
      </c>
      <c r="DB131" s="21">
        <v>0</v>
      </c>
      <c r="DC131" s="21">
        <v>0</v>
      </c>
      <c r="DD131" s="21">
        <v>0</v>
      </c>
      <c r="DE131" s="21">
        <v>0</v>
      </c>
      <c r="DF131" s="21">
        <v>0</v>
      </c>
      <c r="DG131" s="21">
        <v>0</v>
      </c>
      <c r="DH131" s="21">
        <v>0</v>
      </c>
      <c r="DI131" s="21">
        <v>0</v>
      </c>
      <c r="DJ131" s="21">
        <v>0</v>
      </c>
      <c r="DK131" s="21">
        <v>0</v>
      </c>
      <c r="DL131" s="21">
        <v>0</v>
      </c>
      <c r="DM131" s="21">
        <v>0</v>
      </c>
      <c r="DN131" s="21">
        <v>0</v>
      </c>
      <c r="DO131" s="21">
        <v>0</v>
      </c>
      <c r="DP131" s="21">
        <v>0</v>
      </c>
      <c r="DQ131" s="21" t="s">
        <v>180</v>
      </c>
      <c r="DR131" s="21" t="s">
        <v>180</v>
      </c>
      <c r="DS131" s="21" t="s">
        <v>180</v>
      </c>
      <c r="DT131" s="21" t="s">
        <v>180</v>
      </c>
      <c r="DU131" s="21" t="s">
        <v>180</v>
      </c>
      <c r="DV131" s="21" t="s">
        <v>180</v>
      </c>
      <c r="DW131" s="21" t="s">
        <v>180</v>
      </c>
      <c r="DX131" s="21" t="s">
        <v>180</v>
      </c>
      <c r="DY131" s="21" t="s">
        <v>180</v>
      </c>
      <c r="DZ131" s="21">
        <v>0</v>
      </c>
      <c r="EA131" s="21">
        <v>0</v>
      </c>
      <c r="EB131" s="21">
        <v>0</v>
      </c>
      <c r="EC131" s="21">
        <v>0</v>
      </c>
      <c r="ED131" s="21">
        <v>0</v>
      </c>
      <c r="EE131" s="21">
        <v>0</v>
      </c>
      <c r="EF131" s="21">
        <v>0</v>
      </c>
      <c r="EG131" s="21">
        <v>0</v>
      </c>
      <c r="EH131" s="21">
        <v>0</v>
      </c>
      <c r="EI131" s="21">
        <v>0</v>
      </c>
      <c r="EJ131" s="21">
        <v>0</v>
      </c>
      <c r="EK131" s="21">
        <v>0</v>
      </c>
      <c r="EL131" s="21">
        <v>0</v>
      </c>
      <c r="EM131" s="21">
        <v>0</v>
      </c>
      <c r="EN131" s="21">
        <v>0</v>
      </c>
      <c r="EO131" s="21">
        <v>0</v>
      </c>
      <c r="EP131" s="21">
        <v>0</v>
      </c>
      <c r="EQ131" s="21">
        <v>0</v>
      </c>
      <c r="ER131" s="29" t="s">
        <v>180</v>
      </c>
    </row>
    <row r="132" spans="1:148" s="14" customFormat="1" ht="31.5" x14ac:dyDescent="0.25">
      <c r="A132" s="21" t="s">
        <v>287</v>
      </c>
      <c r="B132" s="21" t="s">
        <v>288</v>
      </c>
      <c r="C132" s="21" t="s">
        <v>179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>
        <v>0</v>
      </c>
      <c r="AA132" s="21">
        <v>0</v>
      </c>
      <c r="AB132" s="21">
        <v>0</v>
      </c>
      <c r="AC132" s="21">
        <v>0</v>
      </c>
      <c r="AD132" s="21">
        <v>0</v>
      </c>
      <c r="AE132" s="21">
        <v>0</v>
      </c>
      <c r="AF132" s="21">
        <v>0</v>
      </c>
      <c r="AG132" s="21">
        <v>0</v>
      </c>
      <c r="AH132" s="21">
        <v>0</v>
      </c>
      <c r="AI132" s="21">
        <v>0</v>
      </c>
      <c r="AJ132" s="21">
        <v>0</v>
      </c>
      <c r="AK132" s="21">
        <v>0</v>
      </c>
      <c r="AL132" s="21">
        <v>0</v>
      </c>
      <c r="AM132" s="21">
        <v>0</v>
      </c>
      <c r="AN132" s="21">
        <v>0</v>
      </c>
      <c r="AO132" s="21">
        <v>0</v>
      </c>
      <c r="AP132" s="21">
        <v>0</v>
      </c>
      <c r="AQ132" s="21">
        <v>0</v>
      </c>
      <c r="AR132" s="21">
        <v>0</v>
      </c>
      <c r="AS132" s="21">
        <v>0</v>
      </c>
      <c r="AT132" s="21">
        <v>0</v>
      </c>
      <c r="AU132" s="21">
        <v>0</v>
      </c>
      <c r="AV132" s="21">
        <v>0</v>
      </c>
      <c r="AW132" s="21">
        <v>0</v>
      </c>
      <c r="AX132" s="21">
        <v>0</v>
      </c>
      <c r="AY132" s="21">
        <v>0</v>
      </c>
      <c r="AZ132" s="21">
        <v>0</v>
      </c>
      <c r="BA132" s="21">
        <v>0</v>
      </c>
      <c r="BB132" s="21">
        <v>0</v>
      </c>
      <c r="BC132" s="21">
        <v>0</v>
      </c>
      <c r="BD132" s="21">
        <v>0</v>
      </c>
      <c r="BE132" s="21">
        <v>0</v>
      </c>
      <c r="BF132" s="21">
        <v>0</v>
      </c>
      <c r="BG132" s="21">
        <v>0</v>
      </c>
      <c r="BH132" s="21">
        <v>0</v>
      </c>
      <c r="BI132" s="21">
        <v>0</v>
      </c>
      <c r="BJ132" s="21">
        <v>0</v>
      </c>
      <c r="BK132" s="21">
        <v>0</v>
      </c>
      <c r="BL132" s="21">
        <v>0</v>
      </c>
      <c r="BM132" s="21">
        <v>0</v>
      </c>
      <c r="BN132" s="21">
        <v>0</v>
      </c>
      <c r="BO132" s="21">
        <v>0</v>
      </c>
      <c r="BP132" s="21">
        <v>0</v>
      </c>
      <c r="BQ132" s="21">
        <v>0</v>
      </c>
      <c r="BR132" s="21">
        <v>0</v>
      </c>
      <c r="BS132" s="21">
        <v>0</v>
      </c>
      <c r="BT132" s="21">
        <v>0</v>
      </c>
      <c r="BU132" s="21">
        <v>0</v>
      </c>
      <c r="BV132" s="21">
        <v>0</v>
      </c>
      <c r="BW132" s="21">
        <v>0</v>
      </c>
      <c r="BX132" s="21">
        <v>0</v>
      </c>
      <c r="BY132" s="21">
        <v>0</v>
      </c>
      <c r="BZ132" s="21">
        <v>0</v>
      </c>
      <c r="CA132" s="21">
        <v>0</v>
      </c>
      <c r="CB132" s="21">
        <v>0</v>
      </c>
      <c r="CC132" s="21">
        <v>0</v>
      </c>
      <c r="CD132" s="21">
        <v>0</v>
      </c>
      <c r="CE132" s="21">
        <v>0</v>
      </c>
      <c r="CF132" s="21">
        <v>0</v>
      </c>
      <c r="CG132" s="21">
        <v>0</v>
      </c>
      <c r="CH132" s="21">
        <v>0</v>
      </c>
      <c r="CI132" s="21">
        <v>0</v>
      </c>
      <c r="CJ132" s="21">
        <v>0</v>
      </c>
      <c r="CK132" s="21">
        <v>0</v>
      </c>
      <c r="CL132" s="21">
        <v>0</v>
      </c>
      <c r="CM132" s="21">
        <v>0</v>
      </c>
      <c r="CN132" s="21">
        <v>0</v>
      </c>
      <c r="CO132" s="21">
        <v>0</v>
      </c>
      <c r="CP132" s="21">
        <v>0</v>
      </c>
      <c r="CQ132" s="21">
        <v>0</v>
      </c>
      <c r="CR132" s="21">
        <v>0</v>
      </c>
      <c r="CS132" s="21">
        <v>0</v>
      </c>
      <c r="CT132" s="21">
        <v>0</v>
      </c>
      <c r="CU132" s="21">
        <v>0</v>
      </c>
      <c r="CV132" s="21">
        <v>0</v>
      </c>
      <c r="CW132" s="21">
        <v>0</v>
      </c>
      <c r="CX132" s="21">
        <v>0</v>
      </c>
      <c r="CY132" s="21">
        <v>0</v>
      </c>
      <c r="CZ132" s="21">
        <v>0</v>
      </c>
      <c r="DA132" s="21">
        <v>0</v>
      </c>
      <c r="DB132" s="21">
        <v>0</v>
      </c>
      <c r="DC132" s="21">
        <v>0</v>
      </c>
      <c r="DD132" s="21">
        <v>0</v>
      </c>
      <c r="DE132" s="21">
        <v>0</v>
      </c>
      <c r="DF132" s="21">
        <v>0</v>
      </c>
      <c r="DG132" s="21">
        <v>0</v>
      </c>
      <c r="DH132" s="21">
        <v>0</v>
      </c>
      <c r="DI132" s="21">
        <v>0</v>
      </c>
      <c r="DJ132" s="21">
        <v>0</v>
      </c>
      <c r="DK132" s="21">
        <v>0</v>
      </c>
      <c r="DL132" s="21">
        <v>0</v>
      </c>
      <c r="DM132" s="21">
        <v>0</v>
      </c>
      <c r="DN132" s="21">
        <v>0</v>
      </c>
      <c r="DO132" s="21">
        <v>0</v>
      </c>
      <c r="DP132" s="21">
        <v>0</v>
      </c>
      <c r="DQ132" s="21" t="s">
        <v>180</v>
      </c>
      <c r="DR132" s="21" t="s">
        <v>180</v>
      </c>
      <c r="DS132" s="21" t="s">
        <v>180</v>
      </c>
      <c r="DT132" s="21" t="s">
        <v>180</v>
      </c>
      <c r="DU132" s="21" t="s">
        <v>180</v>
      </c>
      <c r="DV132" s="21" t="s">
        <v>180</v>
      </c>
      <c r="DW132" s="21" t="s">
        <v>180</v>
      </c>
      <c r="DX132" s="21" t="s">
        <v>180</v>
      </c>
      <c r="DY132" s="21" t="s">
        <v>180</v>
      </c>
      <c r="DZ132" s="21">
        <v>0</v>
      </c>
      <c r="EA132" s="21">
        <v>0</v>
      </c>
      <c r="EB132" s="21">
        <v>0</v>
      </c>
      <c r="EC132" s="21">
        <v>0</v>
      </c>
      <c r="ED132" s="21">
        <v>0</v>
      </c>
      <c r="EE132" s="21">
        <v>0</v>
      </c>
      <c r="EF132" s="21">
        <v>0</v>
      </c>
      <c r="EG132" s="21">
        <v>0</v>
      </c>
      <c r="EH132" s="21">
        <v>0</v>
      </c>
      <c r="EI132" s="21">
        <v>0</v>
      </c>
      <c r="EJ132" s="21">
        <v>0</v>
      </c>
      <c r="EK132" s="21">
        <v>0</v>
      </c>
      <c r="EL132" s="21">
        <v>0</v>
      </c>
      <c r="EM132" s="21">
        <v>0</v>
      </c>
      <c r="EN132" s="21">
        <v>0</v>
      </c>
      <c r="EO132" s="21">
        <v>0</v>
      </c>
      <c r="EP132" s="21">
        <v>0</v>
      </c>
      <c r="EQ132" s="21">
        <v>0</v>
      </c>
      <c r="ER132" s="21" t="s">
        <v>180</v>
      </c>
    </row>
    <row r="133" spans="1:148" s="14" customFormat="1" x14ac:dyDescent="0.25">
      <c r="A133" s="21" t="s">
        <v>289</v>
      </c>
      <c r="B133" s="21" t="s">
        <v>290</v>
      </c>
      <c r="C133" s="21" t="s">
        <v>179</v>
      </c>
      <c r="D133" s="21">
        <v>0</v>
      </c>
      <c r="E133" s="21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v>0</v>
      </c>
      <c r="AA133" s="21">
        <v>0</v>
      </c>
      <c r="AB133" s="21">
        <v>0</v>
      </c>
      <c r="AC133" s="21">
        <v>0</v>
      </c>
      <c r="AD133" s="21">
        <v>0</v>
      </c>
      <c r="AE133" s="21">
        <v>0</v>
      </c>
      <c r="AF133" s="21">
        <v>0</v>
      </c>
      <c r="AG133" s="21">
        <v>0</v>
      </c>
      <c r="AH133" s="21">
        <v>0</v>
      </c>
      <c r="AI133" s="21">
        <v>0</v>
      </c>
      <c r="AJ133" s="21">
        <v>0</v>
      </c>
      <c r="AK133" s="21">
        <v>0</v>
      </c>
      <c r="AL133" s="21">
        <v>0</v>
      </c>
      <c r="AM133" s="21">
        <v>0</v>
      </c>
      <c r="AN133" s="21">
        <v>0</v>
      </c>
      <c r="AO133" s="21">
        <v>0</v>
      </c>
      <c r="AP133" s="21">
        <v>0</v>
      </c>
      <c r="AQ133" s="21">
        <v>0</v>
      </c>
      <c r="AR133" s="21">
        <v>0</v>
      </c>
      <c r="AS133" s="21">
        <v>0</v>
      </c>
      <c r="AT133" s="21">
        <v>0</v>
      </c>
      <c r="AU133" s="21">
        <v>0</v>
      </c>
      <c r="AV133" s="21">
        <v>0</v>
      </c>
      <c r="AW133" s="21">
        <v>0</v>
      </c>
      <c r="AX133" s="21">
        <v>0</v>
      </c>
      <c r="AY133" s="21">
        <v>0</v>
      </c>
      <c r="AZ133" s="21">
        <v>0</v>
      </c>
      <c r="BA133" s="21">
        <v>0</v>
      </c>
      <c r="BB133" s="21">
        <v>0</v>
      </c>
      <c r="BC133" s="21">
        <v>0</v>
      </c>
      <c r="BD133" s="21">
        <v>0</v>
      </c>
      <c r="BE133" s="21">
        <v>0</v>
      </c>
      <c r="BF133" s="21">
        <v>0</v>
      </c>
      <c r="BG133" s="21">
        <v>0</v>
      </c>
      <c r="BH133" s="21">
        <v>0</v>
      </c>
      <c r="BI133" s="21">
        <v>0</v>
      </c>
      <c r="BJ133" s="21">
        <v>0</v>
      </c>
      <c r="BK133" s="21">
        <v>0</v>
      </c>
      <c r="BL133" s="21">
        <v>0</v>
      </c>
      <c r="BM133" s="21">
        <v>0</v>
      </c>
      <c r="BN133" s="21">
        <v>0</v>
      </c>
      <c r="BO133" s="21">
        <v>0</v>
      </c>
      <c r="BP133" s="21">
        <v>0</v>
      </c>
      <c r="BQ133" s="21">
        <v>0</v>
      </c>
      <c r="BR133" s="21">
        <v>0</v>
      </c>
      <c r="BS133" s="21">
        <v>0</v>
      </c>
      <c r="BT133" s="21">
        <v>0</v>
      </c>
      <c r="BU133" s="21">
        <v>0</v>
      </c>
      <c r="BV133" s="21">
        <v>0</v>
      </c>
      <c r="BW133" s="21">
        <v>0</v>
      </c>
      <c r="BX133" s="21">
        <v>0</v>
      </c>
      <c r="BY133" s="21">
        <v>0</v>
      </c>
      <c r="BZ133" s="21">
        <v>0</v>
      </c>
      <c r="CA133" s="21">
        <v>0</v>
      </c>
      <c r="CB133" s="21">
        <v>0</v>
      </c>
      <c r="CC133" s="21">
        <v>0</v>
      </c>
      <c r="CD133" s="21">
        <v>0</v>
      </c>
      <c r="CE133" s="21">
        <v>0</v>
      </c>
      <c r="CF133" s="21">
        <v>0</v>
      </c>
      <c r="CG133" s="21">
        <v>0</v>
      </c>
      <c r="CH133" s="21">
        <v>0</v>
      </c>
      <c r="CI133" s="21">
        <v>0</v>
      </c>
      <c r="CJ133" s="21">
        <v>0</v>
      </c>
      <c r="CK133" s="21">
        <v>0</v>
      </c>
      <c r="CL133" s="21">
        <v>0</v>
      </c>
      <c r="CM133" s="21">
        <v>0</v>
      </c>
      <c r="CN133" s="21">
        <v>0</v>
      </c>
      <c r="CO133" s="21">
        <v>0</v>
      </c>
      <c r="CP133" s="21">
        <v>0</v>
      </c>
      <c r="CQ133" s="21">
        <v>0</v>
      </c>
      <c r="CR133" s="21">
        <v>0</v>
      </c>
      <c r="CS133" s="21">
        <v>0</v>
      </c>
      <c r="CT133" s="21">
        <v>0</v>
      </c>
      <c r="CU133" s="21">
        <v>0</v>
      </c>
      <c r="CV133" s="21">
        <v>0</v>
      </c>
      <c r="CW133" s="21">
        <v>0</v>
      </c>
      <c r="CX133" s="21">
        <v>0</v>
      </c>
      <c r="CY133" s="21">
        <v>0</v>
      </c>
      <c r="CZ133" s="21">
        <v>0</v>
      </c>
      <c r="DA133" s="21">
        <v>0</v>
      </c>
      <c r="DB133" s="21">
        <v>0</v>
      </c>
      <c r="DC133" s="21">
        <v>0</v>
      </c>
      <c r="DD133" s="21">
        <v>0</v>
      </c>
      <c r="DE133" s="21">
        <v>0</v>
      </c>
      <c r="DF133" s="21">
        <v>0</v>
      </c>
      <c r="DG133" s="21">
        <v>0</v>
      </c>
      <c r="DH133" s="21">
        <v>0</v>
      </c>
      <c r="DI133" s="21">
        <v>0</v>
      </c>
      <c r="DJ133" s="21">
        <v>0</v>
      </c>
      <c r="DK133" s="21">
        <v>0</v>
      </c>
      <c r="DL133" s="21">
        <v>0</v>
      </c>
      <c r="DM133" s="21">
        <v>0</v>
      </c>
      <c r="DN133" s="21">
        <v>0</v>
      </c>
      <c r="DO133" s="21">
        <v>0</v>
      </c>
      <c r="DP133" s="21">
        <v>0</v>
      </c>
      <c r="DQ133" s="21" t="s">
        <v>180</v>
      </c>
      <c r="DR133" s="21" t="s">
        <v>180</v>
      </c>
      <c r="DS133" s="21" t="s">
        <v>180</v>
      </c>
      <c r="DT133" s="21" t="s">
        <v>180</v>
      </c>
      <c r="DU133" s="21" t="s">
        <v>180</v>
      </c>
      <c r="DV133" s="21" t="s">
        <v>180</v>
      </c>
      <c r="DW133" s="21" t="s">
        <v>180</v>
      </c>
      <c r="DX133" s="21" t="s">
        <v>180</v>
      </c>
      <c r="DY133" s="21" t="s">
        <v>180</v>
      </c>
      <c r="DZ133" s="21">
        <v>0</v>
      </c>
      <c r="EA133" s="21">
        <v>0</v>
      </c>
      <c r="EB133" s="21">
        <v>0</v>
      </c>
      <c r="EC133" s="21">
        <v>0</v>
      </c>
      <c r="ED133" s="21">
        <v>0</v>
      </c>
      <c r="EE133" s="21">
        <v>0</v>
      </c>
      <c r="EF133" s="21">
        <v>0</v>
      </c>
      <c r="EG133" s="21">
        <v>0</v>
      </c>
      <c r="EH133" s="21">
        <v>0</v>
      </c>
      <c r="EI133" s="21">
        <v>0</v>
      </c>
      <c r="EJ133" s="21">
        <v>0</v>
      </c>
      <c r="EK133" s="21">
        <v>0</v>
      </c>
      <c r="EL133" s="21">
        <v>0</v>
      </c>
      <c r="EM133" s="21">
        <v>0</v>
      </c>
      <c r="EN133" s="21">
        <v>0</v>
      </c>
      <c r="EO133" s="21">
        <v>0</v>
      </c>
      <c r="EP133" s="21">
        <v>0</v>
      </c>
      <c r="EQ133" s="21">
        <v>0</v>
      </c>
      <c r="ER133" s="21" t="s">
        <v>180</v>
      </c>
    </row>
    <row r="134" spans="1:148" s="14" customFormat="1" ht="63" x14ac:dyDescent="0.25">
      <c r="A134" s="21" t="s">
        <v>291</v>
      </c>
      <c r="B134" s="21" t="s">
        <v>292</v>
      </c>
      <c r="C134" s="21" t="s">
        <v>179</v>
      </c>
      <c r="D134" s="21">
        <v>0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0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>
        <v>0</v>
      </c>
      <c r="Z134" s="21">
        <v>0</v>
      </c>
      <c r="AA134" s="21">
        <v>0</v>
      </c>
      <c r="AB134" s="21">
        <v>0</v>
      </c>
      <c r="AC134" s="21">
        <v>0</v>
      </c>
      <c r="AD134" s="21">
        <v>0</v>
      </c>
      <c r="AE134" s="21">
        <v>0</v>
      </c>
      <c r="AF134" s="21">
        <v>0</v>
      </c>
      <c r="AG134" s="21">
        <v>0</v>
      </c>
      <c r="AH134" s="21">
        <v>0</v>
      </c>
      <c r="AI134" s="21">
        <v>0</v>
      </c>
      <c r="AJ134" s="21">
        <v>0</v>
      </c>
      <c r="AK134" s="21">
        <v>0</v>
      </c>
      <c r="AL134" s="21">
        <v>0</v>
      </c>
      <c r="AM134" s="21">
        <v>0</v>
      </c>
      <c r="AN134" s="21">
        <v>0</v>
      </c>
      <c r="AO134" s="21">
        <v>0</v>
      </c>
      <c r="AP134" s="21">
        <v>0</v>
      </c>
      <c r="AQ134" s="21">
        <v>0</v>
      </c>
      <c r="AR134" s="21">
        <v>0</v>
      </c>
      <c r="AS134" s="21">
        <v>0</v>
      </c>
      <c r="AT134" s="21">
        <v>0</v>
      </c>
      <c r="AU134" s="21">
        <v>0</v>
      </c>
      <c r="AV134" s="21">
        <v>0</v>
      </c>
      <c r="AW134" s="21">
        <v>0</v>
      </c>
      <c r="AX134" s="21">
        <v>0</v>
      </c>
      <c r="AY134" s="21">
        <v>0</v>
      </c>
      <c r="AZ134" s="21">
        <v>0</v>
      </c>
      <c r="BA134" s="21">
        <v>0</v>
      </c>
      <c r="BB134" s="21">
        <v>0</v>
      </c>
      <c r="BC134" s="21">
        <v>0</v>
      </c>
      <c r="BD134" s="21">
        <v>0</v>
      </c>
      <c r="BE134" s="21">
        <v>0</v>
      </c>
      <c r="BF134" s="21">
        <v>0</v>
      </c>
      <c r="BG134" s="21">
        <v>0</v>
      </c>
      <c r="BH134" s="21">
        <v>0</v>
      </c>
      <c r="BI134" s="21">
        <v>0</v>
      </c>
      <c r="BJ134" s="21">
        <v>0</v>
      </c>
      <c r="BK134" s="21">
        <v>0</v>
      </c>
      <c r="BL134" s="21">
        <v>0</v>
      </c>
      <c r="BM134" s="21">
        <v>0</v>
      </c>
      <c r="BN134" s="21">
        <v>0</v>
      </c>
      <c r="BO134" s="21">
        <v>0</v>
      </c>
      <c r="BP134" s="21">
        <v>0</v>
      </c>
      <c r="BQ134" s="21">
        <v>0</v>
      </c>
      <c r="BR134" s="21">
        <v>0</v>
      </c>
      <c r="BS134" s="21">
        <v>0</v>
      </c>
      <c r="BT134" s="21">
        <v>0</v>
      </c>
      <c r="BU134" s="21">
        <v>0</v>
      </c>
      <c r="BV134" s="21">
        <v>0</v>
      </c>
      <c r="BW134" s="21">
        <v>0</v>
      </c>
      <c r="BX134" s="21">
        <v>0</v>
      </c>
      <c r="BY134" s="21">
        <v>0</v>
      </c>
      <c r="BZ134" s="21">
        <v>0</v>
      </c>
      <c r="CA134" s="21">
        <v>0</v>
      </c>
      <c r="CB134" s="21">
        <v>0</v>
      </c>
      <c r="CC134" s="21">
        <v>0</v>
      </c>
      <c r="CD134" s="21">
        <v>0</v>
      </c>
      <c r="CE134" s="21">
        <v>0</v>
      </c>
      <c r="CF134" s="21">
        <v>0</v>
      </c>
      <c r="CG134" s="21">
        <v>0</v>
      </c>
      <c r="CH134" s="21">
        <v>0</v>
      </c>
      <c r="CI134" s="21">
        <v>0</v>
      </c>
      <c r="CJ134" s="21">
        <v>0</v>
      </c>
      <c r="CK134" s="21">
        <v>0</v>
      </c>
      <c r="CL134" s="21">
        <v>0</v>
      </c>
      <c r="CM134" s="21">
        <v>0</v>
      </c>
      <c r="CN134" s="21">
        <v>0</v>
      </c>
      <c r="CO134" s="21">
        <v>0</v>
      </c>
      <c r="CP134" s="21">
        <v>0</v>
      </c>
      <c r="CQ134" s="21">
        <v>0</v>
      </c>
      <c r="CR134" s="21">
        <v>0</v>
      </c>
      <c r="CS134" s="21">
        <v>0</v>
      </c>
      <c r="CT134" s="21">
        <v>0</v>
      </c>
      <c r="CU134" s="21">
        <v>0</v>
      </c>
      <c r="CV134" s="21">
        <v>0</v>
      </c>
      <c r="CW134" s="21">
        <v>0</v>
      </c>
      <c r="CX134" s="21">
        <v>0</v>
      </c>
      <c r="CY134" s="21">
        <v>0</v>
      </c>
      <c r="CZ134" s="21">
        <v>0</v>
      </c>
      <c r="DA134" s="21">
        <v>0</v>
      </c>
      <c r="DB134" s="21">
        <v>0</v>
      </c>
      <c r="DC134" s="21">
        <v>0</v>
      </c>
      <c r="DD134" s="21">
        <v>0</v>
      </c>
      <c r="DE134" s="21">
        <v>0</v>
      </c>
      <c r="DF134" s="21">
        <v>0</v>
      </c>
      <c r="DG134" s="21">
        <v>0</v>
      </c>
      <c r="DH134" s="21">
        <v>0</v>
      </c>
      <c r="DI134" s="21">
        <v>0</v>
      </c>
      <c r="DJ134" s="21">
        <v>0</v>
      </c>
      <c r="DK134" s="21">
        <v>0</v>
      </c>
      <c r="DL134" s="21">
        <v>0</v>
      </c>
      <c r="DM134" s="21">
        <v>0</v>
      </c>
      <c r="DN134" s="21">
        <v>0</v>
      </c>
      <c r="DO134" s="21">
        <v>0</v>
      </c>
      <c r="DP134" s="21">
        <v>0</v>
      </c>
      <c r="DQ134" s="21" t="s">
        <v>180</v>
      </c>
      <c r="DR134" s="21" t="s">
        <v>180</v>
      </c>
      <c r="DS134" s="21" t="s">
        <v>180</v>
      </c>
      <c r="DT134" s="21" t="s">
        <v>180</v>
      </c>
      <c r="DU134" s="21" t="s">
        <v>180</v>
      </c>
      <c r="DV134" s="21" t="s">
        <v>180</v>
      </c>
      <c r="DW134" s="21" t="s">
        <v>180</v>
      </c>
      <c r="DX134" s="21" t="s">
        <v>180</v>
      </c>
      <c r="DY134" s="21" t="s">
        <v>180</v>
      </c>
      <c r="DZ134" s="21">
        <v>0</v>
      </c>
      <c r="EA134" s="21">
        <v>0</v>
      </c>
      <c r="EB134" s="21">
        <v>0</v>
      </c>
      <c r="EC134" s="21">
        <v>0</v>
      </c>
      <c r="ED134" s="21">
        <v>0</v>
      </c>
      <c r="EE134" s="21">
        <v>0</v>
      </c>
      <c r="EF134" s="21">
        <v>0</v>
      </c>
      <c r="EG134" s="21">
        <v>0</v>
      </c>
      <c r="EH134" s="21">
        <v>0</v>
      </c>
      <c r="EI134" s="21">
        <v>0</v>
      </c>
      <c r="EJ134" s="21">
        <v>0</v>
      </c>
      <c r="EK134" s="21">
        <v>0</v>
      </c>
      <c r="EL134" s="21">
        <v>0</v>
      </c>
      <c r="EM134" s="21">
        <v>0</v>
      </c>
      <c r="EN134" s="21">
        <v>0</v>
      </c>
      <c r="EO134" s="21">
        <v>0</v>
      </c>
      <c r="EP134" s="21">
        <v>0</v>
      </c>
      <c r="EQ134" s="21">
        <v>0</v>
      </c>
      <c r="ER134" s="21" t="s">
        <v>180</v>
      </c>
    </row>
    <row r="135" spans="1:148" s="14" customFormat="1" ht="31.5" x14ac:dyDescent="0.25">
      <c r="A135" s="21" t="s">
        <v>293</v>
      </c>
      <c r="B135" s="21" t="s">
        <v>294</v>
      </c>
      <c r="C135" s="21" t="s">
        <v>179</v>
      </c>
      <c r="D135" s="21">
        <v>0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>
        <v>0</v>
      </c>
      <c r="Z135" s="21">
        <v>0</v>
      </c>
      <c r="AA135" s="21">
        <v>0</v>
      </c>
      <c r="AB135" s="21">
        <v>0</v>
      </c>
      <c r="AC135" s="21">
        <v>0</v>
      </c>
      <c r="AD135" s="21">
        <v>0</v>
      </c>
      <c r="AE135" s="21">
        <v>0</v>
      </c>
      <c r="AF135" s="21">
        <v>0</v>
      </c>
      <c r="AG135" s="21">
        <v>0</v>
      </c>
      <c r="AH135" s="21">
        <v>0</v>
      </c>
      <c r="AI135" s="21">
        <v>0</v>
      </c>
      <c r="AJ135" s="21">
        <v>0</v>
      </c>
      <c r="AK135" s="21">
        <v>0</v>
      </c>
      <c r="AL135" s="21">
        <v>0</v>
      </c>
      <c r="AM135" s="21">
        <v>0</v>
      </c>
      <c r="AN135" s="21">
        <v>0</v>
      </c>
      <c r="AO135" s="21">
        <v>0</v>
      </c>
      <c r="AP135" s="21">
        <v>0</v>
      </c>
      <c r="AQ135" s="21">
        <v>0</v>
      </c>
      <c r="AR135" s="21">
        <v>0</v>
      </c>
      <c r="AS135" s="21">
        <v>0</v>
      </c>
      <c r="AT135" s="21">
        <v>0</v>
      </c>
      <c r="AU135" s="21">
        <v>0</v>
      </c>
      <c r="AV135" s="21">
        <v>0</v>
      </c>
      <c r="AW135" s="21">
        <v>0</v>
      </c>
      <c r="AX135" s="21">
        <v>0</v>
      </c>
      <c r="AY135" s="21">
        <v>0</v>
      </c>
      <c r="AZ135" s="21">
        <v>0</v>
      </c>
      <c r="BA135" s="21">
        <v>0</v>
      </c>
      <c r="BB135" s="21">
        <v>0</v>
      </c>
      <c r="BC135" s="21">
        <v>0</v>
      </c>
      <c r="BD135" s="21">
        <v>0</v>
      </c>
      <c r="BE135" s="21">
        <v>0</v>
      </c>
      <c r="BF135" s="21">
        <v>0</v>
      </c>
      <c r="BG135" s="21">
        <v>0</v>
      </c>
      <c r="BH135" s="21">
        <v>0</v>
      </c>
      <c r="BI135" s="21">
        <v>0</v>
      </c>
      <c r="BJ135" s="21">
        <v>0</v>
      </c>
      <c r="BK135" s="21">
        <v>0</v>
      </c>
      <c r="BL135" s="21">
        <v>0</v>
      </c>
      <c r="BM135" s="21">
        <v>0</v>
      </c>
      <c r="BN135" s="21">
        <v>0</v>
      </c>
      <c r="BO135" s="21">
        <v>0</v>
      </c>
      <c r="BP135" s="21">
        <v>0</v>
      </c>
      <c r="BQ135" s="21">
        <v>0</v>
      </c>
      <c r="BR135" s="21">
        <v>0</v>
      </c>
      <c r="BS135" s="21">
        <v>0</v>
      </c>
      <c r="BT135" s="21">
        <v>0</v>
      </c>
      <c r="BU135" s="21">
        <v>0</v>
      </c>
      <c r="BV135" s="21">
        <v>0</v>
      </c>
      <c r="BW135" s="21">
        <v>0</v>
      </c>
      <c r="BX135" s="21">
        <v>0</v>
      </c>
      <c r="BY135" s="21">
        <v>0</v>
      </c>
      <c r="BZ135" s="21">
        <v>0</v>
      </c>
      <c r="CA135" s="21">
        <v>0</v>
      </c>
      <c r="CB135" s="21">
        <v>0</v>
      </c>
      <c r="CC135" s="21">
        <v>0</v>
      </c>
      <c r="CD135" s="21">
        <v>0</v>
      </c>
      <c r="CE135" s="21">
        <v>0</v>
      </c>
      <c r="CF135" s="21">
        <v>0</v>
      </c>
      <c r="CG135" s="21">
        <v>0</v>
      </c>
      <c r="CH135" s="21">
        <v>0</v>
      </c>
      <c r="CI135" s="21">
        <v>0</v>
      </c>
      <c r="CJ135" s="21">
        <v>0</v>
      </c>
      <c r="CK135" s="21">
        <v>0</v>
      </c>
      <c r="CL135" s="21">
        <v>0</v>
      </c>
      <c r="CM135" s="21">
        <v>0</v>
      </c>
      <c r="CN135" s="21">
        <v>0</v>
      </c>
      <c r="CO135" s="21">
        <v>0</v>
      </c>
      <c r="CP135" s="21">
        <v>0</v>
      </c>
      <c r="CQ135" s="21">
        <v>0</v>
      </c>
      <c r="CR135" s="21">
        <v>0</v>
      </c>
      <c r="CS135" s="21">
        <v>0</v>
      </c>
      <c r="CT135" s="21">
        <v>0</v>
      </c>
      <c r="CU135" s="21">
        <v>0</v>
      </c>
      <c r="CV135" s="21">
        <v>0</v>
      </c>
      <c r="CW135" s="21">
        <v>0</v>
      </c>
      <c r="CX135" s="21">
        <v>0</v>
      </c>
      <c r="CY135" s="21">
        <v>0</v>
      </c>
      <c r="CZ135" s="21">
        <v>0</v>
      </c>
      <c r="DA135" s="21">
        <v>0</v>
      </c>
      <c r="DB135" s="21">
        <v>0</v>
      </c>
      <c r="DC135" s="21">
        <v>0</v>
      </c>
      <c r="DD135" s="21">
        <v>0</v>
      </c>
      <c r="DE135" s="21">
        <v>0</v>
      </c>
      <c r="DF135" s="21">
        <v>0</v>
      </c>
      <c r="DG135" s="21">
        <v>0</v>
      </c>
      <c r="DH135" s="21">
        <v>0</v>
      </c>
      <c r="DI135" s="21">
        <v>0</v>
      </c>
      <c r="DJ135" s="21">
        <v>0</v>
      </c>
      <c r="DK135" s="21">
        <v>0</v>
      </c>
      <c r="DL135" s="21">
        <v>0</v>
      </c>
      <c r="DM135" s="21">
        <v>0</v>
      </c>
      <c r="DN135" s="21">
        <v>0</v>
      </c>
      <c r="DO135" s="21">
        <v>0</v>
      </c>
      <c r="DP135" s="21">
        <v>0</v>
      </c>
      <c r="DQ135" s="21" t="s">
        <v>180</v>
      </c>
      <c r="DR135" s="21" t="s">
        <v>180</v>
      </c>
      <c r="DS135" s="21" t="s">
        <v>180</v>
      </c>
      <c r="DT135" s="21" t="s">
        <v>180</v>
      </c>
      <c r="DU135" s="21" t="s">
        <v>180</v>
      </c>
      <c r="DV135" s="21" t="s">
        <v>180</v>
      </c>
      <c r="DW135" s="21" t="s">
        <v>180</v>
      </c>
      <c r="DX135" s="21" t="s">
        <v>180</v>
      </c>
      <c r="DY135" s="21" t="s">
        <v>180</v>
      </c>
      <c r="DZ135" s="21">
        <v>0</v>
      </c>
      <c r="EA135" s="21">
        <v>0</v>
      </c>
      <c r="EB135" s="21">
        <v>0</v>
      </c>
      <c r="EC135" s="21">
        <v>0</v>
      </c>
      <c r="ED135" s="21">
        <v>0</v>
      </c>
      <c r="EE135" s="21">
        <v>0</v>
      </c>
      <c r="EF135" s="21">
        <v>0</v>
      </c>
      <c r="EG135" s="21">
        <v>0</v>
      </c>
      <c r="EH135" s="21">
        <v>0</v>
      </c>
      <c r="EI135" s="21">
        <v>0</v>
      </c>
      <c r="EJ135" s="21">
        <v>0</v>
      </c>
      <c r="EK135" s="21">
        <v>0</v>
      </c>
      <c r="EL135" s="21">
        <v>0</v>
      </c>
      <c r="EM135" s="21">
        <v>0</v>
      </c>
      <c r="EN135" s="21">
        <v>0</v>
      </c>
      <c r="EO135" s="21">
        <v>0</v>
      </c>
      <c r="EP135" s="21">
        <v>0</v>
      </c>
      <c r="EQ135" s="21">
        <v>0</v>
      </c>
      <c r="ER135" s="21" t="s">
        <v>180</v>
      </c>
    </row>
    <row r="136" spans="1:148" s="14" customFormat="1" ht="31.5" x14ac:dyDescent="0.25">
      <c r="A136" s="21" t="s">
        <v>295</v>
      </c>
      <c r="B136" s="21" t="s">
        <v>294</v>
      </c>
      <c r="C136" s="21" t="s">
        <v>179</v>
      </c>
      <c r="D136" s="21">
        <v>0</v>
      </c>
      <c r="E136" s="21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  <c r="S136" s="21">
        <v>0</v>
      </c>
      <c r="T136" s="21">
        <v>0</v>
      </c>
      <c r="U136" s="21">
        <v>0</v>
      </c>
      <c r="V136" s="21">
        <v>0</v>
      </c>
      <c r="W136" s="21">
        <v>0</v>
      </c>
      <c r="X136" s="21">
        <v>0</v>
      </c>
      <c r="Y136" s="21">
        <v>0</v>
      </c>
      <c r="Z136" s="21">
        <v>0</v>
      </c>
      <c r="AA136" s="21">
        <v>0</v>
      </c>
      <c r="AB136" s="21">
        <v>0</v>
      </c>
      <c r="AC136" s="21">
        <v>0</v>
      </c>
      <c r="AD136" s="21">
        <v>0</v>
      </c>
      <c r="AE136" s="21">
        <v>0</v>
      </c>
      <c r="AF136" s="21">
        <v>0</v>
      </c>
      <c r="AG136" s="21">
        <v>0</v>
      </c>
      <c r="AH136" s="21">
        <v>0</v>
      </c>
      <c r="AI136" s="21">
        <v>0</v>
      </c>
      <c r="AJ136" s="21">
        <v>0</v>
      </c>
      <c r="AK136" s="21">
        <v>0</v>
      </c>
      <c r="AL136" s="21">
        <v>0</v>
      </c>
      <c r="AM136" s="21">
        <v>0</v>
      </c>
      <c r="AN136" s="21">
        <v>0</v>
      </c>
      <c r="AO136" s="21">
        <v>0</v>
      </c>
      <c r="AP136" s="21">
        <v>0</v>
      </c>
      <c r="AQ136" s="21">
        <v>0</v>
      </c>
      <c r="AR136" s="21">
        <v>0</v>
      </c>
      <c r="AS136" s="21">
        <v>0</v>
      </c>
      <c r="AT136" s="21">
        <v>0</v>
      </c>
      <c r="AU136" s="21">
        <v>0</v>
      </c>
      <c r="AV136" s="21">
        <v>0</v>
      </c>
      <c r="AW136" s="21">
        <v>0</v>
      </c>
      <c r="AX136" s="21">
        <v>0</v>
      </c>
      <c r="AY136" s="21">
        <v>0</v>
      </c>
      <c r="AZ136" s="21">
        <v>0</v>
      </c>
      <c r="BA136" s="21">
        <v>0</v>
      </c>
      <c r="BB136" s="21">
        <v>0</v>
      </c>
      <c r="BC136" s="21">
        <v>0</v>
      </c>
      <c r="BD136" s="21">
        <v>0</v>
      </c>
      <c r="BE136" s="21">
        <v>0</v>
      </c>
      <c r="BF136" s="21">
        <v>0</v>
      </c>
      <c r="BG136" s="21">
        <v>0</v>
      </c>
      <c r="BH136" s="21">
        <v>0</v>
      </c>
      <c r="BI136" s="21">
        <v>0</v>
      </c>
      <c r="BJ136" s="21">
        <v>0</v>
      </c>
      <c r="BK136" s="21">
        <v>0</v>
      </c>
      <c r="BL136" s="21">
        <v>0</v>
      </c>
      <c r="BM136" s="21">
        <v>0</v>
      </c>
      <c r="BN136" s="21">
        <v>0</v>
      </c>
      <c r="BO136" s="21">
        <v>0</v>
      </c>
      <c r="BP136" s="21">
        <v>0</v>
      </c>
      <c r="BQ136" s="21">
        <v>0</v>
      </c>
      <c r="BR136" s="21">
        <v>0</v>
      </c>
      <c r="BS136" s="21">
        <v>0</v>
      </c>
      <c r="BT136" s="21">
        <v>0</v>
      </c>
      <c r="BU136" s="21">
        <v>0</v>
      </c>
      <c r="BV136" s="21">
        <v>0</v>
      </c>
      <c r="BW136" s="21">
        <v>0</v>
      </c>
      <c r="BX136" s="21">
        <v>0</v>
      </c>
      <c r="BY136" s="21">
        <v>0</v>
      </c>
      <c r="BZ136" s="21">
        <v>0</v>
      </c>
      <c r="CA136" s="21">
        <v>0</v>
      </c>
      <c r="CB136" s="21">
        <v>0</v>
      </c>
      <c r="CC136" s="21">
        <v>0</v>
      </c>
      <c r="CD136" s="21">
        <v>0</v>
      </c>
      <c r="CE136" s="21">
        <v>0</v>
      </c>
      <c r="CF136" s="21">
        <v>0</v>
      </c>
      <c r="CG136" s="21">
        <v>0</v>
      </c>
      <c r="CH136" s="21">
        <v>0</v>
      </c>
      <c r="CI136" s="21">
        <v>0</v>
      </c>
      <c r="CJ136" s="21">
        <v>0</v>
      </c>
      <c r="CK136" s="21">
        <v>0</v>
      </c>
      <c r="CL136" s="21">
        <v>0</v>
      </c>
      <c r="CM136" s="21">
        <v>0</v>
      </c>
      <c r="CN136" s="21">
        <v>0</v>
      </c>
      <c r="CO136" s="21">
        <v>0</v>
      </c>
      <c r="CP136" s="21">
        <v>0</v>
      </c>
      <c r="CQ136" s="21">
        <v>0</v>
      </c>
      <c r="CR136" s="21">
        <v>0</v>
      </c>
      <c r="CS136" s="21">
        <v>0</v>
      </c>
      <c r="CT136" s="21">
        <v>0</v>
      </c>
      <c r="CU136" s="21">
        <v>0</v>
      </c>
      <c r="CV136" s="21">
        <v>0</v>
      </c>
      <c r="CW136" s="21">
        <v>0</v>
      </c>
      <c r="CX136" s="21">
        <v>0</v>
      </c>
      <c r="CY136" s="21">
        <v>0</v>
      </c>
      <c r="CZ136" s="21">
        <v>0</v>
      </c>
      <c r="DA136" s="21">
        <v>0</v>
      </c>
      <c r="DB136" s="21">
        <v>0</v>
      </c>
      <c r="DC136" s="21">
        <v>0</v>
      </c>
      <c r="DD136" s="21">
        <v>0</v>
      </c>
      <c r="DE136" s="21">
        <v>0</v>
      </c>
      <c r="DF136" s="21">
        <v>0</v>
      </c>
      <c r="DG136" s="21">
        <v>0</v>
      </c>
      <c r="DH136" s="21">
        <v>0</v>
      </c>
      <c r="DI136" s="21">
        <v>0</v>
      </c>
      <c r="DJ136" s="21">
        <v>0</v>
      </c>
      <c r="DK136" s="21">
        <v>0</v>
      </c>
      <c r="DL136" s="21">
        <v>0</v>
      </c>
      <c r="DM136" s="21">
        <v>0</v>
      </c>
      <c r="DN136" s="21">
        <v>0</v>
      </c>
      <c r="DO136" s="21">
        <v>0</v>
      </c>
      <c r="DP136" s="21">
        <v>0</v>
      </c>
      <c r="DQ136" s="21" t="s">
        <v>180</v>
      </c>
      <c r="DR136" s="21" t="s">
        <v>180</v>
      </c>
      <c r="DS136" s="21" t="s">
        <v>180</v>
      </c>
      <c r="DT136" s="21" t="s">
        <v>180</v>
      </c>
      <c r="DU136" s="21" t="s">
        <v>180</v>
      </c>
      <c r="DV136" s="21" t="s">
        <v>180</v>
      </c>
      <c r="DW136" s="21" t="s">
        <v>180</v>
      </c>
      <c r="DX136" s="21" t="s">
        <v>180</v>
      </c>
      <c r="DY136" s="21" t="s">
        <v>180</v>
      </c>
      <c r="DZ136" s="21">
        <v>0</v>
      </c>
      <c r="EA136" s="21">
        <v>0</v>
      </c>
      <c r="EB136" s="21">
        <v>0</v>
      </c>
      <c r="EC136" s="21">
        <v>0</v>
      </c>
      <c r="ED136" s="21">
        <v>0</v>
      </c>
      <c r="EE136" s="21">
        <v>0</v>
      </c>
      <c r="EF136" s="21">
        <v>0</v>
      </c>
      <c r="EG136" s="21">
        <v>0</v>
      </c>
      <c r="EH136" s="21">
        <v>0</v>
      </c>
      <c r="EI136" s="21">
        <v>0</v>
      </c>
      <c r="EJ136" s="21">
        <v>0</v>
      </c>
      <c r="EK136" s="21">
        <v>0</v>
      </c>
      <c r="EL136" s="21">
        <v>0</v>
      </c>
      <c r="EM136" s="21">
        <v>0</v>
      </c>
      <c r="EN136" s="21">
        <v>0</v>
      </c>
      <c r="EO136" s="21">
        <v>0</v>
      </c>
      <c r="EP136" s="21">
        <v>0</v>
      </c>
      <c r="EQ136" s="21">
        <v>0</v>
      </c>
      <c r="ER136" s="21" t="s">
        <v>180</v>
      </c>
    </row>
    <row r="137" spans="1:148" s="14" customFormat="1" ht="31.5" x14ac:dyDescent="0.25">
      <c r="A137" s="21" t="s">
        <v>296</v>
      </c>
      <c r="B137" s="21" t="s">
        <v>297</v>
      </c>
      <c r="C137" s="21" t="s">
        <v>179</v>
      </c>
      <c r="D137" s="21">
        <v>0</v>
      </c>
      <c r="E137" s="21">
        <v>0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0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0</v>
      </c>
      <c r="Z137" s="21">
        <v>0</v>
      </c>
      <c r="AA137" s="21">
        <v>0</v>
      </c>
      <c r="AB137" s="21">
        <v>0</v>
      </c>
      <c r="AC137" s="21">
        <v>0</v>
      </c>
      <c r="AD137" s="21">
        <v>0</v>
      </c>
      <c r="AE137" s="21">
        <v>0</v>
      </c>
      <c r="AF137" s="21">
        <v>0</v>
      </c>
      <c r="AG137" s="21">
        <v>0</v>
      </c>
      <c r="AH137" s="21">
        <v>0</v>
      </c>
      <c r="AI137" s="21">
        <v>0</v>
      </c>
      <c r="AJ137" s="21">
        <v>0</v>
      </c>
      <c r="AK137" s="21">
        <v>0</v>
      </c>
      <c r="AL137" s="21">
        <v>0</v>
      </c>
      <c r="AM137" s="21">
        <v>0</v>
      </c>
      <c r="AN137" s="21">
        <v>0</v>
      </c>
      <c r="AO137" s="21">
        <v>0</v>
      </c>
      <c r="AP137" s="21">
        <v>0</v>
      </c>
      <c r="AQ137" s="21">
        <v>0</v>
      </c>
      <c r="AR137" s="21">
        <v>0</v>
      </c>
      <c r="AS137" s="21">
        <v>0</v>
      </c>
      <c r="AT137" s="21">
        <v>0</v>
      </c>
      <c r="AU137" s="21">
        <v>0</v>
      </c>
      <c r="AV137" s="21">
        <v>0</v>
      </c>
      <c r="AW137" s="21">
        <v>0</v>
      </c>
      <c r="AX137" s="21">
        <v>0</v>
      </c>
      <c r="AY137" s="21">
        <v>0</v>
      </c>
      <c r="AZ137" s="21">
        <v>0</v>
      </c>
      <c r="BA137" s="21">
        <v>0</v>
      </c>
      <c r="BB137" s="21">
        <v>0</v>
      </c>
      <c r="BC137" s="21">
        <v>0</v>
      </c>
      <c r="BD137" s="21">
        <v>0</v>
      </c>
      <c r="BE137" s="21">
        <v>0</v>
      </c>
      <c r="BF137" s="21">
        <v>0</v>
      </c>
      <c r="BG137" s="21">
        <v>0</v>
      </c>
      <c r="BH137" s="21">
        <v>0</v>
      </c>
      <c r="BI137" s="21">
        <v>0</v>
      </c>
      <c r="BJ137" s="21">
        <v>0</v>
      </c>
      <c r="BK137" s="21">
        <v>0</v>
      </c>
      <c r="BL137" s="21">
        <v>0</v>
      </c>
      <c r="BM137" s="21">
        <v>0</v>
      </c>
      <c r="BN137" s="21">
        <v>0</v>
      </c>
      <c r="BO137" s="21">
        <v>0</v>
      </c>
      <c r="BP137" s="21">
        <v>0</v>
      </c>
      <c r="BQ137" s="21">
        <v>0</v>
      </c>
      <c r="BR137" s="21">
        <v>0</v>
      </c>
      <c r="BS137" s="21">
        <v>0</v>
      </c>
      <c r="BT137" s="21">
        <v>0</v>
      </c>
      <c r="BU137" s="21">
        <v>0</v>
      </c>
      <c r="BV137" s="21">
        <v>0</v>
      </c>
      <c r="BW137" s="21">
        <v>0</v>
      </c>
      <c r="BX137" s="21">
        <v>0</v>
      </c>
      <c r="BY137" s="21">
        <v>0</v>
      </c>
      <c r="BZ137" s="21">
        <v>0</v>
      </c>
      <c r="CA137" s="21">
        <v>0</v>
      </c>
      <c r="CB137" s="21">
        <v>0</v>
      </c>
      <c r="CC137" s="21">
        <v>0</v>
      </c>
      <c r="CD137" s="21">
        <v>0</v>
      </c>
      <c r="CE137" s="21">
        <v>0</v>
      </c>
      <c r="CF137" s="21">
        <v>0</v>
      </c>
      <c r="CG137" s="21">
        <v>0</v>
      </c>
      <c r="CH137" s="21">
        <v>0</v>
      </c>
      <c r="CI137" s="21">
        <v>0</v>
      </c>
      <c r="CJ137" s="21">
        <v>0</v>
      </c>
      <c r="CK137" s="21">
        <v>0</v>
      </c>
      <c r="CL137" s="21">
        <v>0</v>
      </c>
      <c r="CM137" s="21">
        <v>0</v>
      </c>
      <c r="CN137" s="21">
        <v>0</v>
      </c>
      <c r="CO137" s="21">
        <v>0</v>
      </c>
      <c r="CP137" s="21">
        <v>0</v>
      </c>
      <c r="CQ137" s="21">
        <v>0</v>
      </c>
      <c r="CR137" s="21">
        <v>0</v>
      </c>
      <c r="CS137" s="21">
        <v>0</v>
      </c>
      <c r="CT137" s="21">
        <v>0</v>
      </c>
      <c r="CU137" s="21">
        <v>0</v>
      </c>
      <c r="CV137" s="21">
        <v>0</v>
      </c>
      <c r="CW137" s="21">
        <v>0</v>
      </c>
      <c r="CX137" s="21">
        <v>0</v>
      </c>
      <c r="CY137" s="21">
        <v>0</v>
      </c>
      <c r="CZ137" s="21">
        <v>0</v>
      </c>
      <c r="DA137" s="21">
        <v>0</v>
      </c>
      <c r="DB137" s="21">
        <v>0</v>
      </c>
      <c r="DC137" s="21">
        <v>0</v>
      </c>
      <c r="DD137" s="21">
        <v>0</v>
      </c>
      <c r="DE137" s="21">
        <v>0</v>
      </c>
      <c r="DF137" s="21">
        <v>0</v>
      </c>
      <c r="DG137" s="21">
        <v>0</v>
      </c>
      <c r="DH137" s="21">
        <v>0</v>
      </c>
      <c r="DI137" s="21">
        <v>0</v>
      </c>
      <c r="DJ137" s="21">
        <v>0</v>
      </c>
      <c r="DK137" s="21">
        <v>0</v>
      </c>
      <c r="DL137" s="21">
        <v>0</v>
      </c>
      <c r="DM137" s="21">
        <v>0</v>
      </c>
      <c r="DN137" s="21">
        <v>0</v>
      </c>
      <c r="DO137" s="21">
        <v>0</v>
      </c>
      <c r="DP137" s="21">
        <v>0</v>
      </c>
      <c r="DQ137" s="21" t="s">
        <v>180</v>
      </c>
      <c r="DR137" s="21" t="s">
        <v>180</v>
      </c>
      <c r="DS137" s="21" t="s">
        <v>180</v>
      </c>
      <c r="DT137" s="21" t="s">
        <v>180</v>
      </c>
      <c r="DU137" s="21" t="s">
        <v>180</v>
      </c>
      <c r="DV137" s="21" t="s">
        <v>180</v>
      </c>
      <c r="DW137" s="21" t="s">
        <v>180</v>
      </c>
      <c r="DX137" s="21" t="s">
        <v>180</v>
      </c>
      <c r="DY137" s="21" t="s">
        <v>180</v>
      </c>
      <c r="DZ137" s="21">
        <v>0</v>
      </c>
      <c r="EA137" s="21">
        <v>0</v>
      </c>
      <c r="EB137" s="21">
        <v>0</v>
      </c>
      <c r="EC137" s="21">
        <v>0</v>
      </c>
      <c r="ED137" s="21">
        <v>0</v>
      </c>
      <c r="EE137" s="21">
        <v>0</v>
      </c>
      <c r="EF137" s="21">
        <v>0</v>
      </c>
      <c r="EG137" s="21">
        <v>0</v>
      </c>
      <c r="EH137" s="21">
        <v>0</v>
      </c>
      <c r="EI137" s="21">
        <v>0</v>
      </c>
      <c r="EJ137" s="21">
        <v>0</v>
      </c>
      <c r="EK137" s="21">
        <v>0</v>
      </c>
      <c r="EL137" s="21">
        <v>0</v>
      </c>
      <c r="EM137" s="21">
        <v>0</v>
      </c>
      <c r="EN137" s="21">
        <v>0</v>
      </c>
      <c r="EO137" s="21">
        <v>0</v>
      </c>
      <c r="EP137" s="21">
        <v>0</v>
      </c>
      <c r="EQ137" s="21">
        <v>0</v>
      </c>
      <c r="ER137" s="21" t="s">
        <v>180</v>
      </c>
    </row>
    <row r="138" spans="1:148" s="14" customFormat="1" ht="31.5" x14ac:dyDescent="0.25">
      <c r="A138" s="21" t="s">
        <v>298</v>
      </c>
      <c r="B138" s="21" t="s">
        <v>299</v>
      </c>
      <c r="C138" s="21" t="s">
        <v>179</v>
      </c>
      <c r="D138" s="21">
        <v>0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v>0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1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M138" s="21">
        <v>0</v>
      </c>
      <c r="AN138" s="21">
        <v>0</v>
      </c>
      <c r="AO138" s="21">
        <v>0</v>
      </c>
      <c r="AP138" s="21">
        <v>0</v>
      </c>
      <c r="AQ138" s="21">
        <v>0</v>
      </c>
      <c r="AR138" s="21">
        <v>0</v>
      </c>
      <c r="AS138" s="21">
        <v>0</v>
      </c>
      <c r="AT138" s="21">
        <v>0</v>
      </c>
      <c r="AU138" s="21">
        <v>0</v>
      </c>
      <c r="AV138" s="21">
        <v>0</v>
      </c>
      <c r="AW138" s="21">
        <v>0</v>
      </c>
      <c r="AX138" s="21">
        <v>0</v>
      </c>
      <c r="AY138" s="21">
        <v>0</v>
      </c>
      <c r="AZ138" s="21">
        <v>0</v>
      </c>
      <c r="BA138" s="21">
        <v>0</v>
      </c>
      <c r="BB138" s="21">
        <v>0</v>
      </c>
      <c r="BC138" s="21">
        <v>0</v>
      </c>
      <c r="BD138" s="21">
        <v>0</v>
      </c>
      <c r="BE138" s="21">
        <v>0</v>
      </c>
      <c r="BF138" s="21">
        <v>0</v>
      </c>
      <c r="BG138" s="21">
        <v>0</v>
      </c>
      <c r="BH138" s="21">
        <v>0</v>
      </c>
      <c r="BI138" s="21">
        <v>0</v>
      </c>
      <c r="BJ138" s="21">
        <v>0</v>
      </c>
      <c r="BK138" s="21">
        <v>0</v>
      </c>
      <c r="BL138" s="21">
        <v>0</v>
      </c>
      <c r="BM138" s="21">
        <v>0</v>
      </c>
      <c r="BN138" s="21">
        <v>0</v>
      </c>
      <c r="BO138" s="21">
        <v>0</v>
      </c>
      <c r="BP138" s="21">
        <v>0</v>
      </c>
      <c r="BQ138" s="21">
        <v>0</v>
      </c>
      <c r="BR138" s="21">
        <v>0</v>
      </c>
      <c r="BS138" s="21">
        <v>0</v>
      </c>
      <c r="BT138" s="21">
        <v>0</v>
      </c>
      <c r="BU138" s="21">
        <v>0</v>
      </c>
      <c r="BV138" s="21">
        <v>0</v>
      </c>
      <c r="BW138" s="21">
        <v>0</v>
      </c>
      <c r="BX138" s="21">
        <v>0</v>
      </c>
      <c r="BY138" s="21">
        <v>0</v>
      </c>
      <c r="BZ138" s="21">
        <v>0</v>
      </c>
      <c r="CA138" s="21">
        <v>0</v>
      </c>
      <c r="CB138" s="21">
        <v>0</v>
      </c>
      <c r="CC138" s="21">
        <v>0</v>
      </c>
      <c r="CD138" s="21">
        <v>0</v>
      </c>
      <c r="CE138" s="21">
        <v>0</v>
      </c>
      <c r="CF138" s="21">
        <v>0</v>
      </c>
      <c r="CG138" s="21">
        <v>0</v>
      </c>
      <c r="CH138" s="21">
        <v>0</v>
      </c>
      <c r="CI138" s="21">
        <v>0</v>
      </c>
      <c r="CJ138" s="21">
        <v>0</v>
      </c>
      <c r="CK138" s="21">
        <v>0</v>
      </c>
      <c r="CL138" s="21">
        <v>0</v>
      </c>
      <c r="CM138" s="21">
        <v>0</v>
      </c>
      <c r="CN138" s="21">
        <v>0</v>
      </c>
      <c r="CO138" s="21">
        <v>0</v>
      </c>
      <c r="CP138" s="21">
        <v>0</v>
      </c>
      <c r="CQ138" s="21">
        <v>0</v>
      </c>
      <c r="CR138" s="21">
        <v>0</v>
      </c>
      <c r="CS138" s="21">
        <v>0</v>
      </c>
      <c r="CT138" s="21">
        <v>0</v>
      </c>
      <c r="CU138" s="21">
        <v>0</v>
      </c>
      <c r="CV138" s="21">
        <v>0</v>
      </c>
      <c r="CW138" s="21">
        <v>0</v>
      </c>
      <c r="CX138" s="21">
        <v>0</v>
      </c>
      <c r="CY138" s="21">
        <v>0</v>
      </c>
      <c r="CZ138" s="21">
        <v>0</v>
      </c>
      <c r="DA138" s="21">
        <v>0</v>
      </c>
      <c r="DB138" s="21">
        <v>0</v>
      </c>
      <c r="DC138" s="21">
        <v>0</v>
      </c>
      <c r="DD138" s="21">
        <v>0</v>
      </c>
      <c r="DE138" s="21">
        <v>0</v>
      </c>
      <c r="DF138" s="21">
        <v>0</v>
      </c>
      <c r="DG138" s="21">
        <v>0</v>
      </c>
      <c r="DH138" s="21">
        <v>0</v>
      </c>
      <c r="DI138" s="21">
        <v>0</v>
      </c>
      <c r="DJ138" s="21">
        <v>0</v>
      </c>
      <c r="DK138" s="21">
        <v>0</v>
      </c>
      <c r="DL138" s="21">
        <v>0</v>
      </c>
      <c r="DM138" s="21">
        <v>0</v>
      </c>
      <c r="DN138" s="21">
        <v>0</v>
      </c>
      <c r="DO138" s="21">
        <v>0</v>
      </c>
      <c r="DP138" s="21">
        <v>0</v>
      </c>
      <c r="DQ138" s="21" t="s">
        <v>180</v>
      </c>
      <c r="DR138" s="21" t="s">
        <v>180</v>
      </c>
      <c r="DS138" s="21" t="s">
        <v>180</v>
      </c>
      <c r="DT138" s="21" t="s">
        <v>180</v>
      </c>
      <c r="DU138" s="21" t="s">
        <v>180</v>
      </c>
      <c r="DV138" s="21" t="s">
        <v>180</v>
      </c>
      <c r="DW138" s="21" t="s">
        <v>180</v>
      </c>
      <c r="DX138" s="21" t="s">
        <v>180</v>
      </c>
      <c r="DY138" s="21" t="s">
        <v>180</v>
      </c>
      <c r="DZ138" s="21">
        <v>0</v>
      </c>
      <c r="EA138" s="21">
        <v>0</v>
      </c>
      <c r="EB138" s="21">
        <v>0</v>
      </c>
      <c r="EC138" s="21">
        <v>0</v>
      </c>
      <c r="ED138" s="21">
        <v>0</v>
      </c>
      <c r="EE138" s="21">
        <v>0</v>
      </c>
      <c r="EF138" s="21">
        <v>0</v>
      </c>
      <c r="EG138" s="21">
        <v>0</v>
      </c>
      <c r="EH138" s="21">
        <v>0</v>
      </c>
      <c r="EI138" s="21">
        <v>0</v>
      </c>
      <c r="EJ138" s="21">
        <v>0</v>
      </c>
      <c r="EK138" s="21">
        <v>0</v>
      </c>
      <c r="EL138" s="21">
        <v>0</v>
      </c>
      <c r="EM138" s="21">
        <v>0</v>
      </c>
      <c r="EN138" s="21">
        <v>0</v>
      </c>
      <c r="EO138" s="21">
        <v>0</v>
      </c>
      <c r="EP138" s="21">
        <v>0</v>
      </c>
      <c r="EQ138" s="21">
        <v>0</v>
      </c>
      <c r="ER138" s="21" t="s">
        <v>180</v>
      </c>
    </row>
    <row r="139" spans="1:148" s="14" customFormat="1" ht="31.5" x14ac:dyDescent="0.25">
      <c r="A139" s="21" t="s">
        <v>300</v>
      </c>
      <c r="B139" s="21" t="s">
        <v>294</v>
      </c>
      <c r="C139" s="21" t="s">
        <v>179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0</v>
      </c>
      <c r="T139" s="21">
        <v>0</v>
      </c>
      <c r="U139" s="21">
        <v>0</v>
      </c>
      <c r="V139" s="21">
        <v>0</v>
      </c>
      <c r="W139" s="21">
        <v>0</v>
      </c>
      <c r="X139" s="21">
        <v>0</v>
      </c>
      <c r="Y139" s="21">
        <v>0</v>
      </c>
      <c r="Z139" s="21">
        <v>0</v>
      </c>
      <c r="AA139" s="21">
        <v>0</v>
      </c>
      <c r="AB139" s="21">
        <v>0</v>
      </c>
      <c r="AC139" s="21">
        <v>0</v>
      </c>
      <c r="AD139" s="21">
        <v>0</v>
      </c>
      <c r="AE139" s="21">
        <v>0</v>
      </c>
      <c r="AF139" s="21">
        <v>0</v>
      </c>
      <c r="AG139" s="21">
        <v>0</v>
      </c>
      <c r="AH139" s="21">
        <v>0</v>
      </c>
      <c r="AI139" s="21">
        <v>0</v>
      </c>
      <c r="AJ139" s="21">
        <v>0</v>
      </c>
      <c r="AK139" s="21">
        <v>0</v>
      </c>
      <c r="AL139" s="21">
        <v>0</v>
      </c>
      <c r="AM139" s="21">
        <v>0</v>
      </c>
      <c r="AN139" s="21">
        <v>0</v>
      </c>
      <c r="AO139" s="21">
        <v>0</v>
      </c>
      <c r="AP139" s="21">
        <v>0</v>
      </c>
      <c r="AQ139" s="21">
        <v>0</v>
      </c>
      <c r="AR139" s="21">
        <v>0</v>
      </c>
      <c r="AS139" s="21">
        <v>0</v>
      </c>
      <c r="AT139" s="21">
        <v>0</v>
      </c>
      <c r="AU139" s="21">
        <v>0</v>
      </c>
      <c r="AV139" s="21">
        <v>0</v>
      </c>
      <c r="AW139" s="21">
        <v>0</v>
      </c>
      <c r="AX139" s="21">
        <v>0</v>
      </c>
      <c r="AY139" s="21">
        <v>0</v>
      </c>
      <c r="AZ139" s="21">
        <v>0</v>
      </c>
      <c r="BA139" s="21">
        <v>0</v>
      </c>
      <c r="BB139" s="21">
        <v>0</v>
      </c>
      <c r="BC139" s="21">
        <v>0</v>
      </c>
      <c r="BD139" s="21">
        <v>0</v>
      </c>
      <c r="BE139" s="21">
        <v>0</v>
      </c>
      <c r="BF139" s="21">
        <v>0</v>
      </c>
      <c r="BG139" s="21">
        <v>0</v>
      </c>
      <c r="BH139" s="21">
        <v>0</v>
      </c>
      <c r="BI139" s="21">
        <v>0</v>
      </c>
      <c r="BJ139" s="21">
        <v>0</v>
      </c>
      <c r="BK139" s="21">
        <v>0</v>
      </c>
      <c r="BL139" s="21">
        <v>0</v>
      </c>
      <c r="BM139" s="21">
        <v>0</v>
      </c>
      <c r="BN139" s="21">
        <v>0</v>
      </c>
      <c r="BO139" s="21">
        <v>0</v>
      </c>
      <c r="BP139" s="21">
        <v>0</v>
      </c>
      <c r="BQ139" s="21">
        <v>0</v>
      </c>
      <c r="BR139" s="21">
        <v>0</v>
      </c>
      <c r="BS139" s="21">
        <v>0</v>
      </c>
      <c r="BT139" s="21">
        <v>0</v>
      </c>
      <c r="BU139" s="21">
        <v>0</v>
      </c>
      <c r="BV139" s="21">
        <v>0</v>
      </c>
      <c r="BW139" s="21">
        <v>0</v>
      </c>
      <c r="BX139" s="21">
        <v>0</v>
      </c>
      <c r="BY139" s="21">
        <v>0</v>
      </c>
      <c r="BZ139" s="21">
        <v>0</v>
      </c>
      <c r="CA139" s="21">
        <v>0</v>
      </c>
      <c r="CB139" s="21">
        <v>0</v>
      </c>
      <c r="CC139" s="21">
        <v>0</v>
      </c>
      <c r="CD139" s="21">
        <v>0</v>
      </c>
      <c r="CE139" s="21">
        <v>0</v>
      </c>
      <c r="CF139" s="21">
        <v>0</v>
      </c>
      <c r="CG139" s="21">
        <v>0</v>
      </c>
      <c r="CH139" s="21">
        <v>0</v>
      </c>
      <c r="CI139" s="21">
        <v>0</v>
      </c>
      <c r="CJ139" s="21">
        <v>0</v>
      </c>
      <c r="CK139" s="21">
        <v>0</v>
      </c>
      <c r="CL139" s="21">
        <v>0</v>
      </c>
      <c r="CM139" s="21">
        <v>0</v>
      </c>
      <c r="CN139" s="21">
        <v>0</v>
      </c>
      <c r="CO139" s="21">
        <v>0</v>
      </c>
      <c r="CP139" s="21">
        <v>0</v>
      </c>
      <c r="CQ139" s="21">
        <v>0</v>
      </c>
      <c r="CR139" s="21">
        <v>0</v>
      </c>
      <c r="CS139" s="21">
        <v>0</v>
      </c>
      <c r="CT139" s="21">
        <v>0</v>
      </c>
      <c r="CU139" s="21">
        <v>0</v>
      </c>
      <c r="CV139" s="21">
        <v>0</v>
      </c>
      <c r="CW139" s="21">
        <v>0</v>
      </c>
      <c r="CX139" s="21">
        <v>0</v>
      </c>
      <c r="CY139" s="21">
        <v>0</v>
      </c>
      <c r="CZ139" s="21">
        <v>0</v>
      </c>
      <c r="DA139" s="21">
        <v>0</v>
      </c>
      <c r="DB139" s="21">
        <v>0</v>
      </c>
      <c r="DC139" s="21">
        <v>0</v>
      </c>
      <c r="DD139" s="21">
        <v>0</v>
      </c>
      <c r="DE139" s="21">
        <v>0</v>
      </c>
      <c r="DF139" s="21">
        <v>0</v>
      </c>
      <c r="DG139" s="21">
        <v>0</v>
      </c>
      <c r="DH139" s="21">
        <v>0</v>
      </c>
      <c r="DI139" s="21">
        <v>0</v>
      </c>
      <c r="DJ139" s="21">
        <v>0</v>
      </c>
      <c r="DK139" s="21">
        <v>0</v>
      </c>
      <c r="DL139" s="21">
        <v>0</v>
      </c>
      <c r="DM139" s="21">
        <v>0</v>
      </c>
      <c r="DN139" s="21">
        <v>0</v>
      </c>
      <c r="DO139" s="21">
        <v>0</v>
      </c>
      <c r="DP139" s="21">
        <v>0</v>
      </c>
      <c r="DQ139" s="21" t="s">
        <v>180</v>
      </c>
      <c r="DR139" s="21" t="s">
        <v>180</v>
      </c>
      <c r="DS139" s="21" t="s">
        <v>180</v>
      </c>
      <c r="DT139" s="21" t="s">
        <v>180</v>
      </c>
      <c r="DU139" s="21" t="s">
        <v>180</v>
      </c>
      <c r="DV139" s="21" t="s">
        <v>180</v>
      </c>
      <c r="DW139" s="21" t="s">
        <v>180</v>
      </c>
      <c r="DX139" s="21" t="s">
        <v>180</v>
      </c>
      <c r="DY139" s="21" t="s">
        <v>180</v>
      </c>
      <c r="DZ139" s="21">
        <v>0</v>
      </c>
      <c r="EA139" s="21">
        <v>0</v>
      </c>
      <c r="EB139" s="21">
        <v>0</v>
      </c>
      <c r="EC139" s="21">
        <v>0</v>
      </c>
      <c r="ED139" s="21">
        <v>0</v>
      </c>
      <c r="EE139" s="21">
        <v>0</v>
      </c>
      <c r="EF139" s="21">
        <v>0</v>
      </c>
      <c r="EG139" s="21">
        <v>0</v>
      </c>
      <c r="EH139" s="21">
        <v>0</v>
      </c>
      <c r="EI139" s="21">
        <v>0</v>
      </c>
      <c r="EJ139" s="21">
        <v>0</v>
      </c>
      <c r="EK139" s="21">
        <v>0</v>
      </c>
      <c r="EL139" s="21">
        <v>0</v>
      </c>
      <c r="EM139" s="21">
        <v>0</v>
      </c>
      <c r="EN139" s="21">
        <v>0</v>
      </c>
      <c r="EO139" s="21">
        <v>0</v>
      </c>
      <c r="EP139" s="21">
        <v>0</v>
      </c>
      <c r="EQ139" s="21">
        <v>0</v>
      </c>
      <c r="ER139" s="21" t="s">
        <v>180</v>
      </c>
    </row>
    <row r="140" spans="1:148" s="14" customFormat="1" ht="31.5" x14ac:dyDescent="0.25">
      <c r="A140" s="21" t="s">
        <v>301</v>
      </c>
      <c r="B140" s="21" t="s">
        <v>302</v>
      </c>
      <c r="C140" s="21" t="s">
        <v>179</v>
      </c>
      <c r="D140" s="21">
        <v>0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0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v>0</v>
      </c>
      <c r="AA140" s="21">
        <v>0</v>
      </c>
      <c r="AB140" s="21">
        <v>0</v>
      </c>
      <c r="AC140" s="21">
        <v>0</v>
      </c>
      <c r="AD140" s="21">
        <v>0</v>
      </c>
      <c r="AE140" s="21">
        <v>0</v>
      </c>
      <c r="AF140" s="21">
        <v>0</v>
      </c>
      <c r="AG140" s="21">
        <v>0</v>
      </c>
      <c r="AH140" s="21">
        <v>0</v>
      </c>
      <c r="AI140" s="21">
        <v>0</v>
      </c>
      <c r="AJ140" s="21">
        <v>0</v>
      </c>
      <c r="AK140" s="21">
        <v>0</v>
      </c>
      <c r="AL140" s="21">
        <v>0</v>
      </c>
      <c r="AM140" s="21">
        <v>0</v>
      </c>
      <c r="AN140" s="21">
        <v>0</v>
      </c>
      <c r="AO140" s="21">
        <v>0</v>
      </c>
      <c r="AP140" s="21">
        <v>0</v>
      </c>
      <c r="AQ140" s="21">
        <v>0</v>
      </c>
      <c r="AR140" s="21">
        <v>0</v>
      </c>
      <c r="AS140" s="21">
        <v>0</v>
      </c>
      <c r="AT140" s="21">
        <v>0</v>
      </c>
      <c r="AU140" s="21">
        <v>0</v>
      </c>
      <c r="AV140" s="21">
        <v>0</v>
      </c>
      <c r="AW140" s="21">
        <v>0</v>
      </c>
      <c r="AX140" s="21">
        <v>0</v>
      </c>
      <c r="AY140" s="21">
        <v>0</v>
      </c>
      <c r="AZ140" s="21">
        <v>0</v>
      </c>
      <c r="BA140" s="21">
        <v>0</v>
      </c>
      <c r="BB140" s="21">
        <v>0</v>
      </c>
      <c r="BC140" s="21">
        <v>0</v>
      </c>
      <c r="BD140" s="21">
        <v>0</v>
      </c>
      <c r="BE140" s="21">
        <v>0</v>
      </c>
      <c r="BF140" s="21">
        <v>0</v>
      </c>
      <c r="BG140" s="21">
        <v>0</v>
      </c>
      <c r="BH140" s="21">
        <v>0</v>
      </c>
      <c r="BI140" s="21">
        <v>0</v>
      </c>
      <c r="BJ140" s="21">
        <v>0</v>
      </c>
      <c r="BK140" s="21">
        <v>0</v>
      </c>
      <c r="BL140" s="21">
        <v>0</v>
      </c>
      <c r="BM140" s="21">
        <v>0</v>
      </c>
      <c r="BN140" s="21">
        <v>0</v>
      </c>
      <c r="BO140" s="21">
        <v>0</v>
      </c>
      <c r="BP140" s="21">
        <v>0</v>
      </c>
      <c r="BQ140" s="21">
        <v>0</v>
      </c>
      <c r="BR140" s="21">
        <v>0</v>
      </c>
      <c r="BS140" s="21">
        <v>0</v>
      </c>
      <c r="BT140" s="21">
        <v>0</v>
      </c>
      <c r="BU140" s="21">
        <v>0</v>
      </c>
      <c r="BV140" s="21">
        <v>0</v>
      </c>
      <c r="BW140" s="21">
        <v>0</v>
      </c>
      <c r="BX140" s="21">
        <v>0</v>
      </c>
      <c r="BY140" s="21">
        <v>0</v>
      </c>
      <c r="BZ140" s="21">
        <v>0</v>
      </c>
      <c r="CA140" s="21">
        <v>0</v>
      </c>
      <c r="CB140" s="21">
        <v>0</v>
      </c>
      <c r="CC140" s="21">
        <v>0</v>
      </c>
      <c r="CD140" s="21">
        <v>0</v>
      </c>
      <c r="CE140" s="21">
        <v>0</v>
      </c>
      <c r="CF140" s="21">
        <v>0</v>
      </c>
      <c r="CG140" s="21">
        <v>0</v>
      </c>
      <c r="CH140" s="21">
        <v>0</v>
      </c>
      <c r="CI140" s="21">
        <v>0</v>
      </c>
      <c r="CJ140" s="21">
        <v>0</v>
      </c>
      <c r="CK140" s="21">
        <v>0</v>
      </c>
      <c r="CL140" s="21">
        <v>0</v>
      </c>
      <c r="CM140" s="21">
        <v>0</v>
      </c>
      <c r="CN140" s="21">
        <v>0</v>
      </c>
      <c r="CO140" s="21">
        <v>0</v>
      </c>
      <c r="CP140" s="21">
        <v>0</v>
      </c>
      <c r="CQ140" s="21">
        <v>0</v>
      </c>
      <c r="CR140" s="21">
        <v>0</v>
      </c>
      <c r="CS140" s="21">
        <v>0</v>
      </c>
      <c r="CT140" s="21">
        <v>0</v>
      </c>
      <c r="CU140" s="21">
        <v>0</v>
      </c>
      <c r="CV140" s="21">
        <v>0</v>
      </c>
      <c r="CW140" s="21">
        <v>0</v>
      </c>
      <c r="CX140" s="21">
        <v>0</v>
      </c>
      <c r="CY140" s="21">
        <v>0</v>
      </c>
      <c r="CZ140" s="21">
        <v>0</v>
      </c>
      <c r="DA140" s="21">
        <v>0</v>
      </c>
      <c r="DB140" s="21">
        <v>0</v>
      </c>
      <c r="DC140" s="21">
        <v>0</v>
      </c>
      <c r="DD140" s="21">
        <v>0</v>
      </c>
      <c r="DE140" s="21">
        <v>0</v>
      </c>
      <c r="DF140" s="21">
        <v>0</v>
      </c>
      <c r="DG140" s="21">
        <v>0</v>
      </c>
      <c r="DH140" s="21">
        <v>0</v>
      </c>
      <c r="DI140" s="21">
        <v>0</v>
      </c>
      <c r="DJ140" s="21">
        <v>0</v>
      </c>
      <c r="DK140" s="21">
        <v>0</v>
      </c>
      <c r="DL140" s="21">
        <v>0</v>
      </c>
      <c r="DM140" s="21">
        <v>0</v>
      </c>
      <c r="DN140" s="21">
        <v>0</v>
      </c>
      <c r="DO140" s="21">
        <v>0</v>
      </c>
      <c r="DP140" s="21">
        <v>0</v>
      </c>
      <c r="DQ140" s="21" t="s">
        <v>180</v>
      </c>
      <c r="DR140" s="21" t="s">
        <v>180</v>
      </c>
      <c r="DS140" s="21" t="s">
        <v>180</v>
      </c>
      <c r="DT140" s="21" t="s">
        <v>180</v>
      </c>
      <c r="DU140" s="21" t="s">
        <v>180</v>
      </c>
      <c r="DV140" s="21" t="s">
        <v>180</v>
      </c>
      <c r="DW140" s="21" t="s">
        <v>180</v>
      </c>
      <c r="DX140" s="21" t="s">
        <v>180</v>
      </c>
      <c r="DY140" s="21" t="s">
        <v>180</v>
      </c>
      <c r="DZ140" s="21">
        <v>0</v>
      </c>
      <c r="EA140" s="21">
        <v>0</v>
      </c>
      <c r="EB140" s="21">
        <v>0</v>
      </c>
      <c r="EC140" s="21">
        <v>0</v>
      </c>
      <c r="ED140" s="21">
        <v>0</v>
      </c>
      <c r="EE140" s="21">
        <v>0</v>
      </c>
      <c r="EF140" s="21">
        <v>0</v>
      </c>
      <c r="EG140" s="21">
        <v>0</v>
      </c>
      <c r="EH140" s="21">
        <v>0</v>
      </c>
      <c r="EI140" s="21">
        <v>0</v>
      </c>
      <c r="EJ140" s="21">
        <v>0</v>
      </c>
      <c r="EK140" s="21">
        <v>0</v>
      </c>
      <c r="EL140" s="21">
        <v>0</v>
      </c>
      <c r="EM140" s="21">
        <v>0</v>
      </c>
      <c r="EN140" s="21">
        <v>0</v>
      </c>
      <c r="EO140" s="21">
        <v>0</v>
      </c>
      <c r="EP140" s="21">
        <v>0</v>
      </c>
      <c r="EQ140" s="21">
        <v>0</v>
      </c>
      <c r="ER140" s="21" t="s">
        <v>180</v>
      </c>
    </row>
    <row r="141" spans="1:148" s="14" customFormat="1" ht="63" x14ac:dyDescent="0.25">
      <c r="A141" s="21" t="s">
        <v>303</v>
      </c>
      <c r="B141" s="21" t="s">
        <v>304</v>
      </c>
      <c r="C141" s="21" t="s">
        <v>179</v>
      </c>
      <c r="D141" s="21">
        <v>0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v>0</v>
      </c>
      <c r="AA141" s="21">
        <v>0</v>
      </c>
      <c r="AB141" s="21">
        <v>0</v>
      </c>
      <c r="AC141" s="21">
        <v>0</v>
      </c>
      <c r="AD141" s="21">
        <v>0</v>
      </c>
      <c r="AE141" s="21">
        <v>0</v>
      </c>
      <c r="AF141" s="21">
        <v>0</v>
      </c>
      <c r="AG141" s="21">
        <v>0</v>
      </c>
      <c r="AH141" s="21">
        <v>0</v>
      </c>
      <c r="AI141" s="21">
        <v>0</v>
      </c>
      <c r="AJ141" s="21">
        <v>0</v>
      </c>
      <c r="AK141" s="21">
        <v>0</v>
      </c>
      <c r="AL141" s="21">
        <v>0</v>
      </c>
      <c r="AM141" s="21">
        <v>0</v>
      </c>
      <c r="AN141" s="21">
        <v>0</v>
      </c>
      <c r="AO141" s="21">
        <v>0</v>
      </c>
      <c r="AP141" s="21">
        <v>0</v>
      </c>
      <c r="AQ141" s="21">
        <v>0</v>
      </c>
      <c r="AR141" s="21">
        <v>0</v>
      </c>
      <c r="AS141" s="21">
        <v>0</v>
      </c>
      <c r="AT141" s="21">
        <v>0</v>
      </c>
      <c r="AU141" s="21">
        <v>0</v>
      </c>
      <c r="AV141" s="21">
        <v>0</v>
      </c>
      <c r="AW141" s="21">
        <v>0</v>
      </c>
      <c r="AX141" s="21">
        <v>0</v>
      </c>
      <c r="AY141" s="21">
        <v>0</v>
      </c>
      <c r="AZ141" s="21">
        <v>0</v>
      </c>
      <c r="BA141" s="21">
        <v>0</v>
      </c>
      <c r="BB141" s="21">
        <v>0</v>
      </c>
      <c r="BC141" s="21">
        <v>0</v>
      </c>
      <c r="BD141" s="21">
        <v>0</v>
      </c>
      <c r="BE141" s="21">
        <v>0</v>
      </c>
      <c r="BF141" s="21">
        <v>0</v>
      </c>
      <c r="BG141" s="21">
        <v>0</v>
      </c>
      <c r="BH141" s="21">
        <v>0</v>
      </c>
      <c r="BI141" s="21">
        <v>0</v>
      </c>
      <c r="BJ141" s="21">
        <v>0</v>
      </c>
      <c r="BK141" s="21">
        <v>0</v>
      </c>
      <c r="BL141" s="21">
        <v>0</v>
      </c>
      <c r="BM141" s="21">
        <v>0</v>
      </c>
      <c r="BN141" s="21">
        <v>0</v>
      </c>
      <c r="BO141" s="21">
        <v>0</v>
      </c>
      <c r="BP141" s="21">
        <v>0</v>
      </c>
      <c r="BQ141" s="21">
        <v>0</v>
      </c>
      <c r="BR141" s="21">
        <v>0</v>
      </c>
      <c r="BS141" s="21">
        <v>0</v>
      </c>
      <c r="BT141" s="21">
        <v>0</v>
      </c>
      <c r="BU141" s="21">
        <v>0</v>
      </c>
      <c r="BV141" s="21">
        <v>0</v>
      </c>
      <c r="BW141" s="21">
        <v>0</v>
      </c>
      <c r="BX141" s="21">
        <v>0</v>
      </c>
      <c r="BY141" s="21">
        <v>0</v>
      </c>
      <c r="BZ141" s="21">
        <v>0</v>
      </c>
      <c r="CA141" s="21">
        <v>0</v>
      </c>
      <c r="CB141" s="21">
        <v>0</v>
      </c>
      <c r="CC141" s="21">
        <v>0</v>
      </c>
      <c r="CD141" s="21">
        <v>0</v>
      </c>
      <c r="CE141" s="21">
        <v>0</v>
      </c>
      <c r="CF141" s="21">
        <v>0</v>
      </c>
      <c r="CG141" s="21">
        <v>0</v>
      </c>
      <c r="CH141" s="21">
        <v>0</v>
      </c>
      <c r="CI141" s="21">
        <v>0</v>
      </c>
      <c r="CJ141" s="21">
        <v>0</v>
      </c>
      <c r="CK141" s="21">
        <v>0</v>
      </c>
      <c r="CL141" s="21">
        <v>0</v>
      </c>
      <c r="CM141" s="21">
        <v>0</v>
      </c>
      <c r="CN141" s="21">
        <v>0</v>
      </c>
      <c r="CO141" s="21">
        <v>0</v>
      </c>
      <c r="CP141" s="21">
        <v>0</v>
      </c>
      <c r="CQ141" s="21">
        <v>0</v>
      </c>
      <c r="CR141" s="21">
        <v>0</v>
      </c>
      <c r="CS141" s="21">
        <v>0</v>
      </c>
      <c r="CT141" s="21">
        <v>0</v>
      </c>
      <c r="CU141" s="21">
        <v>0</v>
      </c>
      <c r="CV141" s="21">
        <v>0</v>
      </c>
      <c r="CW141" s="21">
        <v>0</v>
      </c>
      <c r="CX141" s="21">
        <v>0</v>
      </c>
      <c r="CY141" s="21">
        <v>0</v>
      </c>
      <c r="CZ141" s="21">
        <v>0</v>
      </c>
      <c r="DA141" s="21">
        <v>0</v>
      </c>
      <c r="DB141" s="21">
        <v>0</v>
      </c>
      <c r="DC141" s="21">
        <v>0</v>
      </c>
      <c r="DD141" s="21">
        <v>0</v>
      </c>
      <c r="DE141" s="21">
        <v>0</v>
      </c>
      <c r="DF141" s="21">
        <v>0</v>
      </c>
      <c r="DG141" s="21">
        <v>0</v>
      </c>
      <c r="DH141" s="21">
        <v>0</v>
      </c>
      <c r="DI141" s="21">
        <v>0</v>
      </c>
      <c r="DJ141" s="21">
        <v>0</v>
      </c>
      <c r="DK141" s="21">
        <v>0</v>
      </c>
      <c r="DL141" s="21">
        <v>0</v>
      </c>
      <c r="DM141" s="21">
        <v>0</v>
      </c>
      <c r="DN141" s="21">
        <v>0</v>
      </c>
      <c r="DO141" s="21">
        <v>0</v>
      </c>
      <c r="DP141" s="21">
        <v>0</v>
      </c>
      <c r="DQ141" s="21" t="s">
        <v>180</v>
      </c>
      <c r="DR141" s="21" t="s">
        <v>180</v>
      </c>
      <c r="DS141" s="21" t="s">
        <v>180</v>
      </c>
      <c r="DT141" s="21" t="s">
        <v>180</v>
      </c>
      <c r="DU141" s="21" t="s">
        <v>180</v>
      </c>
      <c r="DV141" s="21" t="s">
        <v>180</v>
      </c>
      <c r="DW141" s="21" t="s">
        <v>180</v>
      </c>
      <c r="DX141" s="21" t="s">
        <v>180</v>
      </c>
      <c r="DY141" s="21" t="s">
        <v>180</v>
      </c>
      <c r="DZ141" s="21">
        <v>0</v>
      </c>
      <c r="EA141" s="21">
        <v>0</v>
      </c>
      <c r="EB141" s="21">
        <v>0</v>
      </c>
      <c r="EC141" s="21">
        <v>0</v>
      </c>
      <c r="ED141" s="21">
        <v>0</v>
      </c>
      <c r="EE141" s="21">
        <v>0</v>
      </c>
      <c r="EF141" s="21">
        <v>0</v>
      </c>
      <c r="EG141" s="21">
        <v>0</v>
      </c>
      <c r="EH141" s="21">
        <v>0</v>
      </c>
      <c r="EI141" s="21">
        <v>0</v>
      </c>
      <c r="EJ141" s="21">
        <v>0</v>
      </c>
      <c r="EK141" s="21">
        <v>0</v>
      </c>
      <c r="EL141" s="21">
        <v>0</v>
      </c>
      <c r="EM141" s="21">
        <v>0</v>
      </c>
      <c r="EN141" s="21">
        <v>0</v>
      </c>
      <c r="EO141" s="21">
        <v>0</v>
      </c>
      <c r="EP141" s="21">
        <v>0</v>
      </c>
      <c r="EQ141" s="21">
        <v>0</v>
      </c>
      <c r="ER141" s="21" t="s">
        <v>180</v>
      </c>
    </row>
    <row r="142" spans="1:148" s="14" customFormat="1" ht="63" x14ac:dyDescent="0.25">
      <c r="A142" s="21" t="s">
        <v>305</v>
      </c>
      <c r="B142" s="21" t="s">
        <v>306</v>
      </c>
      <c r="C142" s="21" t="s">
        <v>179</v>
      </c>
      <c r="D142" s="21">
        <v>0</v>
      </c>
      <c r="E142" s="21">
        <v>0</v>
      </c>
      <c r="F142" s="21"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v>0</v>
      </c>
      <c r="AA142" s="21">
        <v>0</v>
      </c>
      <c r="AB142" s="21">
        <v>0</v>
      </c>
      <c r="AC142" s="21">
        <v>0</v>
      </c>
      <c r="AD142" s="21">
        <v>0</v>
      </c>
      <c r="AE142" s="21">
        <v>0</v>
      </c>
      <c r="AF142" s="21">
        <v>0</v>
      </c>
      <c r="AG142" s="21">
        <v>0</v>
      </c>
      <c r="AH142" s="21">
        <v>0</v>
      </c>
      <c r="AI142" s="21">
        <v>0</v>
      </c>
      <c r="AJ142" s="21">
        <v>0</v>
      </c>
      <c r="AK142" s="21">
        <v>0</v>
      </c>
      <c r="AL142" s="21">
        <v>0</v>
      </c>
      <c r="AM142" s="21">
        <v>0</v>
      </c>
      <c r="AN142" s="21">
        <v>0</v>
      </c>
      <c r="AO142" s="21">
        <v>0</v>
      </c>
      <c r="AP142" s="21">
        <v>0</v>
      </c>
      <c r="AQ142" s="21">
        <v>0</v>
      </c>
      <c r="AR142" s="21">
        <v>0</v>
      </c>
      <c r="AS142" s="21">
        <v>0</v>
      </c>
      <c r="AT142" s="21">
        <v>0</v>
      </c>
      <c r="AU142" s="21">
        <v>0</v>
      </c>
      <c r="AV142" s="21">
        <v>0</v>
      </c>
      <c r="AW142" s="21">
        <v>0</v>
      </c>
      <c r="AX142" s="21">
        <v>0</v>
      </c>
      <c r="AY142" s="21">
        <v>0</v>
      </c>
      <c r="AZ142" s="21">
        <v>0</v>
      </c>
      <c r="BA142" s="21">
        <v>0</v>
      </c>
      <c r="BB142" s="21">
        <v>0</v>
      </c>
      <c r="BC142" s="21">
        <v>0</v>
      </c>
      <c r="BD142" s="21">
        <v>0</v>
      </c>
      <c r="BE142" s="21">
        <v>0</v>
      </c>
      <c r="BF142" s="21">
        <v>0</v>
      </c>
      <c r="BG142" s="21">
        <v>0</v>
      </c>
      <c r="BH142" s="21">
        <v>0</v>
      </c>
      <c r="BI142" s="21">
        <v>0</v>
      </c>
      <c r="BJ142" s="21">
        <v>0</v>
      </c>
      <c r="BK142" s="21">
        <v>0</v>
      </c>
      <c r="BL142" s="21">
        <v>0</v>
      </c>
      <c r="BM142" s="21">
        <v>0</v>
      </c>
      <c r="BN142" s="21">
        <v>0</v>
      </c>
      <c r="BO142" s="21">
        <v>0</v>
      </c>
      <c r="BP142" s="21">
        <v>0</v>
      </c>
      <c r="BQ142" s="21">
        <v>0</v>
      </c>
      <c r="BR142" s="21">
        <v>0</v>
      </c>
      <c r="BS142" s="21">
        <v>0</v>
      </c>
      <c r="BT142" s="21">
        <v>0</v>
      </c>
      <c r="BU142" s="21">
        <v>0</v>
      </c>
      <c r="BV142" s="21">
        <v>0</v>
      </c>
      <c r="BW142" s="21">
        <v>0</v>
      </c>
      <c r="BX142" s="21">
        <v>0</v>
      </c>
      <c r="BY142" s="21">
        <v>0</v>
      </c>
      <c r="BZ142" s="21">
        <v>0</v>
      </c>
      <c r="CA142" s="21">
        <v>0</v>
      </c>
      <c r="CB142" s="21">
        <v>0</v>
      </c>
      <c r="CC142" s="21">
        <v>0</v>
      </c>
      <c r="CD142" s="21">
        <v>0</v>
      </c>
      <c r="CE142" s="21">
        <v>0</v>
      </c>
      <c r="CF142" s="21">
        <v>0</v>
      </c>
      <c r="CG142" s="21">
        <v>0</v>
      </c>
      <c r="CH142" s="21">
        <v>0</v>
      </c>
      <c r="CI142" s="21">
        <v>0</v>
      </c>
      <c r="CJ142" s="21">
        <v>0</v>
      </c>
      <c r="CK142" s="21">
        <v>0</v>
      </c>
      <c r="CL142" s="21">
        <v>0</v>
      </c>
      <c r="CM142" s="21">
        <v>0</v>
      </c>
      <c r="CN142" s="21">
        <v>0</v>
      </c>
      <c r="CO142" s="21">
        <v>0</v>
      </c>
      <c r="CP142" s="21">
        <v>0</v>
      </c>
      <c r="CQ142" s="21">
        <v>0</v>
      </c>
      <c r="CR142" s="21">
        <v>0</v>
      </c>
      <c r="CS142" s="21">
        <v>0</v>
      </c>
      <c r="CT142" s="21">
        <v>0</v>
      </c>
      <c r="CU142" s="21">
        <v>0</v>
      </c>
      <c r="CV142" s="21">
        <v>0</v>
      </c>
      <c r="CW142" s="21">
        <v>0</v>
      </c>
      <c r="CX142" s="21">
        <v>0</v>
      </c>
      <c r="CY142" s="21">
        <v>0</v>
      </c>
      <c r="CZ142" s="21">
        <v>0</v>
      </c>
      <c r="DA142" s="21">
        <v>0</v>
      </c>
      <c r="DB142" s="21">
        <v>0</v>
      </c>
      <c r="DC142" s="21">
        <v>0</v>
      </c>
      <c r="DD142" s="21">
        <v>0</v>
      </c>
      <c r="DE142" s="21">
        <v>0</v>
      </c>
      <c r="DF142" s="21">
        <v>0</v>
      </c>
      <c r="DG142" s="21">
        <v>0</v>
      </c>
      <c r="DH142" s="21">
        <v>0</v>
      </c>
      <c r="DI142" s="21">
        <v>0</v>
      </c>
      <c r="DJ142" s="21">
        <v>0</v>
      </c>
      <c r="DK142" s="21">
        <v>0</v>
      </c>
      <c r="DL142" s="21">
        <v>0</v>
      </c>
      <c r="DM142" s="21">
        <v>0</v>
      </c>
      <c r="DN142" s="21">
        <v>0</v>
      </c>
      <c r="DO142" s="21">
        <v>0</v>
      </c>
      <c r="DP142" s="21">
        <v>0</v>
      </c>
      <c r="DQ142" s="21" t="s">
        <v>180</v>
      </c>
      <c r="DR142" s="21" t="s">
        <v>180</v>
      </c>
      <c r="DS142" s="21" t="s">
        <v>180</v>
      </c>
      <c r="DT142" s="21" t="s">
        <v>180</v>
      </c>
      <c r="DU142" s="21" t="s">
        <v>180</v>
      </c>
      <c r="DV142" s="21" t="s">
        <v>180</v>
      </c>
      <c r="DW142" s="21" t="s">
        <v>180</v>
      </c>
      <c r="DX142" s="21" t="s">
        <v>180</v>
      </c>
      <c r="DY142" s="21" t="s">
        <v>180</v>
      </c>
      <c r="DZ142" s="21">
        <v>0</v>
      </c>
      <c r="EA142" s="21">
        <v>0</v>
      </c>
      <c r="EB142" s="21">
        <v>0</v>
      </c>
      <c r="EC142" s="21">
        <v>0</v>
      </c>
      <c r="ED142" s="21">
        <v>0</v>
      </c>
      <c r="EE142" s="21">
        <v>0</v>
      </c>
      <c r="EF142" s="21">
        <v>0</v>
      </c>
      <c r="EG142" s="21">
        <v>0</v>
      </c>
      <c r="EH142" s="21">
        <v>0</v>
      </c>
      <c r="EI142" s="21">
        <v>0</v>
      </c>
      <c r="EJ142" s="21">
        <v>0</v>
      </c>
      <c r="EK142" s="21">
        <v>0</v>
      </c>
      <c r="EL142" s="21">
        <v>0</v>
      </c>
      <c r="EM142" s="21">
        <v>0</v>
      </c>
      <c r="EN142" s="21">
        <v>0</v>
      </c>
      <c r="EO142" s="21">
        <v>0</v>
      </c>
      <c r="EP142" s="21">
        <v>0</v>
      </c>
      <c r="EQ142" s="21">
        <v>0</v>
      </c>
      <c r="ER142" s="21" t="s">
        <v>180</v>
      </c>
    </row>
    <row r="143" spans="1:148" s="14" customFormat="1" ht="47.25" x14ac:dyDescent="0.25">
      <c r="A143" s="21" t="s">
        <v>307</v>
      </c>
      <c r="B143" s="21" t="s">
        <v>308</v>
      </c>
      <c r="C143" s="21" t="s">
        <v>179</v>
      </c>
      <c r="D143" s="21">
        <v>0</v>
      </c>
      <c r="E143" s="21"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0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>
        <v>0</v>
      </c>
      <c r="Z143" s="21">
        <v>0</v>
      </c>
      <c r="AA143" s="21">
        <v>0</v>
      </c>
      <c r="AB143" s="21">
        <v>0</v>
      </c>
      <c r="AC143" s="21">
        <v>0</v>
      </c>
      <c r="AD143" s="21">
        <v>0</v>
      </c>
      <c r="AE143" s="21">
        <v>0</v>
      </c>
      <c r="AF143" s="21">
        <v>0</v>
      </c>
      <c r="AG143" s="21">
        <v>0</v>
      </c>
      <c r="AH143" s="21">
        <v>0</v>
      </c>
      <c r="AI143" s="21">
        <v>0</v>
      </c>
      <c r="AJ143" s="21">
        <v>0</v>
      </c>
      <c r="AK143" s="21">
        <v>0</v>
      </c>
      <c r="AL143" s="21">
        <v>0</v>
      </c>
      <c r="AM143" s="21">
        <v>0</v>
      </c>
      <c r="AN143" s="21">
        <v>0</v>
      </c>
      <c r="AO143" s="21">
        <v>0</v>
      </c>
      <c r="AP143" s="21">
        <v>0</v>
      </c>
      <c r="AQ143" s="21">
        <v>0</v>
      </c>
      <c r="AR143" s="21">
        <v>0</v>
      </c>
      <c r="AS143" s="21">
        <v>0</v>
      </c>
      <c r="AT143" s="21">
        <v>0</v>
      </c>
      <c r="AU143" s="21">
        <v>0</v>
      </c>
      <c r="AV143" s="21">
        <v>0</v>
      </c>
      <c r="AW143" s="21">
        <v>0</v>
      </c>
      <c r="AX143" s="21">
        <v>0</v>
      </c>
      <c r="AY143" s="21">
        <v>0</v>
      </c>
      <c r="AZ143" s="21">
        <v>0</v>
      </c>
      <c r="BA143" s="21">
        <v>0</v>
      </c>
      <c r="BB143" s="21">
        <v>0</v>
      </c>
      <c r="BC143" s="21">
        <v>0</v>
      </c>
      <c r="BD143" s="21">
        <v>0</v>
      </c>
      <c r="BE143" s="21">
        <v>0</v>
      </c>
      <c r="BF143" s="21">
        <v>0</v>
      </c>
      <c r="BG143" s="21">
        <v>0</v>
      </c>
      <c r="BH143" s="21">
        <v>0</v>
      </c>
      <c r="BI143" s="21">
        <v>0</v>
      </c>
      <c r="BJ143" s="21">
        <v>0</v>
      </c>
      <c r="BK143" s="21">
        <v>0</v>
      </c>
      <c r="BL143" s="21">
        <v>0</v>
      </c>
      <c r="BM143" s="21">
        <v>0</v>
      </c>
      <c r="BN143" s="21">
        <v>0</v>
      </c>
      <c r="BO143" s="21">
        <v>0</v>
      </c>
      <c r="BP143" s="21">
        <v>0</v>
      </c>
      <c r="BQ143" s="21">
        <v>0</v>
      </c>
      <c r="BR143" s="21">
        <v>0</v>
      </c>
      <c r="BS143" s="21">
        <v>0</v>
      </c>
      <c r="BT143" s="21">
        <v>0</v>
      </c>
      <c r="BU143" s="21">
        <v>0</v>
      </c>
      <c r="BV143" s="21">
        <v>0</v>
      </c>
      <c r="BW143" s="21">
        <v>0</v>
      </c>
      <c r="BX143" s="21">
        <v>0</v>
      </c>
      <c r="BY143" s="21">
        <v>0</v>
      </c>
      <c r="BZ143" s="21">
        <v>0</v>
      </c>
      <c r="CA143" s="21">
        <v>0</v>
      </c>
      <c r="CB143" s="21">
        <v>0</v>
      </c>
      <c r="CC143" s="21">
        <v>0</v>
      </c>
      <c r="CD143" s="21">
        <v>0</v>
      </c>
      <c r="CE143" s="21">
        <v>0</v>
      </c>
      <c r="CF143" s="21">
        <v>0</v>
      </c>
      <c r="CG143" s="21">
        <v>0</v>
      </c>
      <c r="CH143" s="21">
        <v>0</v>
      </c>
      <c r="CI143" s="21">
        <v>0</v>
      </c>
      <c r="CJ143" s="21">
        <v>0</v>
      </c>
      <c r="CK143" s="21">
        <v>0</v>
      </c>
      <c r="CL143" s="21">
        <v>0</v>
      </c>
      <c r="CM143" s="21">
        <v>0</v>
      </c>
      <c r="CN143" s="21">
        <v>0</v>
      </c>
      <c r="CO143" s="21">
        <v>0</v>
      </c>
      <c r="CP143" s="21">
        <v>0</v>
      </c>
      <c r="CQ143" s="21">
        <v>0</v>
      </c>
      <c r="CR143" s="21">
        <v>0</v>
      </c>
      <c r="CS143" s="21">
        <v>0</v>
      </c>
      <c r="CT143" s="21">
        <v>0</v>
      </c>
      <c r="CU143" s="21">
        <v>0</v>
      </c>
      <c r="CV143" s="21">
        <v>0</v>
      </c>
      <c r="CW143" s="21">
        <v>0</v>
      </c>
      <c r="CX143" s="21">
        <v>0</v>
      </c>
      <c r="CY143" s="21">
        <v>0</v>
      </c>
      <c r="CZ143" s="21">
        <v>0</v>
      </c>
      <c r="DA143" s="21">
        <v>0</v>
      </c>
      <c r="DB143" s="21">
        <v>0</v>
      </c>
      <c r="DC143" s="21">
        <v>0</v>
      </c>
      <c r="DD143" s="21">
        <v>0</v>
      </c>
      <c r="DE143" s="21">
        <v>0</v>
      </c>
      <c r="DF143" s="21">
        <v>0</v>
      </c>
      <c r="DG143" s="21">
        <v>0</v>
      </c>
      <c r="DH143" s="21">
        <v>0</v>
      </c>
      <c r="DI143" s="21">
        <v>0</v>
      </c>
      <c r="DJ143" s="21">
        <v>0</v>
      </c>
      <c r="DK143" s="21">
        <v>0</v>
      </c>
      <c r="DL143" s="21">
        <v>0</v>
      </c>
      <c r="DM143" s="21">
        <v>0</v>
      </c>
      <c r="DN143" s="21">
        <v>0</v>
      </c>
      <c r="DO143" s="21">
        <v>0</v>
      </c>
      <c r="DP143" s="21">
        <v>0</v>
      </c>
      <c r="DQ143" s="21" t="s">
        <v>180</v>
      </c>
      <c r="DR143" s="21" t="s">
        <v>180</v>
      </c>
      <c r="DS143" s="21" t="s">
        <v>180</v>
      </c>
      <c r="DT143" s="21" t="s">
        <v>180</v>
      </c>
      <c r="DU143" s="21" t="s">
        <v>180</v>
      </c>
      <c r="DV143" s="21" t="s">
        <v>180</v>
      </c>
      <c r="DW143" s="21" t="s">
        <v>180</v>
      </c>
      <c r="DX143" s="21" t="s">
        <v>180</v>
      </c>
      <c r="DY143" s="21" t="s">
        <v>180</v>
      </c>
      <c r="DZ143" s="21">
        <v>0</v>
      </c>
      <c r="EA143" s="21">
        <v>0</v>
      </c>
      <c r="EB143" s="21">
        <v>0</v>
      </c>
      <c r="EC143" s="21">
        <v>0</v>
      </c>
      <c r="ED143" s="21">
        <v>0</v>
      </c>
      <c r="EE143" s="21">
        <v>0</v>
      </c>
      <c r="EF143" s="21">
        <v>0</v>
      </c>
      <c r="EG143" s="21">
        <v>0</v>
      </c>
      <c r="EH143" s="21">
        <v>0</v>
      </c>
      <c r="EI143" s="21">
        <v>0</v>
      </c>
      <c r="EJ143" s="21">
        <v>0</v>
      </c>
      <c r="EK143" s="21">
        <v>0</v>
      </c>
      <c r="EL143" s="21">
        <v>0</v>
      </c>
      <c r="EM143" s="21">
        <v>0</v>
      </c>
      <c r="EN143" s="21">
        <v>0</v>
      </c>
      <c r="EO143" s="21">
        <v>0</v>
      </c>
      <c r="EP143" s="21">
        <v>0</v>
      </c>
      <c r="EQ143" s="21">
        <v>0</v>
      </c>
      <c r="ER143" s="21" t="s">
        <v>180</v>
      </c>
    </row>
    <row r="144" spans="1:148" s="14" customFormat="1" ht="63" x14ac:dyDescent="0.25">
      <c r="A144" s="21" t="s">
        <v>309</v>
      </c>
      <c r="B144" s="21" t="s">
        <v>310</v>
      </c>
      <c r="C144" s="21" t="s">
        <v>179</v>
      </c>
      <c r="D144" s="21">
        <v>0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0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>
        <v>0</v>
      </c>
      <c r="Z144" s="21">
        <v>0</v>
      </c>
      <c r="AA144" s="21">
        <v>0</v>
      </c>
      <c r="AB144" s="21">
        <v>0</v>
      </c>
      <c r="AC144" s="21">
        <v>0</v>
      </c>
      <c r="AD144" s="21">
        <v>0</v>
      </c>
      <c r="AE144" s="21">
        <v>0</v>
      </c>
      <c r="AF144" s="21">
        <v>0</v>
      </c>
      <c r="AG144" s="21">
        <v>0</v>
      </c>
      <c r="AH144" s="21">
        <v>0</v>
      </c>
      <c r="AI144" s="21">
        <v>0</v>
      </c>
      <c r="AJ144" s="21">
        <v>0</v>
      </c>
      <c r="AK144" s="21">
        <v>0</v>
      </c>
      <c r="AL144" s="21">
        <v>0</v>
      </c>
      <c r="AM144" s="21">
        <v>0</v>
      </c>
      <c r="AN144" s="21">
        <v>0</v>
      </c>
      <c r="AO144" s="21">
        <v>0</v>
      </c>
      <c r="AP144" s="21">
        <v>0</v>
      </c>
      <c r="AQ144" s="21">
        <v>0</v>
      </c>
      <c r="AR144" s="21">
        <v>0</v>
      </c>
      <c r="AS144" s="21">
        <v>0</v>
      </c>
      <c r="AT144" s="21">
        <v>0</v>
      </c>
      <c r="AU144" s="21">
        <v>0</v>
      </c>
      <c r="AV144" s="21">
        <v>0</v>
      </c>
      <c r="AW144" s="21">
        <v>0</v>
      </c>
      <c r="AX144" s="21">
        <v>0</v>
      </c>
      <c r="AY144" s="21">
        <v>0</v>
      </c>
      <c r="AZ144" s="21">
        <v>0</v>
      </c>
      <c r="BA144" s="21">
        <v>0</v>
      </c>
      <c r="BB144" s="21">
        <v>0</v>
      </c>
      <c r="BC144" s="21">
        <v>0</v>
      </c>
      <c r="BD144" s="21">
        <v>0</v>
      </c>
      <c r="BE144" s="21">
        <v>0</v>
      </c>
      <c r="BF144" s="21">
        <v>0</v>
      </c>
      <c r="BG144" s="21">
        <v>0</v>
      </c>
      <c r="BH144" s="21">
        <v>0</v>
      </c>
      <c r="BI144" s="21">
        <v>0</v>
      </c>
      <c r="BJ144" s="21">
        <v>0</v>
      </c>
      <c r="BK144" s="21">
        <v>0</v>
      </c>
      <c r="BL144" s="21">
        <v>0</v>
      </c>
      <c r="BM144" s="21">
        <v>0</v>
      </c>
      <c r="BN144" s="21">
        <v>0</v>
      </c>
      <c r="BO144" s="21">
        <v>0</v>
      </c>
      <c r="BP144" s="21">
        <v>0</v>
      </c>
      <c r="BQ144" s="21">
        <v>0</v>
      </c>
      <c r="BR144" s="21">
        <v>0</v>
      </c>
      <c r="BS144" s="21">
        <v>0</v>
      </c>
      <c r="BT144" s="21">
        <v>0</v>
      </c>
      <c r="BU144" s="21">
        <v>0</v>
      </c>
      <c r="BV144" s="21">
        <v>0</v>
      </c>
      <c r="BW144" s="21">
        <v>0</v>
      </c>
      <c r="BX144" s="21">
        <v>0</v>
      </c>
      <c r="BY144" s="21">
        <v>0</v>
      </c>
      <c r="BZ144" s="21">
        <v>0</v>
      </c>
      <c r="CA144" s="21">
        <v>0</v>
      </c>
      <c r="CB144" s="21">
        <v>0</v>
      </c>
      <c r="CC144" s="21">
        <v>0</v>
      </c>
      <c r="CD144" s="21">
        <v>0</v>
      </c>
      <c r="CE144" s="21">
        <v>0</v>
      </c>
      <c r="CF144" s="21">
        <v>0</v>
      </c>
      <c r="CG144" s="21">
        <v>0</v>
      </c>
      <c r="CH144" s="21">
        <v>0</v>
      </c>
      <c r="CI144" s="21">
        <v>0</v>
      </c>
      <c r="CJ144" s="21">
        <v>0</v>
      </c>
      <c r="CK144" s="21">
        <v>0</v>
      </c>
      <c r="CL144" s="21">
        <v>0</v>
      </c>
      <c r="CM144" s="21">
        <v>0</v>
      </c>
      <c r="CN144" s="21">
        <v>0</v>
      </c>
      <c r="CO144" s="21">
        <v>0</v>
      </c>
      <c r="CP144" s="21">
        <v>0</v>
      </c>
      <c r="CQ144" s="21">
        <v>0</v>
      </c>
      <c r="CR144" s="21">
        <v>0</v>
      </c>
      <c r="CS144" s="21">
        <v>0</v>
      </c>
      <c r="CT144" s="21">
        <v>0</v>
      </c>
      <c r="CU144" s="21">
        <v>0</v>
      </c>
      <c r="CV144" s="21">
        <v>0</v>
      </c>
      <c r="CW144" s="21">
        <v>0</v>
      </c>
      <c r="CX144" s="21">
        <v>0</v>
      </c>
      <c r="CY144" s="21">
        <v>0</v>
      </c>
      <c r="CZ144" s="21">
        <v>0</v>
      </c>
      <c r="DA144" s="21">
        <v>0</v>
      </c>
      <c r="DB144" s="21">
        <v>0</v>
      </c>
      <c r="DC144" s="21">
        <v>0</v>
      </c>
      <c r="DD144" s="21">
        <v>0</v>
      </c>
      <c r="DE144" s="21">
        <v>0</v>
      </c>
      <c r="DF144" s="21">
        <v>0</v>
      </c>
      <c r="DG144" s="21">
        <v>0</v>
      </c>
      <c r="DH144" s="21">
        <v>0</v>
      </c>
      <c r="DI144" s="21">
        <v>0</v>
      </c>
      <c r="DJ144" s="21">
        <v>0</v>
      </c>
      <c r="DK144" s="21">
        <v>0</v>
      </c>
      <c r="DL144" s="21">
        <v>0</v>
      </c>
      <c r="DM144" s="21">
        <v>0</v>
      </c>
      <c r="DN144" s="21">
        <v>0</v>
      </c>
      <c r="DO144" s="21">
        <v>0</v>
      </c>
      <c r="DP144" s="21">
        <v>0</v>
      </c>
      <c r="DQ144" s="21" t="s">
        <v>180</v>
      </c>
      <c r="DR144" s="21" t="s">
        <v>180</v>
      </c>
      <c r="DS144" s="21" t="s">
        <v>180</v>
      </c>
      <c r="DT144" s="21" t="s">
        <v>180</v>
      </c>
      <c r="DU144" s="21" t="s">
        <v>180</v>
      </c>
      <c r="DV144" s="21" t="s">
        <v>180</v>
      </c>
      <c r="DW144" s="21" t="s">
        <v>180</v>
      </c>
      <c r="DX144" s="21" t="s">
        <v>180</v>
      </c>
      <c r="DY144" s="21" t="s">
        <v>180</v>
      </c>
      <c r="DZ144" s="21">
        <v>0</v>
      </c>
      <c r="EA144" s="21">
        <v>0</v>
      </c>
      <c r="EB144" s="21">
        <v>0</v>
      </c>
      <c r="EC144" s="21">
        <v>0</v>
      </c>
      <c r="ED144" s="21">
        <v>0</v>
      </c>
      <c r="EE144" s="21">
        <v>0</v>
      </c>
      <c r="EF144" s="21">
        <v>0</v>
      </c>
      <c r="EG144" s="21">
        <v>0</v>
      </c>
      <c r="EH144" s="21">
        <v>0</v>
      </c>
      <c r="EI144" s="21">
        <v>0</v>
      </c>
      <c r="EJ144" s="21">
        <v>0</v>
      </c>
      <c r="EK144" s="21">
        <v>0</v>
      </c>
      <c r="EL144" s="21">
        <v>0</v>
      </c>
      <c r="EM144" s="21">
        <v>0</v>
      </c>
      <c r="EN144" s="21">
        <v>0</v>
      </c>
      <c r="EO144" s="21">
        <v>0</v>
      </c>
      <c r="EP144" s="21">
        <v>0</v>
      </c>
      <c r="EQ144" s="21">
        <v>0</v>
      </c>
      <c r="ER144" s="21" t="s">
        <v>180</v>
      </c>
    </row>
    <row r="145" spans="1:148" s="14" customFormat="1" ht="63" x14ac:dyDescent="0.25">
      <c r="A145" s="21" t="s">
        <v>311</v>
      </c>
      <c r="B145" s="21" t="s">
        <v>312</v>
      </c>
      <c r="C145" s="21" t="s">
        <v>179</v>
      </c>
      <c r="D145" s="21">
        <v>0</v>
      </c>
      <c r="E145" s="21">
        <v>0</v>
      </c>
      <c r="F145" s="21">
        <v>0</v>
      </c>
      <c r="G145" s="21">
        <v>0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>
        <v>0</v>
      </c>
      <c r="Z145" s="21">
        <v>0</v>
      </c>
      <c r="AA145" s="21">
        <v>0</v>
      </c>
      <c r="AB145" s="21">
        <v>0</v>
      </c>
      <c r="AC145" s="21">
        <v>0</v>
      </c>
      <c r="AD145" s="21">
        <v>0</v>
      </c>
      <c r="AE145" s="21">
        <v>0</v>
      </c>
      <c r="AF145" s="21">
        <v>0</v>
      </c>
      <c r="AG145" s="21">
        <v>0</v>
      </c>
      <c r="AH145" s="21">
        <v>0</v>
      </c>
      <c r="AI145" s="21">
        <v>0</v>
      </c>
      <c r="AJ145" s="21">
        <v>0</v>
      </c>
      <c r="AK145" s="21">
        <v>0</v>
      </c>
      <c r="AL145" s="21">
        <v>0</v>
      </c>
      <c r="AM145" s="21">
        <v>0</v>
      </c>
      <c r="AN145" s="21">
        <v>0</v>
      </c>
      <c r="AO145" s="21">
        <v>0</v>
      </c>
      <c r="AP145" s="21">
        <v>0</v>
      </c>
      <c r="AQ145" s="21">
        <v>0</v>
      </c>
      <c r="AR145" s="21">
        <v>0</v>
      </c>
      <c r="AS145" s="21">
        <v>0</v>
      </c>
      <c r="AT145" s="21">
        <v>0</v>
      </c>
      <c r="AU145" s="21">
        <v>0</v>
      </c>
      <c r="AV145" s="21">
        <v>0</v>
      </c>
      <c r="AW145" s="21">
        <v>0</v>
      </c>
      <c r="AX145" s="21">
        <v>0</v>
      </c>
      <c r="AY145" s="21">
        <v>0</v>
      </c>
      <c r="AZ145" s="21">
        <v>0</v>
      </c>
      <c r="BA145" s="21">
        <v>0</v>
      </c>
      <c r="BB145" s="21">
        <v>0</v>
      </c>
      <c r="BC145" s="21">
        <v>0</v>
      </c>
      <c r="BD145" s="21">
        <v>0</v>
      </c>
      <c r="BE145" s="21">
        <v>0</v>
      </c>
      <c r="BF145" s="21">
        <v>0</v>
      </c>
      <c r="BG145" s="21">
        <v>0</v>
      </c>
      <c r="BH145" s="21">
        <v>0</v>
      </c>
      <c r="BI145" s="21">
        <v>0</v>
      </c>
      <c r="BJ145" s="21">
        <v>0</v>
      </c>
      <c r="BK145" s="21">
        <v>0</v>
      </c>
      <c r="BL145" s="21">
        <v>0</v>
      </c>
      <c r="BM145" s="21">
        <v>0</v>
      </c>
      <c r="BN145" s="21">
        <v>0</v>
      </c>
      <c r="BO145" s="21">
        <v>0</v>
      </c>
      <c r="BP145" s="21">
        <v>0</v>
      </c>
      <c r="BQ145" s="21">
        <v>0</v>
      </c>
      <c r="BR145" s="21">
        <v>0</v>
      </c>
      <c r="BS145" s="21">
        <v>0</v>
      </c>
      <c r="BT145" s="21">
        <v>0</v>
      </c>
      <c r="BU145" s="21">
        <v>0</v>
      </c>
      <c r="BV145" s="21">
        <v>0</v>
      </c>
      <c r="BW145" s="21">
        <v>0</v>
      </c>
      <c r="BX145" s="21">
        <v>0</v>
      </c>
      <c r="BY145" s="21">
        <v>0</v>
      </c>
      <c r="BZ145" s="21">
        <v>0</v>
      </c>
      <c r="CA145" s="21">
        <v>0</v>
      </c>
      <c r="CB145" s="21">
        <v>0</v>
      </c>
      <c r="CC145" s="21">
        <v>0</v>
      </c>
      <c r="CD145" s="21">
        <v>0</v>
      </c>
      <c r="CE145" s="21">
        <v>0</v>
      </c>
      <c r="CF145" s="21">
        <v>0</v>
      </c>
      <c r="CG145" s="21">
        <v>0</v>
      </c>
      <c r="CH145" s="21">
        <v>0</v>
      </c>
      <c r="CI145" s="21">
        <v>0</v>
      </c>
      <c r="CJ145" s="21">
        <v>0</v>
      </c>
      <c r="CK145" s="21">
        <v>0</v>
      </c>
      <c r="CL145" s="21">
        <v>0</v>
      </c>
      <c r="CM145" s="21">
        <v>0</v>
      </c>
      <c r="CN145" s="21">
        <v>0</v>
      </c>
      <c r="CO145" s="21">
        <v>0</v>
      </c>
      <c r="CP145" s="21">
        <v>0</v>
      </c>
      <c r="CQ145" s="21">
        <v>0</v>
      </c>
      <c r="CR145" s="21">
        <v>0</v>
      </c>
      <c r="CS145" s="21">
        <v>0</v>
      </c>
      <c r="CT145" s="21">
        <v>0</v>
      </c>
      <c r="CU145" s="21">
        <v>0</v>
      </c>
      <c r="CV145" s="21">
        <v>0</v>
      </c>
      <c r="CW145" s="21">
        <v>0</v>
      </c>
      <c r="CX145" s="21">
        <v>0</v>
      </c>
      <c r="CY145" s="21">
        <v>0</v>
      </c>
      <c r="CZ145" s="21">
        <v>0</v>
      </c>
      <c r="DA145" s="21">
        <v>0</v>
      </c>
      <c r="DB145" s="21">
        <v>0</v>
      </c>
      <c r="DC145" s="21">
        <v>0</v>
      </c>
      <c r="DD145" s="21">
        <v>0</v>
      </c>
      <c r="DE145" s="21">
        <v>0</v>
      </c>
      <c r="DF145" s="21">
        <v>0</v>
      </c>
      <c r="DG145" s="21">
        <v>0</v>
      </c>
      <c r="DH145" s="21">
        <v>0</v>
      </c>
      <c r="DI145" s="21">
        <v>0</v>
      </c>
      <c r="DJ145" s="21">
        <v>0</v>
      </c>
      <c r="DK145" s="21">
        <v>0</v>
      </c>
      <c r="DL145" s="21">
        <v>0</v>
      </c>
      <c r="DM145" s="21">
        <v>0</v>
      </c>
      <c r="DN145" s="21">
        <v>0</v>
      </c>
      <c r="DO145" s="21">
        <v>0</v>
      </c>
      <c r="DP145" s="21">
        <v>0</v>
      </c>
      <c r="DQ145" s="21" t="s">
        <v>180</v>
      </c>
      <c r="DR145" s="21" t="s">
        <v>180</v>
      </c>
      <c r="DS145" s="21" t="s">
        <v>180</v>
      </c>
      <c r="DT145" s="21" t="s">
        <v>180</v>
      </c>
      <c r="DU145" s="21" t="s">
        <v>180</v>
      </c>
      <c r="DV145" s="21" t="s">
        <v>180</v>
      </c>
      <c r="DW145" s="21" t="s">
        <v>180</v>
      </c>
      <c r="DX145" s="21" t="s">
        <v>180</v>
      </c>
      <c r="DY145" s="21" t="s">
        <v>180</v>
      </c>
      <c r="DZ145" s="21">
        <v>0</v>
      </c>
      <c r="EA145" s="21">
        <v>0</v>
      </c>
      <c r="EB145" s="21">
        <v>0</v>
      </c>
      <c r="EC145" s="21">
        <v>0</v>
      </c>
      <c r="ED145" s="21">
        <v>0</v>
      </c>
      <c r="EE145" s="21">
        <v>0</v>
      </c>
      <c r="EF145" s="21">
        <v>0</v>
      </c>
      <c r="EG145" s="21">
        <v>0</v>
      </c>
      <c r="EH145" s="21">
        <v>0</v>
      </c>
      <c r="EI145" s="21">
        <v>0</v>
      </c>
      <c r="EJ145" s="21">
        <v>0</v>
      </c>
      <c r="EK145" s="21">
        <v>0</v>
      </c>
      <c r="EL145" s="21">
        <v>0</v>
      </c>
      <c r="EM145" s="21">
        <v>0</v>
      </c>
      <c r="EN145" s="21">
        <v>0</v>
      </c>
      <c r="EO145" s="21">
        <v>0</v>
      </c>
      <c r="EP145" s="21">
        <v>0</v>
      </c>
      <c r="EQ145" s="21">
        <v>0</v>
      </c>
      <c r="ER145" s="21" t="s">
        <v>180</v>
      </c>
    </row>
    <row r="146" spans="1:148" s="14" customFormat="1" ht="31.5" x14ac:dyDescent="0.25">
      <c r="A146" s="21" t="s">
        <v>313</v>
      </c>
      <c r="B146" s="21" t="s">
        <v>314</v>
      </c>
      <c r="C146" s="21" t="s">
        <v>179</v>
      </c>
      <c r="D146" s="21">
        <v>0</v>
      </c>
      <c r="E146" s="21"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v>0</v>
      </c>
      <c r="AA146" s="21">
        <v>0</v>
      </c>
      <c r="AB146" s="21">
        <v>0</v>
      </c>
      <c r="AC146" s="21">
        <v>0</v>
      </c>
      <c r="AD146" s="21">
        <v>0</v>
      </c>
      <c r="AE146" s="21">
        <v>0</v>
      </c>
      <c r="AF146" s="21">
        <v>0</v>
      </c>
      <c r="AG146" s="21">
        <v>0</v>
      </c>
      <c r="AH146" s="21">
        <v>0</v>
      </c>
      <c r="AI146" s="21">
        <v>0</v>
      </c>
      <c r="AJ146" s="21">
        <v>0</v>
      </c>
      <c r="AK146" s="21">
        <v>0</v>
      </c>
      <c r="AL146" s="21">
        <v>0</v>
      </c>
      <c r="AM146" s="21">
        <v>0</v>
      </c>
      <c r="AN146" s="21">
        <v>0</v>
      </c>
      <c r="AO146" s="21">
        <v>0</v>
      </c>
      <c r="AP146" s="21">
        <v>0</v>
      </c>
      <c r="AQ146" s="21">
        <v>0</v>
      </c>
      <c r="AR146" s="21">
        <v>0</v>
      </c>
      <c r="AS146" s="21">
        <v>0</v>
      </c>
      <c r="AT146" s="21">
        <v>0</v>
      </c>
      <c r="AU146" s="21">
        <v>0</v>
      </c>
      <c r="AV146" s="21">
        <v>0</v>
      </c>
      <c r="AW146" s="21">
        <v>0</v>
      </c>
      <c r="AX146" s="21">
        <v>0</v>
      </c>
      <c r="AY146" s="21">
        <v>0</v>
      </c>
      <c r="AZ146" s="21">
        <v>0</v>
      </c>
      <c r="BA146" s="21">
        <v>0</v>
      </c>
      <c r="BB146" s="21">
        <v>0</v>
      </c>
      <c r="BC146" s="21">
        <v>0</v>
      </c>
      <c r="BD146" s="21">
        <v>0</v>
      </c>
      <c r="BE146" s="21">
        <v>0</v>
      </c>
      <c r="BF146" s="21">
        <v>0</v>
      </c>
      <c r="BG146" s="21">
        <v>0</v>
      </c>
      <c r="BH146" s="21">
        <v>0</v>
      </c>
      <c r="BI146" s="21">
        <v>0</v>
      </c>
      <c r="BJ146" s="21">
        <v>0</v>
      </c>
      <c r="BK146" s="21">
        <v>0</v>
      </c>
      <c r="BL146" s="21">
        <v>0</v>
      </c>
      <c r="BM146" s="21">
        <v>0</v>
      </c>
      <c r="BN146" s="21">
        <v>0</v>
      </c>
      <c r="BO146" s="21">
        <v>0</v>
      </c>
      <c r="BP146" s="21">
        <v>0</v>
      </c>
      <c r="BQ146" s="21">
        <v>0</v>
      </c>
      <c r="BR146" s="21">
        <v>0</v>
      </c>
      <c r="BS146" s="21">
        <v>0</v>
      </c>
      <c r="BT146" s="21">
        <v>0</v>
      </c>
      <c r="BU146" s="21">
        <v>0</v>
      </c>
      <c r="BV146" s="21">
        <v>0</v>
      </c>
      <c r="BW146" s="21">
        <v>0</v>
      </c>
      <c r="BX146" s="21">
        <v>0</v>
      </c>
      <c r="BY146" s="21">
        <v>0</v>
      </c>
      <c r="BZ146" s="21">
        <v>0</v>
      </c>
      <c r="CA146" s="21">
        <v>0</v>
      </c>
      <c r="CB146" s="21">
        <v>0</v>
      </c>
      <c r="CC146" s="21">
        <v>0</v>
      </c>
      <c r="CD146" s="21">
        <v>0</v>
      </c>
      <c r="CE146" s="21">
        <v>0</v>
      </c>
      <c r="CF146" s="21">
        <v>0</v>
      </c>
      <c r="CG146" s="21">
        <v>0</v>
      </c>
      <c r="CH146" s="21">
        <v>0</v>
      </c>
      <c r="CI146" s="21">
        <v>0</v>
      </c>
      <c r="CJ146" s="21">
        <v>0</v>
      </c>
      <c r="CK146" s="21">
        <v>0</v>
      </c>
      <c r="CL146" s="21">
        <v>0</v>
      </c>
      <c r="CM146" s="21">
        <v>0</v>
      </c>
      <c r="CN146" s="21">
        <v>0</v>
      </c>
      <c r="CO146" s="21">
        <v>0</v>
      </c>
      <c r="CP146" s="21">
        <v>0</v>
      </c>
      <c r="CQ146" s="21">
        <v>0</v>
      </c>
      <c r="CR146" s="21">
        <v>0</v>
      </c>
      <c r="CS146" s="21">
        <v>0</v>
      </c>
      <c r="CT146" s="21">
        <v>0</v>
      </c>
      <c r="CU146" s="21">
        <v>0</v>
      </c>
      <c r="CV146" s="21">
        <v>0</v>
      </c>
      <c r="CW146" s="21">
        <v>0</v>
      </c>
      <c r="CX146" s="21">
        <v>0</v>
      </c>
      <c r="CY146" s="21">
        <v>0</v>
      </c>
      <c r="CZ146" s="21">
        <v>0</v>
      </c>
      <c r="DA146" s="21">
        <v>0</v>
      </c>
      <c r="DB146" s="21">
        <v>0</v>
      </c>
      <c r="DC146" s="21">
        <v>0</v>
      </c>
      <c r="DD146" s="21">
        <v>0</v>
      </c>
      <c r="DE146" s="21">
        <v>0</v>
      </c>
      <c r="DF146" s="21">
        <v>0</v>
      </c>
      <c r="DG146" s="21">
        <v>0</v>
      </c>
      <c r="DH146" s="21">
        <v>0</v>
      </c>
      <c r="DI146" s="21">
        <v>0</v>
      </c>
      <c r="DJ146" s="21">
        <v>0</v>
      </c>
      <c r="DK146" s="21">
        <v>0</v>
      </c>
      <c r="DL146" s="21">
        <v>0</v>
      </c>
      <c r="DM146" s="21">
        <v>0</v>
      </c>
      <c r="DN146" s="21">
        <v>0</v>
      </c>
      <c r="DO146" s="21">
        <v>0</v>
      </c>
      <c r="DP146" s="21">
        <v>0</v>
      </c>
      <c r="DQ146" s="21" t="s">
        <v>180</v>
      </c>
      <c r="DR146" s="21" t="s">
        <v>180</v>
      </c>
      <c r="DS146" s="21" t="s">
        <v>180</v>
      </c>
      <c r="DT146" s="21" t="s">
        <v>180</v>
      </c>
      <c r="DU146" s="21" t="s">
        <v>180</v>
      </c>
      <c r="DV146" s="21" t="s">
        <v>180</v>
      </c>
      <c r="DW146" s="21" t="s">
        <v>180</v>
      </c>
      <c r="DX146" s="21" t="s">
        <v>180</v>
      </c>
      <c r="DY146" s="21" t="s">
        <v>180</v>
      </c>
      <c r="DZ146" s="21">
        <v>0</v>
      </c>
      <c r="EA146" s="21">
        <v>0</v>
      </c>
      <c r="EB146" s="21">
        <v>0</v>
      </c>
      <c r="EC146" s="21">
        <v>0</v>
      </c>
      <c r="ED146" s="21">
        <v>0</v>
      </c>
      <c r="EE146" s="21">
        <v>0</v>
      </c>
      <c r="EF146" s="21">
        <v>0</v>
      </c>
      <c r="EG146" s="21">
        <v>0</v>
      </c>
      <c r="EH146" s="21">
        <v>0</v>
      </c>
      <c r="EI146" s="21">
        <v>0</v>
      </c>
      <c r="EJ146" s="21">
        <v>0</v>
      </c>
      <c r="EK146" s="21">
        <v>0</v>
      </c>
      <c r="EL146" s="21">
        <v>0</v>
      </c>
      <c r="EM146" s="21">
        <v>0</v>
      </c>
      <c r="EN146" s="21">
        <v>0</v>
      </c>
      <c r="EO146" s="21">
        <v>0</v>
      </c>
      <c r="EP146" s="21">
        <v>0</v>
      </c>
      <c r="EQ146" s="21">
        <v>0</v>
      </c>
      <c r="ER146" s="21" t="s">
        <v>180</v>
      </c>
    </row>
    <row r="147" spans="1:148" s="14" customFormat="1" ht="47.25" x14ac:dyDescent="0.25">
      <c r="A147" s="21" t="s">
        <v>315</v>
      </c>
      <c r="B147" s="21" t="s">
        <v>316</v>
      </c>
      <c r="C147" s="21" t="s">
        <v>179</v>
      </c>
      <c r="D147" s="21">
        <v>0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0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>
        <v>0</v>
      </c>
      <c r="AA147" s="21">
        <v>0</v>
      </c>
      <c r="AB147" s="21">
        <v>0</v>
      </c>
      <c r="AC147" s="21">
        <v>0</v>
      </c>
      <c r="AD147" s="21">
        <v>0</v>
      </c>
      <c r="AE147" s="21">
        <v>0</v>
      </c>
      <c r="AF147" s="21">
        <v>0</v>
      </c>
      <c r="AG147" s="21">
        <v>0</v>
      </c>
      <c r="AH147" s="21">
        <v>0</v>
      </c>
      <c r="AI147" s="21">
        <v>0</v>
      </c>
      <c r="AJ147" s="21">
        <v>0</v>
      </c>
      <c r="AK147" s="21">
        <v>0</v>
      </c>
      <c r="AL147" s="21">
        <v>0</v>
      </c>
      <c r="AM147" s="21">
        <v>0</v>
      </c>
      <c r="AN147" s="21">
        <v>0</v>
      </c>
      <c r="AO147" s="21">
        <v>0</v>
      </c>
      <c r="AP147" s="21">
        <v>0</v>
      </c>
      <c r="AQ147" s="21">
        <v>0</v>
      </c>
      <c r="AR147" s="21">
        <v>0</v>
      </c>
      <c r="AS147" s="21">
        <v>0</v>
      </c>
      <c r="AT147" s="21">
        <v>0</v>
      </c>
      <c r="AU147" s="21">
        <v>0</v>
      </c>
      <c r="AV147" s="21">
        <v>0</v>
      </c>
      <c r="AW147" s="21">
        <v>0</v>
      </c>
      <c r="AX147" s="21">
        <v>0</v>
      </c>
      <c r="AY147" s="21">
        <v>0</v>
      </c>
      <c r="AZ147" s="21">
        <v>0</v>
      </c>
      <c r="BA147" s="21">
        <v>0</v>
      </c>
      <c r="BB147" s="21">
        <v>0</v>
      </c>
      <c r="BC147" s="21">
        <v>0</v>
      </c>
      <c r="BD147" s="21">
        <v>0</v>
      </c>
      <c r="BE147" s="21">
        <v>0</v>
      </c>
      <c r="BF147" s="21">
        <v>0</v>
      </c>
      <c r="BG147" s="21">
        <v>0</v>
      </c>
      <c r="BH147" s="21">
        <v>0</v>
      </c>
      <c r="BI147" s="21">
        <v>0</v>
      </c>
      <c r="BJ147" s="21">
        <v>0</v>
      </c>
      <c r="BK147" s="21">
        <v>0</v>
      </c>
      <c r="BL147" s="21">
        <v>0</v>
      </c>
      <c r="BM147" s="21">
        <v>0</v>
      </c>
      <c r="BN147" s="21">
        <v>0</v>
      </c>
      <c r="BO147" s="21">
        <v>0</v>
      </c>
      <c r="BP147" s="21">
        <v>0</v>
      </c>
      <c r="BQ147" s="21">
        <v>0</v>
      </c>
      <c r="BR147" s="21">
        <v>0</v>
      </c>
      <c r="BS147" s="21">
        <v>0</v>
      </c>
      <c r="BT147" s="21">
        <v>0</v>
      </c>
      <c r="BU147" s="21">
        <v>0</v>
      </c>
      <c r="BV147" s="21">
        <v>0</v>
      </c>
      <c r="BW147" s="21">
        <v>0</v>
      </c>
      <c r="BX147" s="21">
        <v>0</v>
      </c>
      <c r="BY147" s="21">
        <v>0</v>
      </c>
      <c r="BZ147" s="21">
        <v>0</v>
      </c>
      <c r="CA147" s="21">
        <v>0</v>
      </c>
      <c r="CB147" s="21">
        <v>0</v>
      </c>
      <c r="CC147" s="21">
        <v>0</v>
      </c>
      <c r="CD147" s="21">
        <v>0</v>
      </c>
      <c r="CE147" s="21">
        <v>0</v>
      </c>
      <c r="CF147" s="21">
        <v>0</v>
      </c>
      <c r="CG147" s="21">
        <v>0</v>
      </c>
      <c r="CH147" s="21">
        <v>0</v>
      </c>
      <c r="CI147" s="21">
        <v>0</v>
      </c>
      <c r="CJ147" s="21">
        <v>0</v>
      </c>
      <c r="CK147" s="21">
        <v>0</v>
      </c>
      <c r="CL147" s="21">
        <v>0</v>
      </c>
      <c r="CM147" s="21">
        <v>0</v>
      </c>
      <c r="CN147" s="21">
        <v>0</v>
      </c>
      <c r="CO147" s="21">
        <v>0</v>
      </c>
      <c r="CP147" s="21">
        <v>0</v>
      </c>
      <c r="CQ147" s="21">
        <v>0</v>
      </c>
      <c r="CR147" s="21">
        <v>0</v>
      </c>
      <c r="CS147" s="21">
        <v>0</v>
      </c>
      <c r="CT147" s="21">
        <v>0</v>
      </c>
      <c r="CU147" s="21">
        <v>0</v>
      </c>
      <c r="CV147" s="21">
        <v>0</v>
      </c>
      <c r="CW147" s="21">
        <v>0</v>
      </c>
      <c r="CX147" s="21">
        <v>0</v>
      </c>
      <c r="CY147" s="21">
        <v>0</v>
      </c>
      <c r="CZ147" s="21">
        <v>0</v>
      </c>
      <c r="DA147" s="21">
        <v>0</v>
      </c>
      <c r="DB147" s="21">
        <v>0</v>
      </c>
      <c r="DC147" s="21">
        <v>0</v>
      </c>
      <c r="DD147" s="21">
        <v>0</v>
      </c>
      <c r="DE147" s="21">
        <v>0</v>
      </c>
      <c r="DF147" s="21">
        <v>0</v>
      </c>
      <c r="DG147" s="21">
        <v>0</v>
      </c>
      <c r="DH147" s="21">
        <v>0</v>
      </c>
      <c r="DI147" s="21">
        <v>0</v>
      </c>
      <c r="DJ147" s="21">
        <v>0</v>
      </c>
      <c r="DK147" s="21">
        <v>0</v>
      </c>
      <c r="DL147" s="21">
        <v>0</v>
      </c>
      <c r="DM147" s="21">
        <v>0</v>
      </c>
      <c r="DN147" s="21">
        <v>0</v>
      </c>
      <c r="DO147" s="21">
        <v>0</v>
      </c>
      <c r="DP147" s="21">
        <v>0</v>
      </c>
      <c r="DQ147" s="21" t="s">
        <v>180</v>
      </c>
      <c r="DR147" s="21" t="s">
        <v>180</v>
      </c>
      <c r="DS147" s="21" t="s">
        <v>180</v>
      </c>
      <c r="DT147" s="21" t="s">
        <v>180</v>
      </c>
      <c r="DU147" s="21" t="s">
        <v>180</v>
      </c>
      <c r="DV147" s="21" t="s">
        <v>180</v>
      </c>
      <c r="DW147" s="21" t="s">
        <v>180</v>
      </c>
      <c r="DX147" s="21" t="s">
        <v>180</v>
      </c>
      <c r="DY147" s="21" t="s">
        <v>180</v>
      </c>
      <c r="DZ147" s="21">
        <v>0</v>
      </c>
      <c r="EA147" s="21">
        <v>0</v>
      </c>
      <c r="EB147" s="21">
        <v>0</v>
      </c>
      <c r="EC147" s="21">
        <v>0</v>
      </c>
      <c r="ED147" s="21">
        <v>0</v>
      </c>
      <c r="EE147" s="21">
        <v>0</v>
      </c>
      <c r="EF147" s="21">
        <v>0</v>
      </c>
      <c r="EG147" s="21">
        <v>0</v>
      </c>
      <c r="EH147" s="21">
        <v>0</v>
      </c>
      <c r="EI147" s="21">
        <v>0</v>
      </c>
      <c r="EJ147" s="21">
        <v>0</v>
      </c>
      <c r="EK147" s="21">
        <v>0</v>
      </c>
      <c r="EL147" s="21">
        <v>0</v>
      </c>
      <c r="EM147" s="21">
        <v>0</v>
      </c>
      <c r="EN147" s="21">
        <v>0</v>
      </c>
      <c r="EO147" s="21">
        <v>0</v>
      </c>
      <c r="EP147" s="21">
        <v>0</v>
      </c>
      <c r="EQ147" s="21">
        <v>0</v>
      </c>
      <c r="ER147" s="21" t="s">
        <v>180</v>
      </c>
    </row>
    <row r="148" spans="1:148" s="14" customFormat="1" ht="31.5" x14ac:dyDescent="0.25">
      <c r="A148" s="21" t="s">
        <v>317</v>
      </c>
      <c r="B148" s="21" t="s">
        <v>318</v>
      </c>
      <c r="C148" s="21" t="s">
        <v>179</v>
      </c>
      <c r="D148" s="21">
        <v>0</v>
      </c>
      <c r="E148" s="21">
        <v>0</v>
      </c>
      <c r="F148" s="21">
        <v>0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0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v>0</v>
      </c>
      <c r="AA148" s="21">
        <v>0</v>
      </c>
      <c r="AB148" s="21">
        <v>0</v>
      </c>
      <c r="AC148" s="21">
        <v>0</v>
      </c>
      <c r="AD148" s="21">
        <v>0</v>
      </c>
      <c r="AE148" s="21">
        <v>0</v>
      </c>
      <c r="AF148" s="21">
        <v>0</v>
      </c>
      <c r="AG148" s="21">
        <v>0</v>
      </c>
      <c r="AH148" s="21">
        <v>0</v>
      </c>
      <c r="AI148" s="21">
        <v>0</v>
      </c>
      <c r="AJ148" s="21">
        <v>0</v>
      </c>
      <c r="AK148" s="21">
        <v>0</v>
      </c>
      <c r="AL148" s="21">
        <v>0</v>
      </c>
      <c r="AM148" s="21">
        <v>0</v>
      </c>
      <c r="AN148" s="21">
        <v>0</v>
      </c>
      <c r="AO148" s="21">
        <v>0</v>
      </c>
      <c r="AP148" s="21">
        <v>0</v>
      </c>
      <c r="AQ148" s="21">
        <v>0</v>
      </c>
      <c r="AR148" s="21">
        <v>0</v>
      </c>
      <c r="AS148" s="21">
        <v>0</v>
      </c>
      <c r="AT148" s="21">
        <v>0</v>
      </c>
      <c r="AU148" s="21">
        <v>0</v>
      </c>
      <c r="AV148" s="21">
        <v>0</v>
      </c>
      <c r="AW148" s="21">
        <v>0</v>
      </c>
      <c r="AX148" s="21">
        <v>0</v>
      </c>
      <c r="AY148" s="21">
        <v>0</v>
      </c>
      <c r="AZ148" s="21">
        <v>0</v>
      </c>
      <c r="BA148" s="21">
        <v>0</v>
      </c>
      <c r="BB148" s="21">
        <v>0</v>
      </c>
      <c r="BC148" s="21">
        <v>0</v>
      </c>
      <c r="BD148" s="21">
        <v>0</v>
      </c>
      <c r="BE148" s="21">
        <v>0</v>
      </c>
      <c r="BF148" s="21">
        <v>0</v>
      </c>
      <c r="BG148" s="21">
        <v>0</v>
      </c>
      <c r="BH148" s="21">
        <v>0</v>
      </c>
      <c r="BI148" s="21">
        <v>0</v>
      </c>
      <c r="BJ148" s="21">
        <v>0</v>
      </c>
      <c r="BK148" s="21">
        <v>0</v>
      </c>
      <c r="BL148" s="21">
        <v>0</v>
      </c>
      <c r="BM148" s="21">
        <v>0</v>
      </c>
      <c r="BN148" s="21">
        <v>0</v>
      </c>
      <c r="BO148" s="21">
        <v>0</v>
      </c>
      <c r="BP148" s="21">
        <v>0</v>
      </c>
      <c r="BQ148" s="21">
        <v>0</v>
      </c>
      <c r="BR148" s="21">
        <v>0</v>
      </c>
      <c r="BS148" s="21">
        <v>0</v>
      </c>
      <c r="BT148" s="21">
        <v>0</v>
      </c>
      <c r="BU148" s="21">
        <v>0</v>
      </c>
      <c r="BV148" s="21">
        <v>0</v>
      </c>
      <c r="BW148" s="21">
        <v>0</v>
      </c>
      <c r="BX148" s="21">
        <v>0</v>
      </c>
      <c r="BY148" s="21">
        <v>0</v>
      </c>
      <c r="BZ148" s="21">
        <v>0</v>
      </c>
      <c r="CA148" s="21">
        <v>0</v>
      </c>
      <c r="CB148" s="21">
        <v>0</v>
      </c>
      <c r="CC148" s="21">
        <v>0</v>
      </c>
      <c r="CD148" s="21">
        <v>0</v>
      </c>
      <c r="CE148" s="21">
        <v>0</v>
      </c>
      <c r="CF148" s="21">
        <v>0</v>
      </c>
      <c r="CG148" s="21">
        <v>0</v>
      </c>
      <c r="CH148" s="21">
        <v>0</v>
      </c>
      <c r="CI148" s="21">
        <v>0</v>
      </c>
      <c r="CJ148" s="21">
        <v>0</v>
      </c>
      <c r="CK148" s="21">
        <v>0</v>
      </c>
      <c r="CL148" s="21">
        <v>0</v>
      </c>
      <c r="CM148" s="21">
        <v>0</v>
      </c>
      <c r="CN148" s="21">
        <v>0</v>
      </c>
      <c r="CO148" s="21">
        <v>0</v>
      </c>
      <c r="CP148" s="21">
        <v>0</v>
      </c>
      <c r="CQ148" s="21">
        <v>0</v>
      </c>
      <c r="CR148" s="21">
        <v>0</v>
      </c>
      <c r="CS148" s="21">
        <v>0</v>
      </c>
      <c r="CT148" s="21">
        <v>0</v>
      </c>
      <c r="CU148" s="21">
        <v>0</v>
      </c>
      <c r="CV148" s="21">
        <v>0</v>
      </c>
      <c r="CW148" s="21">
        <v>0</v>
      </c>
      <c r="CX148" s="21">
        <v>0</v>
      </c>
      <c r="CY148" s="21">
        <v>0</v>
      </c>
      <c r="CZ148" s="21">
        <v>0</v>
      </c>
      <c r="DA148" s="21">
        <v>0</v>
      </c>
      <c r="DB148" s="21">
        <v>0</v>
      </c>
      <c r="DC148" s="21">
        <v>0</v>
      </c>
      <c r="DD148" s="21">
        <v>0</v>
      </c>
      <c r="DE148" s="21">
        <v>0</v>
      </c>
      <c r="DF148" s="21">
        <v>0</v>
      </c>
      <c r="DG148" s="21">
        <v>0</v>
      </c>
      <c r="DH148" s="21">
        <v>0</v>
      </c>
      <c r="DI148" s="21">
        <v>0</v>
      </c>
      <c r="DJ148" s="21">
        <v>0</v>
      </c>
      <c r="DK148" s="21">
        <v>0</v>
      </c>
      <c r="DL148" s="21">
        <v>0</v>
      </c>
      <c r="DM148" s="21">
        <v>0</v>
      </c>
      <c r="DN148" s="21">
        <v>0</v>
      </c>
      <c r="DO148" s="21">
        <v>0</v>
      </c>
      <c r="DP148" s="21">
        <v>0</v>
      </c>
      <c r="DQ148" s="21" t="s">
        <v>180</v>
      </c>
      <c r="DR148" s="21" t="s">
        <v>180</v>
      </c>
      <c r="DS148" s="21" t="s">
        <v>180</v>
      </c>
      <c r="DT148" s="21" t="s">
        <v>180</v>
      </c>
      <c r="DU148" s="21" t="s">
        <v>180</v>
      </c>
      <c r="DV148" s="21" t="s">
        <v>180</v>
      </c>
      <c r="DW148" s="21" t="s">
        <v>180</v>
      </c>
      <c r="DX148" s="21" t="s">
        <v>180</v>
      </c>
      <c r="DY148" s="21" t="s">
        <v>180</v>
      </c>
      <c r="DZ148" s="21">
        <v>0</v>
      </c>
      <c r="EA148" s="21">
        <v>0</v>
      </c>
      <c r="EB148" s="21">
        <v>0</v>
      </c>
      <c r="EC148" s="21">
        <v>0</v>
      </c>
      <c r="ED148" s="21">
        <v>0</v>
      </c>
      <c r="EE148" s="21">
        <v>0</v>
      </c>
      <c r="EF148" s="21">
        <v>0</v>
      </c>
      <c r="EG148" s="21">
        <v>0</v>
      </c>
      <c r="EH148" s="21">
        <v>0</v>
      </c>
      <c r="EI148" s="21">
        <v>0</v>
      </c>
      <c r="EJ148" s="21">
        <v>0</v>
      </c>
      <c r="EK148" s="21">
        <v>0</v>
      </c>
      <c r="EL148" s="21">
        <v>0</v>
      </c>
      <c r="EM148" s="21">
        <v>0</v>
      </c>
      <c r="EN148" s="21">
        <v>0</v>
      </c>
      <c r="EO148" s="21">
        <v>0</v>
      </c>
      <c r="EP148" s="21">
        <v>0</v>
      </c>
      <c r="EQ148" s="21">
        <v>0</v>
      </c>
      <c r="ER148" s="21" t="s">
        <v>180</v>
      </c>
    </row>
    <row r="149" spans="1:148" s="14" customFormat="1" x14ac:dyDescent="0.25">
      <c r="A149" s="21" t="s">
        <v>319</v>
      </c>
      <c r="B149" s="21" t="s">
        <v>320</v>
      </c>
      <c r="C149" s="21" t="s">
        <v>179</v>
      </c>
      <c r="D149" s="21">
        <v>0</v>
      </c>
      <c r="E149" s="21">
        <v>0</v>
      </c>
      <c r="F149" s="21">
        <v>0</v>
      </c>
      <c r="G149" s="21"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0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v>0</v>
      </c>
      <c r="AA149" s="21">
        <v>0</v>
      </c>
      <c r="AB149" s="21">
        <v>0</v>
      </c>
      <c r="AC149" s="21">
        <v>0</v>
      </c>
      <c r="AD149" s="21">
        <v>0</v>
      </c>
      <c r="AE149" s="21">
        <v>0</v>
      </c>
      <c r="AF149" s="21">
        <v>0</v>
      </c>
      <c r="AG149" s="21">
        <v>0</v>
      </c>
      <c r="AH149" s="21">
        <v>0</v>
      </c>
      <c r="AI149" s="21">
        <v>0</v>
      </c>
      <c r="AJ149" s="21">
        <v>0</v>
      </c>
      <c r="AK149" s="21">
        <v>0</v>
      </c>
      <c r="AL149" s="21">
        <v>0</v>
      </c>
      <c r="AM149" s="21">
        <v>0</v>
      </c>
      <c r="AN149" s="21">
        <v>0</v>
      </c>
      <c r="AO149" s="21">
        <v>0</v>
      </c>
      <c r="AP149" s="21">
        <v>0</v>
      </c>
      <c r="AQ149" s="21">
        <v>0</v>
      </c>
      <c r="AR149" s="21">
        <v>0</v>
      </c>
      <c r="AS149" s="21">
        <v>0</v>
      </c>
      <c r="AT149" s="21">
        <v>0</v>
      </c>
      <c r="AU149" s="21">
        <v>0</v>
      </c>
      <c r="AV149" s="21">
        <v>0</v>
      </c>
      <c r="AW149" s="21">
        <v>0</v>
      </c>
      <c r="AX149" s="21">
        <v>0</v>
      </c>
      <c r="AY149" s="21">
        <v>0</v>
      </c>
      <c r="AZ149" s="21">
        <v>0</v>
      </c>
      <c r="BA149" s="21">
        <v>0</v>
      </c>
      <c r="BB149" s="21">
        <v>0</v>
      </c>
      <c r="BC149" s="21">
        <v>0</v>
      </c>
      <c r="BD149" s="21">
        <v>0</v>
      </c>
      <c r="BE149" s="21">
        <v>0</v>
      </c>
      <c r="BF149" s="21">
        <v>0</v>
      </c>
      <c r="BG149" s="21">
        <v>0</v>
      </c>
      <c r="BH149" s="21">
        <v>0</v>
      </c>
      <c r="BI149" s="21">
        <v>0</v>
      </c>
      <c r="BJ149" s="21">
        <v>0</v>
      </c>
      <c r="BK149" s="21">
        <v>0</v>
      </c>
      <c r="BL149" s="21">
        <v>0</v>
      </c>
      <c r="BM149" s="21">
        <v>0</v>
      </c>
      <c r="BN149" s="21">
        <v>0</v>
      </c>
      <c r="BO149" s="21">
        <v>0</v>
      </c>
      <c r="BP149" s="21">
        <v>0</v>
      </c>
      <c r="BQ149" s="21">
        <v>0</v>
      </c>
      <c r="BR149" s="21">
        <v>0</v>
      </c>
      <c r="BS149" s="21">
        <v>0</v>
      </c>
      <c r="BT149" s="21">
        <v>0</v>
      </c>
      <c r="BU149" s="21">
        <v>0</v>
      </c>
      <c r="BV149" s="21">
        <v>0</v>
      </c>
      <c r="BW149" s="21">
        <v>0</v>
      </c>
      <c r="BX149" s="21">
        <v>0</v>
      </c>
      <c r="BY149" s="21">
        <v>0</v>
      </c>
      <c r="BZ149" s="21">
        <v>0</v>
      </c>
      <c r="CA149" s="21">
        <v>0</v>
      </c>
      <c r="CB149" s="21">
        <v>0</v>
      </c>
      <c r="CC149" s="21">
        <v>0</v>
      </c>
      <c r="CD149" s="21">
        <v>0</v>
      </c>
      <c r="CE149" s="21">
        <v>0</v>
      </c>
      <c r="CF149" s="21">
        <v>0</v>
      </c>
      <c r="CG149" s="21">
        <v>0</v>
      </c>
      <c r="CH149" s="21">
        <v>0</v>
      </c>
      <c r="CI149" s="21">
        <v>0</v>
      </c>
      <c r="CJ149" s="21">
        <v>0</v>
      </c>
      <c r="CK149" s="21">
        <v>0</v>
      </c>
      <c r="CL149" s="21">
        <v>0</v>
      </c>
      <c r="CM149" s="21">
        <v>0</v>
      </c>
      <c r="CN149" s="21">
        <v>0</v>
      </c>
      <c r="CO149" s="21">
        <v>0</v>
      </c>
      <c r="CP149" s="21">
        <v>0</v>
      </c>
      <c r="CQ149" s="21">
        <v>0</v>
      </c>
      <c r="CR149" s="21">
        <v>0</v>
      </c>
      <c r="CS149" s="21">
        <v>0</v>
      </c>
      <c r="CT149" s="21">
        <v>0</v>
      </c>
      <c r="CU149" s="21">
        <v>0</v>
      </c>
      <c r="CV149" s="21">
        <v>0</v>
      </c>
      <c r="CW149" s="21">
        <v>0</v>
      </c>
      <c r="CX149" s="21">
        <v>0</v>
      </c>
      <c r="CY149" s="21">
        <v>0</v>
      </c>
      <c r="CZ149" s="21">
        <v>0</v>
      </c>
      <c r="DA149" s="21">
        <v>0</v>
      </c>
      <c r="DB149" s="21">
        <v>0</v>
      </c>
      <c r="DC149" s="21">
        <v>0</v>
      </c>
      <c r="DD149" s="21">
        <v>0</v>
      </c>
      <c r="DE149" s="21">
        <v>0</v>
      </c>
      <c r="DF149" s="21">
        <v>0</v>
      </c>
      <c r="DG149" s="21">
        <v>0</v>
      </c>
      <c r="DH149" s="21">
        <v>0</v>
      </c>
      <c r="DI149" s="21">
        <v>0</v>
      </c>
      <c r="DJ149" s="21">
        <v>0</v>
      </c>
      <c r="DK149" s="21">
        <v>0</v>
      </c>
      <c r="DL149" s="21">
        <v>0</v>
      </c>
      <c r="DM149" s="21">
        <v>0</v>
      </c>
      <c r="DN149" s="21">
        <v>0</v>
      </c>
      <c r="DO149" s="21">
        <v>0</v>
      </c>
      <c r="DP149" s="21">
        <v>0</v>
      </c>
      <c r="DQ149" s="21" t="s">
        <v>180</v>
      </c>
      <c r="DR149" s="21" t="s">
        <v>180</v>
      </c>
      <c r="DS149" s="21" t="s">
        <v>180</v>
      </c>
      <c r="DT149" s="21" t="s">
        <v>180</v>
      </c>
      <c r="DU149" s="21" t="s">
        <v>180</v>
      </c>
      <c r="DV149" s="21" t="s">
        <v>180</v>
      </c>
      <c r="DW149" s="21" t="s">
        <v>180</v>
      </c>
      <c r="DX149" s="21" t="s">
        <v>180</v>
      </c>
      <c r="DY149" s="21" t="s">
        <v>180</v>
      </c>
      <c r="DZ149" s="21">
        <v>0</v>
      </c>
      <c r="EA149" s="21">
        <v>0</v>
      </c>
      <c r="EB149" s="21">
        <v>0</v>
      </c>
      <c r="EC149" s="21">
        <v>0</v>
      </c>
      <c r="ED149" s="21">
        <v>0</v>
      </c>
      <c r="EE149" s="21">
        <v>0</v>
      </c>
      <c r="EF149" s="21">
        <v>0</v>
      </c>
      <c r="EG149" s="21">
        <v>0</v>
      </c>
      <c r="EH149" s="21">
        <v>0</v>
      </c>
      <c r="EI149" s="21">
        <v>0</v>
      </c>
      <c r="EJ149" s="21">
        <v>0</v>
      </c>
      <c r="EK149" s="21">
        <v>0</v>
      </c>
      <c r="EL149" s="21">
        <v>0</v>
      </c>
      <c r="EM149" s="21">
        <v>0</v>
      </c>
      <c r="EN149" s="21">
        <v>0</v>
      </c>
      <c r="EO149" s="21">
        <v>0</v>
      </c>
      <c r="EP149" s="21">
        <v>0</v>
      </c>
      <c r="EQ149" s="21">
        <v>0</v>
      </c>
      <c r="ER149" s="21" t="s">
        <v>180</v>
      </c>
    </row>
    <row r="150" spans="1:148" s="14" customFormat="1" x14ac:dyDescent="0.25">
      <c r="A150" s="21" t="s">
        <v>321</v>
      </c>
      <c r="B150" s="21" t="s">
        <v>322</v>
      </c>
      <c r="C150" s="21" t="s">
        <v>179</v>
      </c>
      <c r="D150" s="21">
        <v>0</v>
      </c>
      <c r="E150" s="21">
        <v>0</v>
      </c>
      <c r="F150" s="21">
        <v>0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v>0</v>
      </c>
      <c r="AJ150" s="21">
        <v>0</v>
      </c>
      <c r="AK150" s="21">
        <v>0</v>
      </c>
      <c r="AL150" s="21">
        <v>0</v>
      </c>
      <c r="AM150" s="21">
        <v>0</v>
      </c>
      <c r="AN150" s="21">
        <v>0</v>
      </c>
      <c r="AO150" s="21">
        <v>0</v>
      </c>
      <c r="AP150" s="21">
        <v>0</v>
      </c>
      <c r="AQ150" s="21">
        <v>0</v>
      </c>
      <c r="AR150" s="21">
        <v>0</v>
      </c>
      <c r="AS150" s="21">
        <v>0</v>
      </c>
      <c r="AT150" s="21">
        <v>0</v>
      </c>
      <c r="AU150" s="21">
        <v>0</v>
      </c>
      <c r="AV150" s="21">
        <v>0</v>
      </c>
      <c r="AW150" s="21">
        <v>0</v>
      </c>
      <c r="AX150" s="21">
        <v>0</v>
      </c>
      <c r="AY150" s="21">
        <v>0</v>
      </c>
      <c r="AZ150" s="21">
        <v>0</v>
      </c>
      <c r="BA150" s="21">
        <v>0</v>
      </c>
      <c r="BB150" s="21">
        <v>0</v>
      </c>
      <c r="BC150" s="21">
        <v>0</v>
      </c>
      <c r="BD150" s="21">
        <v>0</v>
      </c>
      <c r="BE150" s="21">
        <v>0</v>
      </c>
      <c r="BF150" s="21">
        <v>0</v>
      </c>
      <c r="BG150" s="21">
        <v>0</v>
      </c>
      <c r="BH150" s="21">
        <v>0</v>
      </c>
      <c r="BI150" s="21">
        <v>0</v>
      </c>
      <c r="BJ150" s="21">
        <v>0</v>
      </c>
      <c r="BK150" s="21">
        <v>0</v>
      </c>
      <c r="BL150" s="21">
        <v>0</v>
      </c>
      <c r="BM150" s="21">
        <v>0</v>
      </c>
      <c r="BN150" s="21">
        <v>0</v>
      </c>
      <c r="BO150" s="21">
        <v>0</v>
      </c>
      <c r="BP150" s="21">
        <v>0</v>
      </c>
      <c r="BQ150" s="21">
        <v>0</v>
      </c>
      <c r="BR150" s="21">
        <v>0</v>
      </c>
      <c r="BS150" s="21">
        <v>0</v>
      </c>
      <c r="BT150" s="21">
        <v>0</v>
      </c>
      <c r="BU150" s="21">
        <v>0</v>
      </c>
      <c r="BV150" s="21">
        <v>0</v>
      </c>
      <c r="BW150" s="21">
        <v>0</v>
      </c>
      <c r="BX150" s="21">
        <v>0</v>
      </c>
      <c r="BY150" s="21">
        <v>0</v>
      </c>
      <c r="BZ150" s="21">
        <v>0</v>
      </c>
      <c r="CA150" s="21">
        <v>0</v>
      </c>
      <c r="CB150" s="21">
        <v>0</v>
      </c>
      <c r="CC150" s="21">
        <v>0</v>
      </c>
      <c r="CD150" s="21">
        <v>0</v>
      </c>
      <c r="CE150" s="21">
        <v>0</v>
      </c>
      <c r="CF150" s="21">
        <v>0</v>
      </c>
      <c r="CG150" s="21">
        <v>0</v>
      </c>
      <c r="CH150" s="21">
        <v>0</v>
      </c>
      <c r="CI150" s="21">
        <v>0</v>
      </c>
      <c r="CJ150" s="21">
        <v>0</v>
      </c>
      <c r="CK150" s="21">
        <v>0</v>
      </c>
      <c r="CL150" s="21">
        <v>0</v>
      </c>
      <c r="CM150" s="21">
        <v>0</v>
      </c>
      <c r="CN150" s="21">
        <v>0</v>
      </c>
      <c r="CO150" s="21">
        <v>0</v>
      </c>
      <c r="CP150" s="21">
        <v>0</v>
      </c>
      <c r="CQ150" s="21">
        <v>0</v>
      </c>
      <c r="CR150" s="21">
        <v>0</v>
      </c>
      <c r="CS150" s="21">
        <v>0</v>
      </c>
      <c r="CT150" s="21">
        <v>0</v>
      </c>
      <c r="CU150" s="21">
        <v>0</v>
      </c>
      <c r="CV150" s="21">
        <v>0</v>
      </c>
      <c r="CW150" s="21">
        <v>0</v>
      </c>
      <c r="CX150" s="21">
        <v>0</v>
      </c>
      <c r="CY150" s="21">
        <v>0</v>
      </c>
      <c r="CZ150" s="21">
        <v>0</v>
      </c>
      <c r="DA150" s="21">
        <v>0</v>
      </c>
      <c r="DB150" s="21">
        <v>0</v>
      </c>
      <c r="DC150" s="21">
        <v>0</v>
      </c>
      <c r="DD150" s="21">
        <v>0</v>
      </c>
      <c r="DE150" s="21">
        <v>0</v>
      </c>
      <c r="DF150" s="21">
        <v>0</v>
      </c>
      <c r="DG150" s="21">
        <v>0</v>
      </c>
      <c r="DH150" s="21">
        <v>0</v>
      </c>
      <c r="DI150" s="21">
        <v>0</v>
      </c>
      <c r="DJ150" s="21">
        <v>0</v>
      </c>
      <c r="DK150" s="21">
        <v>0</v>
      </c>
      <c r="DL150" s="21">
        <v>0</v>
      </c>
      <c r="DM150" s="21">
        <v>0</v>
      </c>
      <c r="DN150" s="21">
        <v>0</v>
      </c>
      <c r="DO150" s="21">
        <v>0</v>
      </c>
      <c r="DP150" s="21">
        <v>0</v>
      </c>
      <c r="DQ150" s="21" t="s">
        <v>180</v>
      </c>
      <c r="DR150" s="21" t="s">
        <v>180</v>
      </c>
      <c r="DS150" s="21" t="s">
        <v>180</v>
      </c>
      <c r="DT150" s="21" t="s">
        <v>180</v>
      </c>
      <c r="DU150" s="21" t="s">
        <v>180</v>
      </c>
      <c r="DV150" s="21" t="s">
        <v>180</v>
      </c>
      <c r="DW150" s="21" t="s">
        <v>180</v>
      </c>
      <c r="DX150" s="21" t="s">
        <v>180</v>
      </c>
      <c r="DY150" s="21" t="s">
        <v>180</v>
      </c>
      <c r="DZ150" s="21">
        <v>0</v>
      </c>
      <c r="EA150" s="21">
        <v>0</v>
      </c>
      <c r="EB150" s="21">
        <v>0</v>
      </c>
      <c r="EC150" s="21">
        <v>0</v>
      </c>
      <c r="ED150" s="21">
        <v>0</v>
      </c>
      <c r="EE150" s="21">
        <v>0</v>
      </c>
      <c r="EF150" s="21">
        <v>0</v>
      </c>
      <c r="EG150" s="21">
        <v>0</v>
      </c>
      <c r="EH150" s="21">
        <v>0</v>
      </c>
      <c r="EI150" s="21">
        <v>0</v>
      </c>
      <c r="EJ150" s="21">
        <v>0</v>
      </c>
      <c r="EK150" s="21">
        <v>0</v>
      </c>
      <c r="EL150" s="21">
        <v>0</v>
      </c>
      <c r="EM150" s="21">
        <v>0</v>
      </c>
      <c r="EN150" s="21">
        <v>0</v>
      </c>
      <c r="EO150" s="21">
        <v>0</v>
      </c>
      <c r="EP150" s="21">
        <v>0</v>
      </c>
      <c r="EQ150" s="21">
        <v>0</v>
      </c>
      <c r="ER150" s="21" t="s">
        <v>180</v>
      </c>
    </row>
    <row r="151" spans="1:148" s="14" customFormat="1" ht="31.5" x14ac:dyDescent="0.25">
      <c r="A151" s="21" t="s">
        <v>323</v>
      </c>
      <c r="B151" s="21" t="s">
        <v>272</v>
      </c>
      <c r="C151" s="21" t="s">
        <v>179</v>
      </c>
      <c r="D151" s="21">
        <v>0</v>
      </c>
      <c r="E151" s="21">
        <v>0</v>
      </c>
      <c r="F151" s="21">
        <v>0</v>
      </c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  <c r="S151" s="21">
        <v>0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>
        <v>0</v>
      </c>
      <c r="Z151" s="21">
        <v>0</v>
      </c>
      <c r="AA151" s="21">
        <v>0</v>
      </c>
      <c r="AB151" s="21">
        <v>0</v>
      </c>
      <c r="AC151" s="21">
        <v>0</v>
      </c>
      <c r="AD151" s="21">
        <v>0</v>
      </c>
      <c r="AE151" s="21">
        <v>0</v>
      </c>
      <c r="AF151" s="21">
        <v>0</v>
      </c>
      <c r="AG151" s="21">
        <v>0</v>
      </c>
      <c r="AH151" s="21">
        <v>0</v>
      </c>
      <c r="AI151" s="21">
        <v>0</v>
      </c>
      <c r="AJ151" s="21">
        <v>0</v>
      </c>
      <c r="AK151" s="21">
        <v>0</v>
      </c>
      <c r="AL151" s="21">
        <v>0</v>
      </c>
      <c r="AM151" s="21">
        <v>0</v>
      </c>
      <c r="AN151" s="21">
        <v>0</v>
      </c>
      <c r="AO151" s="21">
        <v>0</v>
      </c>
      <c r="AP151" s="21">
        <v>0</v>
      </c>
      <c r="AQ151" s="21">
        <v>0</v>
      </c>
      <c r="AR151" s="21">
        <v>0</v>
      </c>
      <c r="AS151" s="21">
        <v>0</v>
      </c>
      <c r="AT151" s="21">
        <v>0</v>
      </c>
      <c r="AU151" s="21">
        <v>0</v>
      </c>
      <c r="AV151" s="21">
        <v>0</v>
      </c>
      <c r="AW151" s="21">
        <v>0</v>
      </c>
      <c r="AX151" s="21">
        <v>0</v>
      </c>
      <c r="AY151" s="21">
        <v>0</v>
      </c>
      <c r="AZ151" s="21">
        <v>0</v>
      </c>
      <c r="BA151" s="21">
        <v>0</v>
      </c>
      <c r="BB151" s="21">
        <v>0</v>
      </c>
      <c r="BC151" s="21">
        <v>0</v>
      </c>
      <c r="BD151" s="21">
        <v>0</v>
      </c>
      <c r="BE151" s="21">
        <v>0</v>
      </c>
      <c r="BF151" s="21">
        <v>0</v>
      </c>
      <c r="BG151" s="21">
        <v>0</v>
      </c>
      <c r="BH151" s="21">
        <v>0</v>
      </c>
      <c r="BI151" s="21">
        <v>0</v>
      </c>
      <c r="BJ151" s="21">
        <v>0</v>
      </c>
      <c r="BK151" s="21">
        <v>0</v>
      </c>
      <c r="BL151" s="21">
        <v>0</v>
      </c>
      <c r="BM151" s="21">
        <v>0</v>
      </c>
      <c r="BN151" s="21">
        <v>0</v>
      </c>
      <c r="BO151" s="21">
        <v>0</v>
      </c>
      <c r="BP151" s="21">
        <v>0</v>
      </c>
      <c r="BQ151" s="21">
        <v>0</v>
      </c>
      <c r="BR151" s="21">
        <v>0</v>
      </c>
      <c r="BS151" s="21">
        <v>0</v>
      </c>
      <c r="BT151" s="21">
        <v>0</v>
      </c>
      <c r="BU151" s="21">
        <v>0</v>
      </c>
      <c r="BV151" s="21">
        <v>0</v>
      </c>
      <c r="BW151" s="21">
        <v>0</v>
      </c>
      <c r="BX151" s="21">
        <v>0</v>
      </c>
      <c r="BY151" s="21">
        <v>0</v>
      </c>
      <c r="BZ151" s="21">
        <v>0</v>
      </c>
      <c r="CA151" s="21">
        <v>0</v>
      </c>
      <c r="CB151" s="21">
        <v>0</v>
      </c>
      <c r="CC151" s="21">
        <v>0</v>
      </c>
      <c r="CD151" s="21">
        <v>0</v>
      </c>
      <c r="CE151" s="21">
        <v>0</v>
      </c>
      <c r="CF151" s="21">
        <v>0</v>
      </c>
      <c r="CG151" s="21">
        <v>0</v>
      </c>
      <c r="CH151" s="21">
        <v>0</v>
      </c>
      <c r="CI151" s="21">
        <v>0</v>
      </c>
      <c r="CJ151" s="21">
        <v>0</v>
      </c>
      <c r="CK151" s="21">
        <v>0</v>
      </c>
      <c r="CL151" s="21">
        <v>0</v>
      </c>
      <c r="CM151" s="21">
        <v>0</v>
      </c>
      <c r="CN151" s="21">
        <v>0</v>
      </c>
      <c r="CO151" s="21">
        <v>0</v>
      </c>
      <c r="CP151" s="21">
        <v>0</v>
      </c>
      <c r="CQ151" s="21">
        <v>0</v>
      </c>
      <c r="CR151" s="21">
        <v>0</v>
      </c>
      <c r="CS151" s="21">
        <v>0</v>
      </c>
      <c r="CT151" s="21">
        <v>0</v>
      </c>
      <c r="CU151" s="21">
        <v>0</v>
      </c>
      <c r="CV151" s="21">
        <v>0</v>
      </c>
      <c r="CW151" s="21">
        <v>0</v>
      </c>
      <c r="CX151" s="21">
        <v>0</v>
      </c>
      <c r="CY151" s="21">
        <v>0</v>
      </c>
      <c r="CZ151" s="21">
        <v>0</v>
      </c>
      <c r="DA151" s="21">
        <v>0</v>
      </c>
      <c r="DB151" s="21">
        <v>0</v>
      </c>
      <c r="DC151" s="21">
        <v>0</v>
      </c>
      <c r="DD151" s="21">
        <v>0</v>
      </c>
      <c r="DE151" s="21">
        <v>0</v>
      </c>
      <c r="DF151" s="21">
        <v>0</v>
      </c>
      <c r="DG151" s="21">
        <v>0</v>
      </c>
      <c r="DH151" s="21">
        <v>0</v>
      </c>
      <c r="DI151" s="21">
        <v>0</v>
      </c>
      <c r="DJ151" s="21">
        <v>0</v>
      </c>
      <c r="DK151" s="21">
        <v>0</v>
      </c>
      <c r="DL151" s="21">
        <v>0</v>
      </c>
      <c r="DM151" s="21">
        <v>0</v>
      </c>
      <c r="DN151" s="21">
        <v>0</v>
      </c>
      <c r="DO151" s="21">
        <v>0</v>
      </c>
      <c r="DP151" s="21">
        <v>0</v>
      </c>
      <c r="DQ151" s="21" t="s">
        <v>180</v>
      </c>
      <c r="DR151" s="21" t="s">
        <v>180</v>
      </c>
      <c r="DS151" s="21" t="s">
        <v>180</v>
      </c>
      <c r="DT151" s="21" t="s">
        <v>180</v>
      </c>
      <c r="DU151" s="21" t="s">
        <v>180</v>
      </c>
      <c r="DV151" s="21" t="s">
        <v>180</v>
      </c>
      <c r="DW151" s="21" t="s">
        <v>180</v>
      </c>
      <c r="DX151" s="21" t="s">
        <v>180</v>
      </c>
      <c r="DY151" s="21" t="s">
        <v>180</v>
      </c>
      <c r="DZ151" s="21">
        <v>0</v>
      </c>
      <c r="EA151" s="21">
        <v>0</v>
      </c>
      <c r="EB151" s="21">
        <v>0</v>
      </c>
      <c r="EC151" s="21">
        <v>0</v>
      </c>
      <c r="ED151" s="21">
        <v>0</v>
      </c>
      <c r="EE151" s="21">
        <v>0</v>
      </c>
      <c r="EF151" s="21">
        <v>0</v>
      </c>
      <c r="EG151" s="21">
        <v>0</v>
      </c>
      <c r="EH151" s="21">
        <v>0</v>
      </c>
      <c r="EI151" s="21">
        <v>0</v>
      </c>
      <c r="EJ151" s="21">
        <v>0</v>
      </c>
      <c r="EK151" s="21">
        <v>0</v>
      </c>
      <c r="EL151" s="21">
        <v>0</v>
      </c>
      <c r="EM151" s="21">
        <v>0</v>
      </c>
      <c r="EN151" s="21">
        <v>0</v>
      </c>
      <c r="EO151" s="21">
        <v>0</v>
      </c>
      <c r="EP151" s="21">
        <v>0</v>
      </c>
      <c r="EQ151" s="21">
        <v>0</v>
      </c>
      <c r="ER151" s="21" t="s">
        <v>180</v>
      </c>
    </row>
    <row r="152" spans="1:148" s="14" customFormat="1" x14ac:dyDescent="0.25">
      <c r="A152" s="21" t="s">
        <v>324</v>
      </c>
      <c r="B152" s="21" t="s">
        <v>325</v>
      </c>
      <c r="C152" s="21" t="s">
        <v>179</v>
      </c>
      <c r="D152" s="21">
        <v>0</v>
      </c>
      <c r="E152" s="21">
        <v>0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0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>
        <v>0</v>
      </c>
      <c r="Z152" s="21">
        <v>0</v>
      </c>
      <c r="AA152" s="21">
        <v>0</v>
      </c>
      <c r="AB152" s="21">
        <v>0</v>
      </c>
      <c r="AC152" s="21">
        <v>0</v>
      </c>
      <c r="AD152" s="21">
        <v>0</v>
      </c>
      <c r="AE152" s="21">
        <v>0</v>
      </c>
      <c r="AF152" s="21">
        <v>0</v>
      </c>
      <c r="AG152" s="21">
        <v>0</v>
      </c>
      <c r="AH152" s="21">
        <v>0</v>
      </c>
      <c r="AI152" s="21">
        <v>0</v>
      </c>
      <c r="AJ152" s="21">
        <v>0</v>
      </c>
      <c r="AK152" s="21">
        <v>0</v>
      </c>
      <c r="AL152" s="21">
        <v>0</v>
      </c>
      <c r="AM152" s="21">
        <v>0</v>
      </c>
      <c r="AN152" s="21">
        <v>0</v>
      </c>
      <c r="AO152" s="21">
        <v>0</v>
      </c>
      <c r="AP152" s="21">
        <v>0</v>
      </c>
      <c r="AQ152" s="21">
        <v>0</v>
      </c>
      <c r="AR152" s="21">
        <v>0</v>
      </c>
      <c r="AS152" s="21">
        <v>0</v>
      </c>
      <c r="AT152" s="21">
        <v>0</v>
      </c>
      <c r="AU152" s="21">
        <v>0</v>
      </c>
      <c r="AV152" s="21">
        <v>0</v>
      </c>
      <c r="AW152" s="21">
        <v>0</v>
      </c>
      <c r="AX152" s="21">
        <v>0</v>
      </c>
      <c r="AY152" s="21">
        <v>0</v>
      </c>
      <c r="AZ152" s="21">
        <v>0</v>
      </c>
      <c r="BA152" s="21">
        <v>0</v>
      </c>
      <c r="BB152" s="21">
        <v>0</v>
      </c>
      <c r="BC152" s="21">
        <v>0</v>
      </c>
      <c r="BD152" s="21">
        <v>0</v>
      </c>
      <c r="BE152" s="21">
        <v>0</v>
      </c>
      <c r="BF152" s="21">
        <v>0</v>
      </c>
      <c r="BG152" s="21">
        <v>0</v>
      </c>
      <c r="BH152" s="21">
        <v>0</v>
      </c>
      <c r="BI152" s="21">
        <v>0</v>
      </c>
      <c r="BJ152" s="21">
        <v>0</v>
      </c>
      <c r="BK152" s="21">
        <v>0</v>
      </c>
      <c r="BL152" s="21">
        <v>0</v>
      </c>
      <c r="BM152" s="21">
        <v>0</v>
      </c>
      <c r="BN152" s="21">
        <v>0</v>
      </c>
      <c r="BO152" s="21">
        <v>0</v>
      </c>
      <c r="BP152" s="21">
        <v>0</v>
      </c>
      <c r="BQ152" s="21">
        <v>0</v>
      </c>
      <c r="BR152" s="21">
        <v>0</v>
      </c>
      <c r="BS152" s="21">
        <v>0</v>
      </c>
      <c r="BT152" s="21">
        <v>0</v>
      </c>
      <c r="BU152" s="21">
        <v>0</v>
      </c>
      <c r="BV152" s="21">
        <v>0</v>
      </c>
      <c r="BW152" s="21">
        <v>0</v>
      </c>
      <c r="BX152" s="21">
        <v>0</v>
      </c>
      <c r="BY152" s="21">
        <v>0</v>
      </c>
      <c r="BZ152" s="21">
        <v>0</v>
      </c>
      <c r="CA152" s="21">
        <v>0</v>
      </c>
      <c r="CB152" s="21">
        <v>0</v>
      </c>
      <c r="CC152" s="21">
        <v>0</v>
      </c>
      <c r="CD152" s="21">
        <v>0</v>
      </c>
      <c r="CE152" s="21">
        <v>0</v>
      </c>
      <c r="CF152" s="21">
        <v>0</v>
      </c>
      <c r="CG152" s="21">
        <v>0</v>
      </c>
      <c r="CH152" s="21">
        <v>0</v>
      </c>
      <c r="CI152" s="21">
        <v>0</v>
      </c>
      <c r="CJ152" s="21">
        <v>0</v>
      </c>
      <c r="CK152" s="21">
        <v>0</v>
      </c>
      <c r="CL152" s="21">
        <v>0</v>
      </c>
      <c r="CM152" s="21">
        <v>0</v>
      </c>
      <c r="CN152" s="21">
        <v>0</v>
      </c>
      <c r="CO152" s="21">
        <v>0</v>
      </c>
      <c r="CP152" s="21">
        <v>0</v>
      </c>
      <c r="CQ152" s="21">
        <v>0</v>
      </c>
      <c r="CR152" s="21">
        <v>0</v>
      </c>
      <c r="CS152" s="21">
        <v>0</v>
      </c>
      <c r="CT152" s="21">
        <v>0</v>
      </c>
      <c r="CU152" s="21">
        <v>0</v>
      </c>
      <c r="CV152" s="21">
        <v>0</v>
      </c>
      <c r="CW152" s="21">
        <v>0</v>
      </c>
      <c r="CX152" s="21">
        <v>0</v>
      </c>
      <c r="CY152" s="21">
        <v>0</v>
      </c>
      <c r="CZ152" s="21">
        <v>0</v>
      </c>
      <c r="DA152" s="21">
        <v>0</v>
      </c>
      <c r="DB152" s="21">
        <v>0</v>
      </c>
      <c r="DC152" s="21">
        <v>0</v>
      </c>
      <c r="DD152" s="21">
        <v>0</v>
      </c>
      <c r="DE152" s="21">
        <v>0</v>
      </c>
      <c r="DF152" s="21">
        <v>0</v>
      </c>
      <c r="DG152" s="21">
        <v>0</v>
      </c>
      <c r="DH152" s="21">
        <v>0</v>
      </c>
      <c r="DI152" s="21">
        <v>0</v>
      </c>
      <c r="DJ152" s="21">
        <v>0</v>
      </c>
      <c r="DK152" s="21">
        <v>0</v>
      </c>
      <c r="DL152" s="21">
        <v>0</v>
      </c>
      <c r="DM152" s="21">
        <v>0</v>
      </c>
      <c r="DN152" s="21">
        <v>0</v>
      </c>
      <c r="DO152" s="21">
        <v>0</v>
      </c>
      <c r="DP152" s="21">
        <v>0</v>
      </c>
      <c r="DQ152" s="21" t="s">
        <v>180</v>
      </c>
      <c r="DR152" s="21" t="s">
        <v>180</v>
      </c>
      <c r="DS152" s="21" t="s">
        <v>180</v>
      </c>
      <c r="DT152" s="21" t="s">
        <v>180</v>
      </c>
      <c r="DU152" s="21" t="s">
        <v>180</v>
      </c>
      <c r="DV152" s="21" t="s">
        <v>180</v>
      </c>
      <c r="DW152" s="21" t="s">
        <v>180</v>
      </c>
      <c r="DX152" s="21" t="s">
        <v>180</v>
      </c>
      <c r="DY152" s="21" t="s">
        <v>180</v>
      </c>
      <c r="DZ152" s="21">
        <v>0</v>
      </c>
      <c r="EA152" s="21">
        <v>0</v>
      </c>
      <c r="EB152" s="21">
        <v>0</v>
      </c>
      <c r="EC152" s="21">
        <v>0</v>
      </c>
      <c r="ED152" s="21">
        <v>0</v>
      </c>
      <c r="EE152" s="21">
        <v>0</v>
      </c>
      <c r="EF152" s="21">
        <v>0</v>
      </c>
      <c r="EG152" s="21">
        <v>0</v>
      </c>
      <c r="EH152" s="21">
        <v>0</v>
      </c>
      <c r="EI152" s="21">
        <v>0</v>
      </c>
      <c r="EJ152" s="21">
        <v>0</v>
      </c>
      <c r="EK152" s="21">
        <v>0</v>
      </c>
      <c r="EL152" s="21">
        <v>0</v>
      </c>
      <c r="EM152" s="21">
        <v>0</v>
      </c>
      <c r="EN152" s="21">
        <v>0</v>
      </c>
      <c r="EO152" s="21">
        <v>0</v>
      </c>
      <c r="EP152" s="21">
        <v>0</v>
      </c>
      <c r="EQ152" s="21">
        <v>0</v>
      </c>
      <c r="ER152" s="21" t="s">
        <v>180</v>
      </c>
    </row>
    <row r="153" spans="1:148" s="14" customFormat="1" ht="31.5" x14ac:dyDescent="0.25">
      <c r="A153" s="21" t="s">
        <v>326</v>
      </c>
      <c r="B153" s="21" t="s">
        <v>327</v>
      </c>
      <c r="C153" s="21" t="s">
        <v>179</v>
      </c>
      <c r="D153" s="21">
        <v>0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0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>
        <v>0</v>
      </c>
      <c r="Z153" s="21">
        <v>0</v>
      </c>
      <c r="AA153" s="21">
        <v>0</v>
      </c>
      <c r="AB153" s="21">
        <v>0</v>
      </c>
      <c r="AC153" s="21">
        <v>0</v>
      </c>
      <c r="AD153" s="21">
        <v>0</v>
      </c>
      <c r="AE153" s="21">
        <v>0</v>
      </c>
      <c r="AF153" s="21">
        <v>0</v>
      </c>
      <c r="AG153" s="21">
        <v>0</v>
      </c>
      <c r="AH153" s="21">
        <v>0</v>
      </c>
      <c r="AI153" s="21">
        <v>0</v>
      </c>
      <c r="AJ153" s="21">
        <v>0</v>
      </c>
      <c r="AK153" s="21">
        <v>0</v>
      </c>
      <c r="AL153" s="21">
        <v>0</v>
      </c>
      <c r="AM153" s="21">
        <v>0</v>
      </c>
      <c r="AN153" s="21">
        <v>0</v>
      </c>
      <c r="AO153" s="21">
        <v>0</v>
      </c>
      <c r="AP153" s="21">
        <v>0</v>
      </c>
      <c r="AQ153" s="21">
        <v>0</v>
      </c>
      <c r="AR153" s="21">
        <v>0</v>
      </c>
      <c r="AS153" s="21">
        <v>0</v>
      </c>
      <c r="AT153" s="21">
        <v>0</v>
      </c>
      <c r="AU153" s="21">
        <v>0</v>
      </c>
      <c r="AV153" s="21">
        <v>0</v>
      </c>
      <c r="AW153" s="21">
        <v>0</v>
      </c>
      <c r="AX153" s="21">
        <v>0</v>
      </c>
      <c r="AY153" s="21">
        <v>0</v>
      </c>
      <c r="AZ153" s="21">
        <v>0</v>
      </c>
      <c r="BA153" s="21">
        <v>0</v>
      </c>
      <c r="BB153" s="21">
        <v>0</v>
      </c>
      <c r="BC153" s="21">
        <v>0</v>
      </c>
      <c r="BD153" s="21">
        <v>0</v>
      </c>
      <c r="BE153" s="21">
        <v>0</v>
      </c>
      <c r="BF153" s="21">
        <v>0</v>
      </c>
      <c r="BG153" s="21">
        <v>0</v>
      </c>
      <c r="BH153" s="21">
        <v>0</v>
      </c>
      <c r="BI153" s="21">
        <v>0</v>
      </c>
      <c r="BJ153" s="21">
        <v>0</v>
      </c>
      <c r="BK153" s="21">
        <v>0</v>
      </c>
      <c r="BL153" s="21">
        <v>0</v>
      </c>
      <c r="BM153" s="21">
        <v>0</v>
      </c>
      <c r="BN153" s="21">
        <v>0</v>
      </c>
      <c r="BO153" s="21">
        <v>0</v>
      </c>
      <c r="BP153" s="21">
        <v>0</v>
      </c>
      <c r="BQ153" s="21">
        <v>0</v>
      </c>
      <c r="BR153" s="21">
        <v>0</v>
      </c>
      <c r="BS153" s="21">
        <v>0</v>
      </c>
      <c r="BT153" s="21">
        <v>0</v>
      </c>
      <c r="BU153" s="21">
        <v>0</v>
      </c>
      <c r="BV153" s="21">
        <v>0</v>
      </c>
      <c r="BW153" s="21">
        <v>0</v>
      </c>
      <c r="BX153" s="21">
        <v>0</v>
      </c>
      <c r="BY153" s="21">
        <v>0</v>
      </c>
      <c r="BZ153" s="21">
        <v>0</v>
      </c>
      <c r="CA153" s="21">
        <v>0</v>
      </c>
      <c r="CB153" s="21">
        <v>0</v>
      </c>
      <c r="CC153" s="21">
        <v>0</v>
      </c>
      <c r="CD153" s="21">
        <v>0</v>
      </c>
      <c r="CE153" s="21">
        <v>0</v>
      </c>
      <c r="CF153" s="21">
        <v>0</v>
      </c>
      <c r="CG153" s="21">
        <v>0</v>
      </c>
      <c r="CH153" s="21">
        <v>0</v>
      </c>
      <c r="CI153" s="21">
        <v>0</v>
      </c>
      <c r="CJ153" s="21">
        <v>0</v>
      </c>
      <c r="CK153" s="21">
        <v>0</v>
      </c>
      <c r="CL153" s="21">
        <v>0</v>
      </c>
      <c r="CM153" s="21">
        <v>0</v>
      </c>
      <c r="CN153" s="21">
        <v>0</v>
      </c>
      <c r="CO153" s="21">
        <v>0</v>
      </c>
      <c r="CP153" s="21">
        <v>0</v>
      </c>
      <c r="CQ153" s="21">
        <v>0</v>
      </c>
      <c r="CR153" s="21">
        <v>0</v>
      </c>
      <c r="CS153" s="21">
        <v>0</v>
      </c>
      <c r="CT153" s="21">
        <v>0</v>
      </c>
      <c r="CU153" s="21">
        <v>0</v>
      </c>
      <c r="CV153" s="21">
        <v>0</v>
      </c>
      <c r="CW153" s="21">
        <v>0</v>
      </c>
      <c r="CX153" s="21">
        <v>0</v>
      </c>
      <c r="CY153" s="21">
        <v>0</v>
      </c>
      <c r="CZ153" s="21">
        <v>0</v>
      </c>
      <c r="DA153" s="21">
        <v>0</v>
      </c>
      <c r="DB153" s="21">
        <v>0</v>
      </c>
      <c r="DC153" s="21">
        <v>0</v>
      </c>
      <c r="DD153" s="21">
        <v>0</v>
      </c>
      <c r="DE153" s="21">
        <v>0</v>
      </c>
      <c r="DF153" s="21">
        <v>0</v>
      </c>
      <c r="DG153" s="21">
        <v>0</v>
      </c>
      <c r="DH153" s="21">
        <v>0</v>
      </c>
      <c r="DI153" s="21">
        <v>0</v>
      </c>
      <c r="DJ153" s="21">
        <v>0</v>
      </c>
      <c r="DK153" s="21">
        <v>0</v>
      </c>
      <c r="DL153" s="21">
        <v>0</v>
      </c>
      <c r="DM153" s="21">
        <v>0</v>
      </c>
      <c r="DN153" s="21">
        <v>0</v>
      </c>
      <c r="DO153" s="21">
        <v>0</v>
      </c>
      <c r="DP153" s="21">
        <v>0</v>
      </c>
      <c r="DQ153" s="21" t="s">
        <v>180</v>
      </c>
      <c r="DR153" s="21" t="s">
        <v>180</v>
      </c>
      <c r="DS153" s="21" t="s">
        <v>180</v>
      </c>
      <c r="DT153" s="21" t="s">
        <v>180</v>
      </c>
      <c r="DU153" s="21" t="s">
        <v>180</v>
      </c>
      <c r="DV153" s="21" t="s">
        <v>180</v>
      </c>
      <c r="DW153" s="21" t="s">
        <v>180</v>
      </c>
      <c r="DX153" s="21" t="s">
        <v>180</v>
      </c>
      <c r="DY153" s="21" t="s">
        <v>180</v>
      </c>
      <c r="DZ153" s="21">
        <v>0</v>
      </c>
      <c r="EA153" s="21">
        <v>0</v>
      </c>
      <c r="EB153" s="21">
        <v>0</v>
      </c>
      <c r="EC153" s="21">
        <v>0</v>
      </c>
      <c r="ED153" s="21">
        <v>0</v>
      </c>
      <c r="EE153" s="21">
        <v>0</v>
      </c>
      <c r="EF153" s="21">
        <v>0</v>
      </c>
      <c r="EG153" s="21">
        <v>0</v>
      </c>
      <c r="EH153" s="21">
        <v>0</v>
      </c>
      <c r="EI153" s="21">
        <v>0</v>
      </c>
      <c r="EJ153" s="21">
        <v>0</v>
      </c>
      <c r="EK153" s="21">
        <v>0</v>
      </c>
      <c r="EL153" s="21">
        <v>0</v>
      </c>
      <c r="EM153" s="21">
        <v>0</v>
      </c>
      <c r="EN153" s="21">
        <v>0</v>
      </c>
      <c r="EO153" s="21">
        <v>0</v>
      </c>
      <c r="EP153" s="21">
        <v>0</v>
      </c>
      <c r="EQ153" s="21">
        <v>0</v>
      </c>
      <c r="ER153" s="21" t="s">
        <v>180</v>
      </c>
    </row>
    <row r="154" spans="1:148" s="14" customFormat="1" ht="31.5" x14ac:dyDescent="0.25">
      <c r="A154" s="21" t="s">
        <v>328</v>
      </c>
      <c r="B154" s="21" t="s">
        <v>329</v>
      </c>
      <c r="C154" s="21" t="s">
        <v>179</v>
      </c>
      <c r="D154" s="21">
        <v>0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0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v>0</v>
      </c>
      <c r="AA154" s="21">
        <v>0</v>
      </c>
      <c r="AB154" s="21">
        <v>0</v>
      </c>
      <c r="AC154" s="21">
        <v>0</v>
      </c>
      <c r="AD154" s="21">
        <v>0</v>
      </c>
      <c r="AE154" s="21">
        <v>0</v>
      </c>
      <c r="AF154" s="21">
        <v>0</v>
      </c>
      <c r="AG154" s="21">
        <v>0</v>
      </c>
      <c r="AH154" s="21">
        <v>0</v>
      </c>
      <c r="AI154" s="21">
        <v>0</v>
      </c>
      <c r="AJ154" s="21">
        <v>0</v>
      </c>
      <c r="AK154" s="21">
        <v>0</v>
      </c>
      <c r="AL154" s="21">
        <v>0</v>
      </c>
      <c r="AM154" s="21">
        <v>0</v>
      </c>
      <c r="AN154" s="21">
        <v>0</v>
      </c>
      <c r="AO154" s="21">
        <v>0</v>
      </c>
      <c r="AP154" s="21">
        <v>0</v>
      </c>
      <c r="AQ154" s="21">
        <v>0</v>
      </c>
      <c r="AR154" s="21">
        <v>0</v>
      </c>
      <c r="AS154" s="21">
        <v>0</v>
      </c>
      <c r="AT154" s="21">
        <v>0</v>
      </c>
      <c r="AU154" s="21">
        <v>0</v>
      </c>
      <c r="AV154" s="21">
        <v>0</v>
      </c>
      <c r="AW154" s="21">
        <v>0</v>
      </c>
      <c r="AX154" s="21">
        <v>0</v>
      </c>
      <c r="AY154" s="21">
        <v>0</v>
      </c>
      <c r="AZ154" s="21">
        <v>0</v>
      </c>
      <c r="BA154" s="21">
        <v>0</v>
      </c>
      <c r="BB154" s="21">
        <v>0</v>
      </c>
      <c r="BC154" s="21">
        <v>0</v>
      </c>
      <c r="BD154" s="21">
        <v>0</v>
      </c>
      <c r="BE154" s="21">
        <v>0</v>
      </c>
      <c r="BF154" s="21">
        <v>0</v>
      </c>
      <c r="BG154" s="21">
        <v>0</v>
      </c>
      <c r="BH154" s="21">
        <v>0</v>
      </c>
      <c r="BI154" s="21">
        <v>0</v>
      </c>
      <c r="BJ154" s="21">
        <v>0</v>
      </c>
      <c r="BK154" s="21">
        <v>0</v>
      </c>
      <c r="BL154" s="21">
        <v>0</v>
      </c>
      <c r="BM154" s="21">
        <v>0</v>
      </c>
      <c r="BN154" s="21">
        <v>0</v>
      </c>
      <c r="BO154" s="21">
        <v>0</v>
      </c>
      <c r="BP154" s="21">
        <v>0</v>
      </c>
      <c r="BQ154" s="21">
        <v>0</v>
      </c>
      <c r="BR154" s="21">
        <v>0</v>
      </c>
      <c r="BS154" s="21">
        <v>0</v>
      </c>
      <c r="BT154" s="21">
        <v>0</v>
      </c>
      <c r="BU154" s="21">
        <v>0</v>
      </c>
      <c r="BV154" s="21">
        <v>0</v>
      </c>
      <c r="BW154" s="21">
        <v>0</v>
      </c>
      <c r="BX154" s="21">
        <v>0</v>
      </c>
      <c r="BY154" s="21">
        <v>0</v>
      </c>
      <c r="BZ154" s="21">
        <v>0</v>
      </c>
      <c r="CA154" s="21">
        <v>0</v>
      </c>
      <c r="CB154" s="21">
        <v>0</v>
      </c>
      <c r="CC154" s="21">
        <v>0</v>
      </c>
      <c r="CD154" s="21">
        <v>0</v>
      </c>
      <c r="CE154" s="21">
        <v>0</v>
      </c>
      <c r="CF154" s="21">
        <v>0</v>
      </c>
      <c r="CG154" s="21">
        <v>0</v>
      </c>
      <c r="CH154" s="21">
        <v>0</v>
      </c>
      <c r="CI154" s="21">
        <v>0</v>
      </c>
      <c r="CJ154" s="21">
        <v>0</v>
      </c>
      <c r="CK154" s="21">
        <v>0</v>
      </c>
      <c r="CL154" s="21">
        <v>0</v>
      </c>
      <c r="CM154" s="21">
        <v>0</v>
      </c>
      <c r="CN154" s="21">
        <v>0</v>
      </c>
      <c r="CO154" s="21">
        <v>0</v>
      </c>
      <c r="CP154" s="21">
        <v>0</v>
      </c>
      <c r="CQ154" s="21">
        <v>0</v>
      </c>
      <c r="CR154" s="21">
        <v>0</v>
      </c>
      <c r="CS154" s="21">
        <v>0</v>
      </c>
      <c r="CT154" s="21">
        <v>0</v>
      </c>
      <c r="CU154" s="21">
        <v>0</v>
      </c>
      <c r="CV154" s="21">
        <v>0</v>
      </c>
      <c r="CW154" s="21">
        <v>0</v>
      </c>
      <c r="CX154" s="21">
        <v>0</v>
      </c>
      <c r="CY154" s="21">
        <v>0</v>
      </c>
      <c r="CZ154" s="21">
        <v>0</v>
      </c>
      <c r="DA154" s="21">
        <v>0</v>
      </c>
      <c r="DB154" s="21">
        <v>0</v>
      </c>
      <c r="DC154" s="21">
        <v>0</v>
      </c>
      <c r="DD154" s="21">
        <v>0</v>
      </c>
      <c r="DE154" s="21">
        <v>0</v>
      </c>
      <c r="DF154" s="21">
        <v>0</v>
      </c>
      <c r="DG154" s="21">
        <v>0</v>
      </c>
      <c r="DH154" s="21">
        <v>0</v>
      </c>
      <c r="DI154" s="21">
        <v>0</v>
      </c>
      <c r="DJ154" s="21">
        <v>0</v>
      </c>
      <c r="DK154" s="21">
        <v>0</v>
      </c>
      <c r="DL154" s="21">
        <v>0</v>
      </c>
      <c r="DM154" s="21">
        <v>0</v>
      </c>
      <c r="DN154" s="21">
        <v>0</v>
      </c>
      <c r="DO154" s="21">
        <v>0</v>
      </c>
      <c r="DP154" s="21">
        <v>0</v>
      </c>
      <c r="DQ154" s="21" t="s">
        <v>180</v>
      </c>
      <c r="DR154" s="21" t="s">
        <v>180</v>
      </c>
      <c r="DS154" s="21" t="s">
        <v>180</v>
      </c>
      <c r="DT154" s="21" t="s">
        <v>180</v>
      </c>
      <c r="DU154" s="21" t="s">
        <v>180</v>
      </c>
      <c r="DV154" s="21" t="s">
        <v>180</v>
      </c>
      <c r="DW154" s="21" t="s">
        <v>180</v>
      </c>
      <c r="DX154" s="21" t="s">
        <v>180</v>
      </c>
      <c r="DY154" s="21" t="s">
        <v>180</v>
      </c>
      <c r="DZ154" s="21">
        <v>0</v>
      </c>
      <c r="EA154" s="21">
        <v>0</v>
      </c>
      <c r="EB154" s="21">
        <v>0</v>
      </c>
      <c r="EC154" s="21">
        <v>0</v>
      </c>
      <c r="ED154" s="21">
        <v>0</v>
      </c>
      <c r="EE154" s="21">
        <v>0</v>
      </c>
      <c r="EF154" s="21">
        <v>0</v>
      </c>
      <c r="EG154" s="21">
        <v>0</v>
      </c>
      <c r="EH154" s="21">
        <v>0</v>
      </c>
      <c r="EI154" s="21">
        <v>0</v>
      </c>
      <c r="EJ154" s="21">
        <v>0</v>
      </c>
      <c r="EK154" s="21">
        <v>0</v>
      </c>
      <c r="EL154" s="21">
        <v>0</v>
      </c>
      <c r="EM154" s="21">
        <v>0</v>
      </c>
      <c r="EN154" s="21">
        <v>0</v>
      </c>
      <c r="EO154" s="21">
        <v>0</v>
      </c>
      <c r="EP154" s="21">
        <v>0</v>
      </c>
      <c r="EQ154" s="21">
        <v>0</v>
      </c>
      <c r="ER154" s="21" t="s">
        <v>180</v>
      </c>
    </row>
    <row r="155" spans="1:148" s="14" customFormat="1" ht="31.5" x14ac:dyDescent="0.25">
      <c r="A155" s="21" t="s">
        <v>330</v>
      </c>
      <c r="B155" s="21" t="s">
        <v>331</v>
      </c>
      <c r="C155" s="21" t="s">
        <v>179</v>
      </c>
      <c r="D155" s="21">
        <v>0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0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0</v>
      </c>
      <c r="Z155" s="21">
        <v>0</v>
      </c>
      <c r="AA155" s="21">
        <v>0</v>
      </c>
      <c r="AB155" s="21">
        <v>0</v>
      </c>
      <c r="AC155" s="21">
        <v>0</v>
      </c>
      <c r="AD155" s="21">
        <v>0</v>
      </c>
      <c r="AE155" s="21">
        <v>0</v>
      </c>
      <c r="AF155" s="21">
        <v>0</v>
      </c>
      <c r="AG155" s="21">
        <v>0</v>
      </c>
      <c r="AH155" s="21">
        <v>0</v>
      </c>
      <c r="AI155" s="21">
        <v>0</v>
      </c>
      <c r="AJ155" s="21">
        <v>0</v>
      </c>
      <c r="AK155" s="21">
        <v>0</v>
      </c>
      <c r="AL155" s="21">
        <v>0</v>
      </c>
      <c r="AM155" s="21">
        <v>0</v>
      </c>
      <c r="AN155" s="21">
        <v>0</v>
      </c>
      <c r="AO155" s="21">
        <v>0</v>
      </c>
      <c r="AP155" s="21">
        <v>0</v>
      </c>
      <c r="AQ155" s="21">
        <v>0</v>
      </c>
      <c r="AR155" s="21">
        <v>0</v>
      </c>
      <c r="AS155" s="21">
        <v>0</v>
      </c>
      <c r="AT155" s="21">
        <v>0</v>
      </c>
      <c r="AU155" s="21">
        <v>0</v>
      </c>
      <c r="AV155" s="21">
        <v>0</v>
      </c>
      <c r="AW155" s="21">
        <v>0</v>
      </c>
      <c r="AX155" s="21">
        <v>0</v>
      </c>
      <c r="AY155" s="21">
        <v>0</v>
      </c>
      <c r="AZ155" s="21">
        <v>0</v>
      </c>
      <c r="BA155" s="21">
        <v>0</v>
      </c>
      <c r="BB155" s="21">
        <v>0</v>
      </c>
      <c r="BC155" s="21">
        <v>0</v>
      </c>
      <c r="BD155" s="21">
        <v>0</v>
      </c>
      <c r="BE155" s="21">
        <v>0</v>
      </c>
      <c r="BF155" s="21">
        <v>0</v>
      </c>
      <c r="BG155" s="21">
        <v>0</v>
      </c>
      <c r="BH155" s="21">
        <v>0</v>
      </c>
      <c r="BI155" s="21">
        <v>0</v>
      </c>
      <c r="BJ155" s="21">
        <v>0</v>
      </c>
      <c r="BK155" s="21">
        <v>0</v>
      </c>
      <c r="BL155" s="21">
        <v>0</v>
      </c>
      <c r="BM155" s="21">
        <v>0</v>
      </c>
      <c r="BN155" s="21">
        <v>0</v>
      </c>
      <c r="BO155" s="21">
        <v>0</v>
      </c>
      <c r="BP155" s="21">
        <v>0</v>
      </c>
      <c r="BQ155" s="21">
        <v>0</v>
      </c>
      <c r="BR155" s="21">
        <v>0</v>
      </c>
      <c r="BS155" s="21">
        <v>0</v>
      </c>
      <c r="BT155" s="21">
        <v>0</v>
      </c>
      <c r="BU155" s="21">
        <v>0</v>
      </c>
      <c r="BV155" s="21">
        <v>0</v>
      </c>
      <c r="BW155" s="21">
        <v>0</v>
      </c>
      <c r="BX155" s="21">
        <v>0</v>
      </c>
      <c r="BY155" s="21">
        <v>0</v>
      </c>
      <c r="BZ155" s="21">
        <v>0</v>
      </c>
      <c r="CA155" s="21">
        <v>0</v>
      </c>
      <c r="CB155" s="21">
        <v>0</v>
      </c>
      <c r="CC155" s="21">
        <v>0</v>
      </c>
      <c r="CD155" s="21">
        <v>0</v>
      </c>
      <c r="CE155" s="21">
        <v>0</v>
      </c>
      <c r="CF155" s="21">
        <v>0</v>
      </c>
      <c r="CG155" s="21">
        <v>0</v>
      </c>
      <c r="CH155" s="21">
        <v>0</v>
      </c>
      <c r="CI155" s="21">
        <v>0</v>
      </c>
      <c r="CJ155" s="21">
        <v>0</v>
      </c>
      <c r="CK155" s="21">
        <v>0</v>
      </c>
      <c r="CL155" s="21">
        <v>0</v>
      </c>
      <c r="CM155" s="21">
        <v>0</v>
      </c>
      <c r="CN155" s="21">
        <v>0</v>
      </c>
      <c r="CO155" s="21">
        <v>0</v>
      </c>
      <c r="CP155" s="21">
        <v>0</v>
      </c>
      <c r="CQ155" s="21">
        <v>0</v>
      </c>
      <c r="CR155" s="21">
        <v>0</v>
      </c>
      <c r="CS155" s="21">
        <v>0</v>
      </c>
      <c r="CT155" s="21">
        <v>0</v>
      </c>
      <c r="CU155" s="21">
        <v>0</v>
      </c>
      <c r="CV155" s="21">
        <v>0</v>
      </c>
      <c r="CW155" s="21">
        <v>0</v>
      </c>
      <c r="CX155" s="21">
        <v>0</v>
      </c>
      <c r="CY155" s="21">
        <v>0</v>
      </c>
      <c r="CZ155" s="21">
        <v>0</v>
      </c>
      <c r="DA155" s="21">
        <v>0</v>
      </c>
      <c r="DB155" s="21">
        <v>0</v>
      </c>
      <c r="DC155" s="21">
        <v>0</v>
      </c>
      <c r="DD155" s="21">
        <v>0</v>
      </c>
      <c r="DE155" s="21">
        <v>0</v>
      </c>
      <c r="DF155" s="21">
        <v>0</v>
      </c>
      <c r="DG155" s="21">
        <v>0</v>
      </c>
      <c r="DH155" s="21">
        <v>0</v>
      </c>
      <c r="DI155" s="21">
        <v>0</v>
      </c>
      <c r="DJ155" s="21">
        <v>0</v>
      </c>
      <c r="DK155" s="21">
        <v>0</v>
      </c>
      <c r="DL155" s="21">
        <v>0</v>
      </c>
      <c r="DM155" s="21">
        <v>0</v>
      </c>
      <c r="DN155" s="21">
        <v>0</v>
      </c>
      <c r="DO155" s="21">
        <v>0</v>
      </c>
      <c r="DP155" s="21">
        <v>0</v>
      </c>
      <c r="DQ155" s="21" t="s">
        <v>180</v>
      </c>
      <c r="DR155" s="21" t="s">
        <v>180</v>
      </c>
      <c r="DS155" s="21" t="s">
        <v>180</v>
      </c>
      <c r="DT155" s="21" t="s">
        <v>180</v>
      </c>
      <c r="DU155" s="21" t="s">
        <v>180</v>
      </c>
      <c r="DV155" s="21" t="s">
        <v>180</v>
      </c>
      <c r="DW155" s="21" t="s">
        <v>180</v>
      </c>
      <c r="DX155" s="21" t="s">
        <v>180</v>
      </c>
      <c r="DY155" s="21" t="s">
        <v>180</v>
      </c>
      <c r="DZ155" s="21">
        <v>0</v>
      </c>
      <c r="EA155" s="21">
        <v>0</v>
      </c>
      <c r="EB155" s="21">
        <v>0</v>
      </c>
      <c r="EC155" s="21">
        <v>0</v>
      </c>
      <c r="ED155" s="21">
        <v>0</v>
      </c>
      <c r="EE155" s="21">
        <v>0</v>
      </c>
      <c r="EF155" s="21">
        <v>0</v>
      </c>
      <c r="EG155" s="21">
        <v>0</v>
      </c>
      <c r="EH155" s="21">
        <v>0</v>
      </c>
      <c r="EI155" s="21">
        <v>0</v>
      </c>
      <c r="EJ155" s="21">
        <v>0</v>
      </c>
      <c r="EK155" s="21">
        <v>0</v>
      </c>
      <c r="EL155" s="21">
        <v>0</v>
      </c>
      <c r="EM155" s="21">
        <v>0</v>
      </c>
      <c r="EN155" s="21">
        <v>0</v>
      </c>
      <c r="EO155" s="21">
        <v>0</v>
      </c>
      <c r="EP155" s="21">
        <v>0</v>
      </c>
      <c r="EQ155" s="21">
        <v>0</v>
      </c>
      <c r="ER155" s="21" t="s">
        <v>180</v>
      </c>
    </row>
    <row r="156" spans="1:148" s="14" customFormat="1" ht="31.5" x14ac:dyDescent="0.25">
      <c r="A156" s="21" t="s">
        <v>332</v>
      </c>
      <c r="B156" s="21" t="s">
        <v>274</v>
      </c>
      <c r="C156" s="21" t="s">
        <v>179</v>
      </c>
      <c r="D156" s="21">
        <v>0</v>
      </c>
      <c r="E156" s="21"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0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v>0</v>
      </c>
      <c r="AA156" s="21">
        <v>0</v>
      </c>
      <c r="AB156" s="21">
        <v>0</v>
      </c>
      <c r="AC156" s="21">
        <v>0</v>
      </c>
      <c r="AD156" s="21">
        <v>0</v>
      </c>
      <c r="AE156" s="21">
        <v>0</v>
      </c>
      <c r="AF156" s="21">
        <v>0</v>
      </c>
      <c r="AG156" s="21">
        <v>0</v>
      </c>
      <c r="AH156" s="21">
        <v>0</v>
      </c>
      <c r="AI156" s="21">
        <v>0</v>
      </c>
      <c r="AJ156" s="21">
        <v>0</v>
      </c>
      <c r="AK156" s="21">
        <v>0</v>
      </c>
      <c r="AL156" s="21">
        <v>0</v>
      </c>
      <c r="AM156" s="21">
        <v>0</v>
      </c>
      <c r="AN156" s="21">
        <v>0</v>
      </c>
      <c r="AO156" s="21">
        <v>0</v>
      </c>
      <c r="AP156" s="21">
        <v>0</v>
      </c>
      <c r="AQ156" s="21">
        <v>0</v>
      </c>
      <c r="AR156" s="21">
        <v>0</v>
      </c>
      <c r="AS156" s="21">
        <v>0</v>
      </c>
      <c r="AT156" s="21">
        <v>0</v>
      </c>
      <c r="AU156" s="21">
        <v>0</v>
      </c>
      <c r="AV156" s="21">
        <v>0</v>
      </c>
      <c r="AW156" s="21">
        <v>0</v>
      </c>
      <c r="AX156" s="21">
        <v>0</v>
      </c>
      <c r="AY156" s="21">
        <v>0</v>
      </c>
      <c r="AZ156" s="21">
        <v>0</v>
      </c>
      <c r="BA156" s="21">
        <v>0</v>
      </c>
      <c r="BB156" s="21">
        <v>0</v>
      </c>
      <c r="BC156" s="21">
        <v>0</v>
      </c>
      <c r="BD156" s="21">
        <v>0</v>
      </c>
      <c r="BE156" s="21">
        <v>0</v>
      </c>
      <c r="BF156" s="21">
        <v>0</v>
      </c>
      <c r="BG156" s="21">
        <v>0</v>
      </c>
      <c r="BH156" s="21">
        <v>0</v>
      </c>
      <c r="BI156" s="21">
        <v>0</v>
      </c>
      <c r="BJ156" s="21">
        <v>0</v>
      </c>
      <c r="BK156" s="21">
        <v>0</v>
      </c>
      <c r="BL156" s="21">
        <v>0</v>
      </c>
      <c r="BM156" s="21">
        <v>0</v>
      </c>
      <c r="BN156" s="21">
        <v>0</v>
      </c>
      <c r="BO156" s="21">
        <v>0</v>
      </c>
      <c r="BP156" s="21">
        <v>0</v>
      </c>
      <c r="BQ156" s="21">
        <v>0</v>
      </c>
      <c r="BR156" s="21">
        <v>0</v>
      </c>
      <c r="BS156" s="21">
        <v>0</v>
      </c>
      <c r="BT156" s="21">
        <v>0</v>
      </c>
      <c r="BU156" s="21">
        <v>0</v>
      </c>
      <c r="BV156" s="21">
        <v>0</v>
      </c>
      <c r="BW156" s="21">
        <v>0</v>
      </c>
      <c r="BX156" s="21">
        <v>0</v>
      </c>
      <c r="BY156" s="21">
        <v>0</v>
      </c>
      <c r="BZ156" s="21">
        <v>0</v>
      </c>
      <c r="CA156" s="21">
        <v>0</v>
      </c>
      <c r="CB156" s="21">
        <v>0</v>
      </c>
      <c r="CC156" s="21">
        <v>0</v>
      </c>
      <c r="CD156" s="21">
        <v>0</v>
      </c>
      <c r="CE156" s="21">
        <v>0</v>
      </c>
      <c r="CF156" s="21">
        <v>0</v>
      </c>
      <c r="CG156" s="21">
        <v>0</v>
      </c>
      <c r="CH156" s="21">
        <v>0</v>
      </c>
      <c r="CI156" s="21">
        <v>0</v>
      </c>
      <c r="CJ156" s="21">
        <v>0</v>
      </c>
      <c r="CK156" s="21">
        <v>0</v>
      </c>
      <c r="CL156" s="21">
        <v>0</v>
      </c>
      <c r="CM156" s="21">
        <v>0</v>
      </c>
      <c r="CN156" s="21">
        <v>0</v>
      </c>
      <c r="CO156" s="21">
        <v>0</v>
      </c>
      <c r="CP156" s="21">
        <v>0</v>
      </c>
      <c r="CQ156" s="21">
        <v>0</v>
      </c>
      <c r="CR156" s="21">
        <v>0</v>
      </c>
      <c r="CS156" s="21">
        <v>0</v>
      </c>
      <c r="CT156" s="21">
        <v>0</v>
      </c>
      <c r="CU156" s="21">
        <v>0</v>
      </c>
      <c r="CV156" s="21">
        <v>0</v>
      </c>
      <c r="CW156" s="21">
        <v>0</v>
      </c>
      <c r="CX156" s="21">
        <v>0</v>
      </c>
      <c r="CY156" s="21">
        <v>0</v>
      </c>
      <c r="CZ156" s="21">
        <v>0</v>
      </c>
      <c r="DA156" s="21">
        <v>0</v>
      </c>
      <c r="DB156" s="21">
        <v>0</v>
      </c>
      <c r="DC156" s="21">
        <v>0</v>
      </c>
      <c r="DD156" s="21">
        <v>0</v>
      </c>
      <c r="DE156" s="21">
        <v>0</v>
      </c>
      <c r="DF156" s="21">
        <v>0</v>
      </c>
      <c r="DG156" s="21">
        <v>0</v>
      </c>
      <c r="DH156" s="21">
        <v>0</v>
      </c>
      <c r="DI156" s="21">
        <v>0</v>
      </c>
      <c r="DJ156" s="21">
        <v>0</v>
      </c>
      <c r="DK156" s="21">
        <v>0</v>
      </c>
      <c r="DL156" s="21">
        <v>0</v>
      </c>
      <c r="DM156" s="21">
        <v>0</v>
      </c>
      <c r="DN156" s="21">
        <v>0</v>
      </c>
      <c r="DO156" s="21">
        <v>0</v>
      </c>
      <c r="DP156" s="21">
        <v>0</v>
      </c>
      <c r="DQ156" s="21" t="s">
        <v>180</v>
      </c>
      <c r="DR156" s="21" t="s">
        <v>180</v>
      </c>
      <c r="DS156" s="21" t="s">
        <v>180</v>
      </c>
      <c r="DT156" s="21" t="s">
        <v>180</v>
      </c>
      <c r="DU156" s="21" t="s">
        <v>180</v>
      </c>
      <c r="DV156" s="21" t="s">
        <v>180</v>
      </c>
      <c r="DW156" s="21" t="s">
        <v>180</v>
      </c>
      <c r="DX156" s="21" t="s">
        <v>180</v>
      </c>
      <c r="DY156" s="21" t="s">
        <v>180</v>
      </c>
      <c r="DZ156" s="21">
        <v>0</v>
      </c>
      <c r="EA156" s="21">
        <v>0</v>
      </c>
      <c r="EB156" s="21">
        <v>0</v>
      </c>
      <c r="EC156" s="21">
        <v>0</v>
      </c>
      <c r="ED156" s="21">
        <v>0</v>
      </c>
      <c r="EE156" s="21">
        <v>0</v>
      </c>
      <c r="EF156" s="21">
        <v>0</v>
      </c>
      <c r="EG156" s="21">
        <v>0</v>
      </c>
      <c r="EH156" s="21">
        <v>0</v>
      </c>
      <c r="EI156" s="21">
        <v>0</v>
      </c>
      <c r="EJ156" s="21">
        <v>0</v>
      </c>
      <c r="EK156" s="21">
        <v>0</v>
      </c>
      <c r="EL156" s="21">
        <v>0</v>
      </c>
      <c r="EM156" s="21">
        <v>0</v>
      </c>
      <c r="EN156" s="21">
        <v>0</v>
      </c>
      <c r="EO156" s="21">
        <v>0</v>
      </c>
      <c r="EP156" s="21">
        <v>0</v>
      </c>
      <c r="EQ156" s="21">
        <v>0</v>
      </c>
      <c r="ER156" s="21" t="s">
        <v>180</v>
      </c>
    </row>
    <row r="157" spans="1:148" s="14" customFormat="1" ht="31.5" x14ac:dyDescent="0.25">
      <c r="A157" s="21" t="s">
        <v>333</v>
      </c>
      <c r="B157" s="21" t="s">
        <v>334</v>
      </c>
      <c r="C157" s="21" t="s">
        <v>179</v>
      </c>
      <c r="D157" s="21">
        <v>0</v>
      </c>
      <c r="E157" s="21"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0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>
        <v>0</v>
      </c>
      <c r="AA157" s="21">
        <v>0</v>
      </c>
      <c r="AB157" s="21">
        <v>0</v>
      </c>
      <c r="AC157" s="21">
        <v>0</v>
      </c>
      <c r="AD157" s="21">
        <v>0</v>
      </c>
      <c r="AE157" s="21">
        <v>0</v>
      </c>
      <c r="AF157" s="21">
        <v>0</v>
      </c>
      <c r="AG157" s="21">
        <v>0</v>
      </c>
      <c r="AH157" s="21">
        <v>0</v>
      </c>
      <c r="AI157" s="21">
        <v>0</v>
      </c>
      <c r="AJ157" s="21">
        <v>0</v>
      </c>
      <c r="AK157" s="21">
        <v>0</v>
      </c>
      <c r="AL157" s="21">
        <v>0</v>
      </c>
      <c r="AM157" s="21">
        <v>0</v>
      </c>
      <c r="AN157" s="21">
        <v>0</v>
      </c>
      <c r="AO157" s="21">
        <v>0</v>
      </c>
      <c r="AP157" s="21">
        <v>0</v>
      </c>
      <c r="AQ157" s="21">
        <v>0</v>
      </c>
      <c r="AR157" s="21">
        <v>0</v>
      </c>
      <c r="AS157" s="21">
        <v>0</v>
      </c>
      <c r="AT157" s="21">
        <v>0</v>
      </c>
      <c r="AU157" s="21">
        <v>0</v>
      </c>
      <c r="AV157" s="21">
        <v>0</v>
      </c>
      <c r="AW157" s="21">
        <v>0</v>
      </c>
      <c r="AX157" s="21">
        <v>0</v>
      </c>
      <c r="AY157" s="21">
        <v>0</v>
      </c>
      <c r="AZ157" s="21">
        <v>0</v>
      </c>
      <c r="BA157" s="21">
        <v>0</v>
      </c>
      <c r="BB157" s="21">
        <v>0</v>
      </c>
      <c r="BC157" s="21">
        <v>0</v>
      </c>
      <c r="BD157" s="21">
        <v>0</v>
      </c>
      <c r="BE157" s="21">
        <v>0</v>
      </c>
      <c r="BF157" s="21">
        <v>0</v>
      </c>
      <c r="BG157" s="21">
        <v>0</v>
      </c>
      <c r="BH157" s="21">
        <v>0</v>
      </c>
      <c r="BI157" s="21">
        <v>0</v>
      </c>
      <c r="BJ157" s="21">
        <v>0</v>
      </c>
      <c r="BK157" s="21">
        <v>0</v>
      </c>
      <c r="BL157" s="21">
        <v>0</v>
      </c>
      <c r="BM157" s="21">
        <v>0</v>
      </c>
      <c r="BN157" s="21">
        <v>0</v>
      </c>
      <c r="BO157" s="21">
        <v>0</v>
      </c>
      <c r="BP157" s="21">
        <v>0</v>
      </c>
      <c r="BQ157" s="21">
        <v>0</v>
      </c>
      <c r="BR157" s="21">
        <v>0</v>
      </c>
      <c r="BS157" s="21">
        <v>0</v>
      </c>
      <c r="BT157" s="21">
        <v>0</v>
      </c>
      <c r="BU157" s="21">
        <v>0</v>
      </c>
      <c r="BV157" s="21">
        <v>0</v>
      </c>
      <c r="BW157" s="21">
        <v>0</v>
      </c>
      <c r="BX157" s="21">
        <v>0</v>
      </c>
      <c r="BY157" s="21">
        <v>0</v>
      </c>
      <c r="BZ157" s="21">
        <v>0</v>
      </c>
      <c r="CA157" s="21">
        <v>0</v>
      </c>
      <c r="CB157" s="21">
        <v>0</v>
      </c>
      <c r="CC157" s="21">
        <v>0</v>
      </c>
      <c r="CD157" s="21">
        <v>0</v>
      </c>
      <c r="CE157" s="21">
        <v>0</v>
      </c>
      <c r="CF157" s="21">
        <v>0</v>
      </c>
      <c r="CG157" s="21">
        <v>0</v>
      </c>
      <c r="CH157" s="21">
        <v>0</v>
      </c>
      <c r="CI157" s="21">
        <v>0</v>
      </c>
      <c r="CJ157" s="21">
        <v>0</v>
      </c>
      <c r="CK157" s="21">
        <v>0</v>
      </c>
      <c r="CL157" s="21">
        <v>0</v>
      </c>
      <c r="CM157" s="21">
        <v>0</v>
      </c>
      <c r="CN157" s="21">
        <v>0</v>
      </c>
      <c r="CO157" s="21">
        <v>0</v>
      </c>
      <c r="CP157" s="21">
        <v>0</v>
      </c>
      <c r="CQ157" s="21">
        <v>0</v>
      </c>
      <c r="CR157" s="21">
        <v>0</v>
      </c>
      <c r="CS157" s="21">
        <v>0</v>
      </c>
      <c r="CT157" s="21">
        <v>0</v>
      </c>
      <c r="CU157" s="21">
        <v>0</v>
      </c>
      <c r="CV157" s="21">
        <v>0</v>
      </c>
      <c r="CW157" s="21">
        <v>0</v>
      </c>
      <c r="CX157" s="21">
        <v>0</v>
      </c>
      <c r="CY157" s="21">
        <v>0</v>
      </c>
      <c r="CZ157" s="21">
        <v>0</v>
      </c>
      <c r="DA157" s="21">
        <v>0</v>
      </c>
      <c r="DB157" s="21">
        <v>0</v>
      </c>
      <c r="DC157" s="21">
        <v>0</v>
      </c>
      <c r="DD157" s="21">
        <v>0</v>
      </c>
      <c r="DE157" s="21">
        <v>0</v>
      </c>
      <c r="DF157" s="21">
        <v>0</v>
      </c>
      <c r="DG157" s="21">
        <v>0</v>
      </c>
      <c r="DH157" s="21">
        <v>0</v>
      </c>
      <c r="DI157" s="21">
        <v>0</v>
      </c>
      <c r="DJ157" s="21">
        <v>0</v>
      </c>
      <c r="DK157" s="21">
        <v>0</v>
      </c>
      <c r="DL157" s="21">
        <v>0</v>
      </c>
      <c r="DM157" s="21">
        <v>0</v>
      </c>
      <c r="DN157" s="21">
        <v>0</v>
      </c>
      <c r="DO157" s="21">
        <v>0</v>
      </c>
      <c r="DP157" s="21">
        <v>0</v>
      </c>
      <c r="DQ157" s="21" t="s">
        <v>180</v>
      </c>
      <c r="DR157" s="21" t="s">
        <v>180</v>
      </c>
      <c r="DS157" s="21" t="s">
        <v>180</v>
      </c>
      <c r="DT157" s="21" t="s">
        <v>180</v>
      </c>
      <c r="DU157" s="21" t="s">
        <v>180</v>
      </c>
      <c r="DV157" s="21" t="s">
        <v>180</v>
      </c>
      <c r="DW157" s="21" t="s">
        <v>180</v>
      </c>
      <c r="DX157" s="21" t="s">
        <v>180</v>
      </c>
      <c r="DY157" s="21" t="s">
        <v>180</v>
      </c>
      <c r="DZ157" s="21">
        <v>0</v>
      </c>
      <c r="EA157" s="21">
        <v>0</v>
      </c>
      <c r="EB157" s="21">
        <v>0</v>
      </c>
      <c r="EC157" s="21">
        <v>0</v>
      </c>
      <c r="ED157" s="21">
        <v>0</v>
      </c>
      <c r="EE157" s="21">
        <v>0</v>
      </c>
      <c r="EF157" s="21">
        <v>0</v>
      </c>
      <c r="EG157" s="21">
        <v>0</v>
      </c>
      <c r="EH157" s="21">
        <v>0</v>
      </c>
      <c r="EI157" s="21">
        <v>0</v>
      </c>
      <c r="EJ157" s="21">
        <v>0</v>
      </c>
      <c r="EK157" s="21">
        <v>0</v>
      </c>
      <c r="EL157" s="21">
        <v>0</v>
      </c>
      <c r="EM157" s="21">
        <v>0</v>
      </c>
      <c r="EN157" s="21">
        <v>0</v>
      </c>
      <c r="EO157" s="21">
        <v>0</v>
      </c>
      <c r="EP157" s="21">
        <v>0</v>
      </c>
      <c r="EQ157" s="21">
        <v>0</v>
      </c>
      <c r="ER157" s="21" t="s">
        <v>180</v>
      </c>
    </row>
    <row r="158" spans="1:148" s="14" customFormat="1" x14ac:dyDescent="0.25">
      <c r="A158" s="21" t="s">
        <v>335</v>
      </c>
      <c r="B158" s="21" t="s">
        <v>336</v>
      </c>
      <c r="C158" s="21" t="s">
        <v>179</v>
      </c>
      <c r="D158" s="21">
        <v>0</v>
      </c>
      <c r="E158" s="21"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0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>
        <v>0</v>
      </c>
      <c r="Z158" s="21">
        <v>0</v>
      </c>
      <c r="AA158" s="21">
        <v>0</v>
      </c>
      <c r="AB158" s="21">
        <v>0</v>
      </c>
      <c r="AC158" s="21">
        <v>0</v>
      </c>
      <c r="AD158" s="21">
        <v>0</v>
      </c>
      <c r="AE158" s="21">
        <v>0</v>
      </c>
      <c r="AF158" s="21">
        <v>0</v>
      </c>
      <c r="AG158" s="21">
        <v>0</v>
      </c>
      <c r="AH158" s="21">
        <v>0</v>
      </c>
      <c r="AI158" s="21">
        <v>0</v>
      </c>
      <c r="AJ158" s="21">
        <v>0</v>
      </c>
      <c r="AK158" s="21">
        <v>0</v>
      </c>
      <c r="AL158" s="21">
        <v>0</v>
      </c>
      <c r="AM158" s="21">
        <v>0</v>
      </c>
      <c r="AN158" s="21">
        <v>0</v>
      </c>
      <c r="AO158" s="21">
        <v>0</v>
      </c>
      <c r="AP158" s="21">
        <v>0</v>
      </c>
      <c r="AQ158" s="21">
        <v>0</v>
      </c>
      <c r="AR158" s="21">
        <v>0</v>
      </c>
      <c r="AS158" s="21">
        <v>0</v>
      </c>
      <c r="AT158" s="21">
        <v>0</v>
      </c>
      <c r="AU158" s="21">
        <v>0</v>
      </c>
      <c r="AV158" s="21">
        <v>0</v>
      </c>
      <c r="AW158" s="21">
        <v>0</v>
      </c>
      <c r="AX158" s="21">
        <v>0</v>
      </c>
      <c r="AY158" s="21">
        <v>0</v>
      </c>
      <c r="AZ158" s="21">
        <v>0</v>
      </c>
      <c r="BA158" s="21">
        <v>0</v>
      </c>
      <c r="BB158" s="21">
        <v>0</v>
      </c>
      <c r="BC158" s="21">
        <v>0</v>
      </c>
      <c r="BD158" s="21">
        <v>0</v>
      </c>
      <c r="BE158" s="21">
        <v>0</v>
      </c>
      <c r="BF158" s="21">
        <v>0</v>
      </c>
      <c r="BG158" s="21">
        <v>0</v>
      </c>
      <c r="BH158" s="21">
        <v>0</v>
      </c>
      <c r="BI158" s="21">
        <v>0</v>
      </c>
      <c r="BJ158" s="21">
        <v>0</v>
      </c>
      <c r="BK158" s="21">
        <v>0</v>
      </c>
      <c r="BL158" s="21">
        <v>0</v>
      </c>
      <c r="BM158" s="21">
        <v>0</v>
      </c>
      <c r="BN158" s="21">
        <v>0</v>
      </c>
      <c r="BO158" s="21">
        <v>0</v>
      </c>
      <c r="BP158" s="21">
        <v>0</v>
      </c>
      <c r="BQ158" s="21">
        <v>0</v>
      </c>
      <c r="BR158" s="21">
        <v>0</v>
      </c>
      <c r="BS158" s="21">
        <v>0</v>
      </c>
      <c r="BT158" s="21">
        <v>0</v>
      </c>
      <c r="BU158" s="21">
        <v>0</v>
      </c>
      <c r="BV158" s="21">
        <v>0</v>
      </c>
      <c r="BW158" s="21">
        <v>0</v>
      </c>
      <c r="BX158" s="21">
        <v>0</v>
      </c>
      <c r="BY158" s="21">
        <v>0</v>
      </c>
      <c r="BZ158" s="21">
        <v>0</v>
      </c>
      <c r="CA158" s="21">
        <v>0</v>
      </c>
      <c r="CB158" s="21">
        <v>0</v>
      </c>
      <c r="CC158" s="21">
        <v>0</v>
      </c>
      <c r="CD158" s="21">
        <v>0</v>
      </c>
      <c r="CE158" s="21">
        <v>0</v>
      </c>
      <c r="CF158" s="21">
        <v>0</v>
      </c>
      <c r="CG158" s="21">
        <v>0</v>
      </c>
      <c r="CH158" s="21">
        <v>0</v>
      </c>
      <c r="CI158" s="21">
        <v>0</v>
      </c>
      <c r="CJ158" s="21">
        <v>0</v>
      </c>
      <c r="CK158" s="21">
        <v>0</v>
      </c>
      <c r="CL158" s="21">
        <v>0</v>
      </c>
      <c r="CM158" s="21">
        <v>0</v>
      </c>
      <c r="CN158" s="21">
        <v>0</v>
      </c>
      <c r="CO158" s="21">
        <v>0</v>
      </c>
      <c r="CP158" s="21">
        <v>0</v>
      </c>
      <c r="CQ158" s="21">
        <v>0</v>
      </c>
      <c r="CR158" s="21">
        <v>0</v>
      </c>
      <c r="CS158" s="21">
        <v>0</v>
      </c>
      <c r="CT158" s="21">
        <v>0</v>
      </c>
      <c r="CU158" s="21">
        <v>0</v>
      </c>
      <c r="CV158" s="21">
        <v>0</v>
      </c>
      <c r="CW158" s="21">
        <v>0</v>
      </c>
      <c r="CX158" s="21">
        <v>0</v>
      </c>
      <c r="CY158" s="21">
        <v>0</v>
      </c>
      <c r="CZ158" s="21">
        <v>0</v>
      </c>
      <c r="DA158" s="21">
        <v>0</v>
      </c>
      <c r="DB158" s="21">
        <v>0</v>
      </c>
      <c r="DC158" s="21">
        <v>0</v>
      </c>
      <c r="DD158" s="21">
        <v>0</v>
      </c>
      <c r="DE158" s="21">
        <v>0</v>
      </c>
      <c r="DF158" s="21">
        <v>0</v>
      </c>
      <c r="DG158" s="21">
        <v>0</v>
      </c>
      <c r="DH158" s="21">
        <v>0</v>
      </c>
      <c r="DI158" s="21">
        <v>0</v>
      </c>
      <c r="DJ158" s="21">
        <v>0</v>
      </c>
      <c r="DK158" s="21">
        <v>0</v>
      </c>
      <c r="DL158" s="21">
        <v>0</v>
      </c>
      <c r="DM158" s="21">
        <v>0</v>
      </c>
      <c r="DN158" s="21">
        <v>0</v>
      </c>
      <c r="DO158" s="21">
        <v>0</v>
      </c>
      <c r="DP158" s="21">
        <v>0</v>
      </c>
      <c r="DQ158" s="21" t="s">
        <v>180</v>
      </c>
      <c r="DR158" s="21" t="s">
        <v>180</v>
      </c>
      <c r="DS158" s="21" t="s">
        <v>180</v>
      </c>
      <c r="DT158" s="21" t="s">
        <v>180</v>
      </c>
      <c r="DU158" s="21" t="s">
        <v>180</v>
      </c>
      <c r="DV158" s="21" t="s">
        <v>180</v>
      </c>
      <c r="DW158" s="21" t="s">
        <v>180</v>
      </c>
      <c r="DX158" s="21" t="s">
        <v>180</v>
      </c>
      <c r="DY158" s="21" t="s">
        <v>180</v>
      </c>
      <c r="DZ158" s="21">
        <v>0</v>
      </c>
      <c r="EA158" s="21">
        <v>0</v>
      </c>
      <c r="EB158" s="21">
        <v>0</v>
      </c>
      <c r="EC158" s="21">
        <v>0</v>
      </c>
      <c r="ED158" s="21">
        <v>0</v>
      </c>
      <c r="EE158" s="21">
        <v>0</v>
      </c>
      <c r="EF158" s="21">
        <v>0</v>
      </c>
      <c r="EG158" s="21">
        <v>0</v>
      </c>
      <c r="EH158" s="21">
        <v>0</v>
      </c>
      <c r="EI158" s="21">
        <v>0</v>
      </c>
      <c r="EJ158" s="21">
        <v>0</v>
      </c>
      <c r="EK158" s="21">
        <v>0</v>
      </c>
      <c r="EL158" s="21">
        <v>0</v>
      </c>
      <c r="EM158" s="21">
        <v>0</v>
      </c>
      <c r="EN158" s="21">
        <v>0</v>
      </c>
      <c r="EO158" s="21">
        <v>0</v>
      </c>
      <c r="EP158" s="21">
        <v>0</v>
      </c>
      <c r="EQ158" s="21">
        <v>0</v>
      </c>
      <c r="ER158" s="21" t="s">
        <v>180</v>
      </c>
    </row>
    <row r="159" spans="1:148" s="14" customFormat="1" ht="31.5" x14ac:dyDescent="0.25">
      <c r="A159" s="21" t="s">
        <v>337</v>
      </c>
      <c r="B159" s="21" t="s">
        <v>338</v>
      </c>
      <c r="C159" s="21" t="s">
        <v>179</v>
      </c>
      <c r="D159" s="21"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0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>
        <v>0</v>
      </c>
      <c r="Z159" s="21">
        <v>0</v>
      </c>
      <c r="AA159" s="21">
        <v>0</v>
      </c>
      <c r="AB159" s="21">
        <v>0</v>
      </c>
      <c r="AC159" s="21">
        <v>0</v>
      </c>
      <c r="AD159" s="21">
        <v>0</v>
      </c>
      <c r="AE159" s="21">
        <v>0</v>
      </c>
      <c r="AF159" s="21">
        <v>0</v>
      </c>
      <c r="AG159" s="21">
        <v>0</v>
      </c>
      <c r="AH159" s="21">
        <v>0</v>
      </c>
      <c r="AI159" s="21">
        <v>0</v>
      </c>
      <c r="AJ159" s="21">
        <v>0</v>
      </c>
      <c r="AK159" s="21">
        <v>0</v>
      </c>
      <c r="AL159" s="21">
        <v>0</v>
      </c>
      <c r="AM159" s="21">
        <v>0</v>
      </c>
      <c r="AN159" s="21">
        <v>0</v>
      </c>
      <c r="AO159" s="21">
        <v>0</v>
      </c>
      <c r="AP159" s="21">
        <v>0</v>
      </c>
      <c r="AQ159" s="21">
        <v>0</v>
      </c>
      <c r="AR159" s="21">
        <v>0</v>
      </c>
      <c r="AS159" s="21">
        <v>0</v>
      </c>
      <c r="AT159" s="21">
        <v>0</v>
      </c>
      <c r="AU159" s="21">
        <v>0</v>
      </c>
      <c r="AV159" s="21">
        <v>0</v>
      </c>
      <c r="AW159" s="21">
        <v>0</v>
      </c>
      <c r="AX159" s="21">
        <v>0</v>
      </c>
      <c r="AY159" s="21">
        <v>0</v>
      </c>
      <c r="AZ159" s="21">
        <v>0</v>
      </c>
      <c r="BA159" s="21">
        <v>0</v>
      </c>
      <c r="BB159" s="21">
        <v>0</v>
      </c>
      <c r="BC159" s="21">
        <v>0</v>
      </c>
      <c r="BD159" s="21">
        <v>0</v>
      </c>
      <c r="BE159" s="21">
        <v>0</v>
      </c>
      <c r="BF159" s="21">
        <v>0</v>
      </c>
      <c r="BG159" s="21">
        <v>0</v>
      </c>
      <c r="BH159" s="21">
        <v>0</v>
      </c>
      <c r="BI159" s="21">
        <v>0</v>
      </c>
      <c r="BJ159" s="21">
        <v>0</v>
      </c>
      <c r="BK159" s="21">
        <v>0</v>
      </c>
      <c r="BL159" s="21">
        <v>0</v>
      </c>
      <c r="BM159" s="21">
        <v>0</v>
      </c>
      <c r="BN159" s="21">
        <v>0</v>
      </c>
      <c r="BO159" s="21">
        <v>0</v>
      </c>
      <c r="BP159" s="21">
        <v>0</v>
      </c>
      <c r="BQ159" s="21">
        <v>0</v>
      </c>
      <c r="BR159" s="21">
        <v>0</v>
      </c>
      <c r="BS159" s="21">
        <v>0</v>
      </c>
      <c r="BT159" s="21">
        <v>0</v>
      </c>
      <c r="BU159" s="21">
        <v>0</v>
      </c>
      <c r="BV159" s="21">
        <v>0</v>
      </c>
      <c r="BW159" s="21">
        <v>0</v>
      </c>
      <c r="BX159" s="21">
        <v>0</v>
      </c>
      <c r="BY159" s="21">
        <v>0</v>
      </c>
      <c r="BZ159" s="21">
        <v>0</v>
      </c>
      <c r="CA159" s="21">
        <v>0</v>
      </c>
      <c r="CB159" s="21">
        <v>0</v>
      </c>
      <c r="CC159" s="21">
        <v>0</v>
      </c>
      <c r="CD159" s="21">
        <v>0</v>
      </c>
      <c r="CE159" s="21">
        <v>0</v>
      </c>
      <c r="CF159" s="21">
        <v>0</v>
      </c>
      <c r="CG159" s="21">
        <v>0</v>
      </c>
      <c r="CH159" s="21">
        <v>0</v>
      </c>
      <c r="CI159" s="21">
        <v>0</v>
      </c>
      <c r="CJ159" s="21">
        <v>0</v>
      </c>
      <c r="CK159" s="21">
        <v>0</v>
      </c>
      <c r="CL159" s="21">
        <v>0</v>
      </c>
      <c r="CM159" s="21">
        <v>0</v>
      </c>
      <c r="CN159" s="21">
        <v>0</v>
      </c>
      <c r="CO159" s="21">
        <v>0</v>
      </c>
      <c r="CP159" s="21">
        <v>0</v>
      </c>
      <c r="CQ159" s="21">
        <v>0</v>
      </c>
      <c r="CR159" s="21">
        <v>0</v>
      </c>
      <c r="CS159" s="21">
        <v>0</v>
      </c>
      <c r="CT159" s="21">
        <v>0</v>
      </c>
      <c r="CU159" s="21">
        <v>0</v>
      </c>
      <c r="CV159" s="21">
        <v>0</v>
      </c>
      <c r="CW159" s="21">
        <v>0</v>
      </c>
      <c r="CX159" s="21">
        <v>0</v>
      </c>
      <c r="CY159" s="21">
        <v>0</v>
      </c>
      <c r="CZ159" s="21">
        <v>0</v>
      </c>
      <c r="DA159" s="21">
        <v>0</v>
      </c>
      <c r="DB159" s="21">
        <v>0</v>
      </c>
      <c r="DC159" s="21">
        <v>0</v>
      </c>
      <c r="DD159" s="21">
        <v>0</v>
      </c>
      <c r="DE159" s="21">
        <v>0</v>
      </c>
      <c r="DF159" s="21">
        <v>0</v>
      </c>
      <c r="DG159" s="21">
        <v>0</v>
      </c>
      <c r="DH159" s="21">
        <v>0</v>
      </c>
      <c r="DI159" s="21">
        <v>0</v>
      </c>
      <c r="DJ159" s="21">
        <v>0</v>
      </c>
      <c r="DK159" s="21">
        <v>0</v>
      </c>
      <c r="DL159" s="21">
        <v>0</v>
      </c>
      <c r="DM159" s="21">
        <v>0</v>
      </c>
      <c r="DN159" s="21">
        <v>0</v>
      </c>
      <c r="DO159" s="21">
        <v>0</v>
      </c>
      <c r="DP159" s="21">
        <v>0</v>
      </c>
      <c r="DQ159" s="21" t="s">
        <v>180</v>
      </c>
      <c r="DR159" s="21" t="s">
        <v>180</v>
      </c>
      <c r="DS159" s="21" t="s">
        <v>180</v>
      </c>
      <c r="DT159" s="21" t="s">
        <v>180</v>
      </c>
      <c r="DU159" s="21" t="s">
        <v>180</v>
      </c>
      <c r="DV159" s="21" t="s">
        <v>180</v>
      </c>
      <c r="DW159" s="21" t="s">
        <v>180</v>
      </c>
      <c r="DX159" s="21" t="s">
        <v>180</v>
      </c>
      <c r="DY159" s="21" t="s">
        <v>180</v>
      </c>
      <c r="DZ159" s="21">
        <v>0</v>
      </c>
      <c r="EA159" s="21">
        <v>0</v>
      </c>
      <c r="EB159" s="21">
        <v>0</v>
      </c>
      <c r="EC159" s="21">
        <v>0</v>
      </c>
      <c r="ED159" s="21">
        <v>0</v>
      </c>
      <c r="EE159" s="21">
        <v>0</v>
      </c>
      <c r="EF159" s="21">
        <v>0</v>
      </c>
      <c r="EG159" s="21">
        <v>0</v>
      </c>
      <c r="EH159" s="21">
        <v>0</v>
      </c>
      <c r="EI159" s="21">
        <v>0</v>
      </c>
      <c r="EJ159" s="21">
        <v>0</v>
      </c>
      <c r="EK159" s="21">
        <v>0</v>
      </c>
      <c r="EL159" s="21">
        <v>0</v>
      </c>
      <c r="EM159" s="21">
        <v>0</v>
      </c>
      <c r="EN159" s="21">
        <v>0</v>
      </c>
      <c r="EO159" s="21">
        <v>0</v>
      </c>
      <c r="EP159" s="21">
        <v>0</v>
      </c>
      <c r="EQ159" s="21">
        <v>0</v>
      </c>
      <c r="ER159" s="21" t="s">
        <v>180</v>
      </c>
    </row>
    <row r="160" spans="1:148" s="14" customFormat="1" ht="31.5" x14ac:dyDescent="0.25">
      <c r="A160" s="21" t="s">
        <v>339</v>
      </c>
      <c r="B160" s="21" t="s">
        <v>340</v>
      </c>
      <c r="C160" s="21" t="s">
        <v>179</v>
      </c>
      <c r="D160" s="21">
        <v>0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0</v>
      </c>
      <c r="Z160" s="21">
        <v>0</v>
      </c>
      <c r="AA160" s="21">
        <v>0</v>
      </c>
      <c r="AB160" s="21">
        <v>0</v>
      </c>
      <c r="AC160" s="21">
        <v>0</v>
      </c>
      <c r="AD160" s="21">
        <v>0</v>
      </c>
      <c r="AE160" s="21">
        <v>0</v>
      </c>
      <c r="AF160" s="21">
        <v>0</v>
      </c>
      <c r="AG160" s="21">
        <v>0</v>
      </c>
      <c r="AH160" s="21">
        <v>0</v>
      </c>
      <c r="AI160" s="21">
        <v>0</v>
      </c>
      <c r="AJ160" s="21">
        <v>0</v>
      </c>
      <c r="AK160" s="21">
        <v>0</v>
      </c>
      <c r="AL160" s="21">
        <v>0</v>
      </c>
      <c r="AM160" s="21">
        <v>0</v>
      </c>
      <c r="AN160" s="21">
        <v>0</v>
      </c>
      <c r="AO160" s="21">
        <v>0</v>
      </c>
      <c r="AP160" s="21">
        <v>0</v>
      </c>
      <c r="AQ160" s="21">
        <v>0</v>
      </c>
      <c r="AR160" s="21">
        <v>0</v>
      </c>
      <c r="AS160" s="21">
        <v>0</v>
      </c>
      <c r="AT160" s="21">
        <v>0</v>
      </c>
      <c r="AU160" s="21">
        <v>0</v>
      </c>
      <c r="AV160" s="21">
        <v>0</v>
      </c>
      <c r="AW160" s="21">
        <v>0</v>
      </c>
      <c r="AX160" s="21">
        <v>0</v>
      </c>
      <c r="AY160" s="21">
        <v>0</v>
      </c>
      <c r="AZ160" s="21">
        <v>0</v>
      </c>
      <c r="BA160" s="21">
        <v>0</v>
      </c>
      <c r="BB160" s="21">
        <v>0</v>
      </c>
      <c r="BC160" s="21">
        <v>0</v>
      </c>
      <c r="BD160" s="21">
        <v>0</v>
      </c>
      <c r="BE160" s="21">
        <v>0</v>
      </c>
      <c r="BF160" s="21">
        <v>0</v>
      </c>
      <c r="BG160" s="21">
        <v>0</v>
      </c>
      <c r="BH160" s="21">
        <v>0</v>
      </c>
      <c r="BI160" s="21">
        <v>0</v>
      </c>
      <c r="BJ160" s="21">
        <v>0</v>
      </c>
      <c r="BK160" s="21">
        <v>0</v>
      </c>
      <c r="BL160" s="21">
        <v>0</v>
      </c>
      <c r="BM160" s="21">
        <v>0</v>
      </c>
      <c r="BN160" s="21">
        <v>0</v>
      </c>
      <c r="BO160" s="21">
        <v>0</v>
      </c>
      <c r="BP160" s="21">
        <v>0</v>
      </c>
      <c r="BQ160" s="21">
        <v>0</v>
      </c>
      <c r="BR160" s="21">
        <v>0</v>
      </c>
      <c r="BS160" s="21">
        <v>0</v>
      </c>
      <c r="BT160" s="21">
        <v>0</v>
      </c>
      <c r="BU160" s="21">
        <v>0</v>
      </c>
      <c r="BV160" s="21">
        <v>0</v>
      </c>
      <c r="BW160" s="21">
        <v>0</v>
      </c>
      <c r="BX160" s="21">
        <v>0</v>
      </c>
      <c r="BY160" s="21">
        <v>0</v>
      </c>
      <c r="BZ160" s="21">
        <v>0</v>
      </c>
      <c r="CA160" s="21">
        <v>0</v>
      </c>
      <c r="CB160" s="21">
        <v>0</v>
      </c>
      <c r="CC160" s="21">
        <v>0</v>
      </c>
      <c r="CD160" s="21">
        <v>0</v>
      </c>
      <c r="CE160" s="21">
        <v>0</v>
      </c>
      <c r="CF160" s="21">
        <v>0</v>
      </c>
      <c r="CG160" s="21">
        <v>0</v>
      </c>
      <c r="CH160" s="21">
        <v>0</v>
      </c>
      <c r="CI160" s="21">
        <v>0</v>
      </c>
      <c r="CJ160" s="21">
        <v>0</v>
      </c>
      <c r="CK160" s="21">
        <v>0</v>
      </c>
      <c r="CL160" s="21">
        <v>0</v>
      </c>
      <c r="CM160" s="21">
        <v>0</v>
      </c>
      <c r="CN160" s="21">
        <v>0</v>
      </c>
      <c r="CO160" s="21">
        <v>0</v>
      </c>
      <c r="CP160" s="21">
        <v>0</v>
      </c>
      <c r="CQ160" s="21">
        <v>0</v>
      </c>
      <c r="CR160" s="21">
        <v>0</v>
      </c>
      <c r="CS160" s="21">
        <v>0</v>
      </c>
      <c r="CT160" s="21">
        <v>0</v>
      </c>
      <c r="CU160" s="21">
        <v>0</v>
      </c>
      <c r="CV160" s="21">
        <v>0</v>
      </c>
      <c r="CW160" s="21">
        <v>0</v>
      </c>
      <c r="CX160" s="21">
        <v>0</v>
      </c>
      <c r="CY160" s="21">
        <v>0</v>
      </c>
      <c r="CZ160" s="21">
        <v>0</v>
      </c>
      <c r="DA160" s="21">
        <v>0</v>
      </c>
      <c r="DB160" s="21">
        <v>0</v>
      </c>
      <c r="DC160" s="21">
        <v>0</v>
      </c>
      <c r="DD160" s="21">
        <v>0</v>
      </c>
      <c r="DE160" s="21">
        <v>0</v>
      </c>
      <c r="DF160" s="21">
        <v>0</v>
      </c>
      <c r="DG160" s="21">
        <v>0</v>
      </c>
      <c r="DH160" s="21">
        <v>0</v>
      </c>
      <c r="DI160" s="21">
        <v>0</v>
      </c>
      <c r="DJ160" s="21">
        <v>0</v>
      </c>
      <c r="DK160" s="21">
        <v>0</v>
      </c>
      <c r="DL160" s="21">
        <v>0</v>
      </c>
      <c r="DM160" s="21">
        <v>0</v>
      </c>
      <c r="DN160" s="21">
        <v>0</v>
      </c>
      <c r="DO160" s="21">
        <v>0</v>
      </c>
      <c r="DP160" s="21">
        <v>0</v>
      </c>
      <c r="DQ160" s="21" t="s">
        <v>180</v>
      </c>
      <c r="DR160" s="21" t="s">
        <v>180</v>
      </c>
      <c r="DS160" s="21" t="s">
        <v>180</v>
      </c>
      <c r="DT160" s="21" t="s">
        <v>180</v>
      </c>
      <c r="DU160" s="21" t="s">
        <v>180</v>
      </c>
      <c r="DV160" s="21" t="s">
        <v>180</v>
      </c>
      <c r="DW160" s="21" t="s">
        <v>180</v>
      </c>
      <c r="DX160" s="21" t="s">
        <v>180</v>
      </c>
      <c r="DY160" s="21" t="s">
        <v>180</v>
      </c>
      <c r="DZ160" s="21">
        <v>0</v>
      </c>
      <c r="EA160" s="21">
        <v>0</v>
      </c>
      <c r="EB160" s="21">
        <v>0</v>
      </c>
      <c r="EC160" s="21">
        <v>0</v>
      </c>
      <c r="ED160" s="21">
        <v>0</v>
      </c>
      <c r="EE160" s="21">
        <v>0</v>
      </c>
      <c r="EF160" s="21">
        <v>0</v>
      </c>
      <c r="EG160" s="21">
        <v>0</v>
      </c>
      <c r="EH160" s="21">
        <v>0</v>
      </c>
      <c r="EI160" s="21">
        <v>0</v>
      </c>
      <c r="EJ160" s="21">
        <v>0</v>
      </c>
      <c r="EK160" s="21">
        <v>0</v>
      </c>
      <c r="EL160" s="21">
        <v>0</v>
      </c>
      <c r="EM160" s="21">
        <v>0</v>
      </c>
      <c r="EN160" s="21">
        <v>0</v>
      </c>
      <c r="EO160" s="21">
        <v>0</v>
      </c>
      <c r="EP160" s="21">
        <v>0</v>
      </c>
      <c r="EQ160" s="21">
        <v>0</v>
      </c>
      <c r="ER160" s="21" t="s">
        <v>180</v>
      </c>
    </row>
    <row r="161" spans="1:148" s="14" customFormat="1" x14ac:dyDescent="0.25">
      <c r="A161" s="21" t="s">
        <v>341</v>
      </c>
      <c r="B161" s="21" t="s">
        <v>336</v>
      </c>
      <c r="C161" s="21" t="s">
        <v>179</v>
      </c>
      <c r="D161" s="21">
        <v>0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0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>
        <v>0</v>
      </c>
      <c r="Z161" s="21">
        <v>0</v>
      </c>
      <c r="AA161" s="21">
        <v>0</v>
      </c>
      <c r="AB161" s="21">
        <v>0</v>
      </c>
      <c r="AC161" s="21">
        <v>0</v>
      </c>
      <c r="AD161" s="21">
        <v>0</v>
      </c>
      <c r="AE161" s="21">
        <v>0</v>
      </c>
      <c r="AF161" s="21">
        <v>0</v>
      </c>
      <c r="AG161" s="21">
        <v>0</v>
      </c>
      <c r="AH161" s="21">
        <v>0</v>
      </c>
      <c r="AI161" s="21">
        <v>0</v>
      </c>
      <c r="AJ161" s="21">
        <v>0</v>
      </c>
      <c r="AK161" s="21">
        <v>0</v>
      </c>
      <c r="AL161" s="21">
        <v>0</v>
      </c>
      <c r="AM161" s="21">
        <v>0</v>
      </c>
      <c r="AN161" s="21">
        <v>0</v>
      </c>
      <c r="AO161" s="21">
        <v>0</v>
      </c>
      <c r="AP161" s="21">
        <v>0</v>
      </c>
      <c r="AQ161" s="21">
        <v>0</v>
      </c>
      <c r="AR161" s="21">
        <v>0</v>
      </c>
      <c r="AS161" s="21">
        <v>0</v>
      </c>
      <c r="AT161" s="21">
        <v>0</v>
      </c>
      <c r="AU161" s="21">
        <v>0</v>
      </c>
      <c r="AV161" s="21">
        <v>0</v>
      </c>
      <c r="AW161" s="21">
        <v>0</v>
      </c>
      <c r="AX161" s="21">
        <v>0</v>
      </c>
      <c r="AY161" s="21">
        <v>0</v>
      </c>
      <c r="AZ161" s="21">
        <v>0</v>
      </c>
      <c r="BA161" s="21">
        <v>0</v>
      </c>
      <c r="BB161" s="21">
        <v>0</v>
      </c>
      <c r="BC161" s="21">
        <v>0</v>
      </c>
      <c r="BD161" s="21">
        <v>0</v>
      </c>
      <c r="BE161" s="21">
        <v>0</v>
      </c>
      <c r="BF161" s="21">
        <v>0</v>
      </c>
      <c r="BG161" s="21">
        <v>0</v>
      </c>
      <c r="BH161" s="21">
        <v>0</v>
      </c>
      <c r="BI161" s="21">
        <v>0</v>
      </c>
      <c r="BJ161" s="21">
        <v>0</v>
      </c>
      <c r="BK161" s="21">
        <v>0</v>
      </c>
      <c r="BL161" s="21">
        <v>0</v>
      </c>
      <c r="BM161" s="21">
        <v>0</v>
      </c>
      <c r="BN161" s="21">
        <v>0</v>
      </c>
      <c r="BO161" s="21">
        <v>0</v>
      </c>
      <c r="BP161" s="21">
        <v>0</v>
      </c>
      <c r="BQ161" s="21">
        <v>0</v>
      </c>
      <c r="BR161" s="21">
        <v>0</v>
      </c>
      <c r="BS161" s="21">
        <v>0</v>
      </c>
      <c r="BT161" s="21">
        <v>0</v>
      </c>
      <c r="BU161" s="21">
        <v>0</v>
      </c>
      <c r="BV161" s="21">
        <v>0</v>
      </c>
      <c r="BW161" s="21">
        <v>0</v>
      </c>
      <c r="BX161" s="21">
        <v>0</v>
      </c>
      <c r="BY161" s="21">
        <v>0</v>
      </c>
      <c r="BZ161" s="21">
        <v>0</v>
      </c>
      <c r="CA161" s="21">
        <v>0</v>
      </c>
      <c r="CB161" s="21">
        <v>0</v>
      </c>
      <c r="CC161" s="21">
        <v>0</v>
      </c>
      <c r="CD161" s="21">
        <v>0</v>
      </c>
      <c r="CE161" s="21">
        <v>0</v>
      </c>
      <c r="CF161" s="21">
        <v>0</v>
      </c>
      <c r="CG161" s="21">
        <v>0</v>
      </c>
      <c r="CH161" s="21">
        <v>0</v>
      </c>
      <c r="CI161" s="21">
        <v>0</v>
      </c>
      <c r="CJ161" s="21">
        <v>0</v>
      </c>
      <c r="CK161" s="21">
        <v>0</v>
      </c>
      <c r="CL161" s="21">
        <v>0</v>
      </c>
      <c r="CM161" s="21">
        <v>0</v>
      </c>
      <c r="CN161" s="21">
        <v>0</v>
      </c>
      <c r="CO161" s="21">
        <v>0</v>
      </c>
      <c r="CP161" s="21">
        <v>0</v>
      </c>
      <c r="CQ161" s="21">
        <v>0</v>
      </c>
      <c r="CR161" s="21">
        <v>0</v>
      </c>
      <c r="CS161" s="21">
        <v>0</v>
      </c>
      <c r="CT161" s="21">
        <v>0</v>
      </c>
      <c r="CU161" s="21">
        <v>0</v>
      </c>
      <c r="CV161" s="21">
        <v>0</v>
      </c>
      <c r="CW161" s="21">
        <v>0</v>
      </c>
      <c r="CX161" s="21">
        <v>0</v>
      </c>
      <c r="CY161" s="21">
        <v>0</v>
      </c>
      <c r="CZ161" s="21">
        <v>0</v>
      </c>
      <c r="DA161" s="21">
        <v>0</v>
      </c>
      <c r="DB161" s="21">
        <v>0</v>
      </c>
      <c r="DC161" s="21">
        <v>0</v>
      </c>
      <c r="DD161" s="21">
        <v>0</v>
      </c>
      <c r="DE161" s="21">
        <v>0</v>
      </c>
      <c r="DF161" s="21">
        <v>0</v>
      </c>
      <c r="DG161" s="21">
        <v>0</v>
      </c>
      <c r="DH161" s="21">
        <v>0</v>
      </c>
      <c r="DI161" s="21">
        <v>0</v>
      </c>
      <c r="DJ161" s="21">
        <v>0</v>
      </c>
      <c r="DK161" s="21">
        <v>0</v>
      </c>
      <c r="DL161" s="21">
        <v>0</v>
      </c>
      <c r="DM161" s="21">
        <v>0</v>
      </c>
      <c r="DN161" s="21">
        <v>0</v>
      </c>
      <c r="DO161" s="21">
        <v>0</v>
      </c>
      <c r="DP161" s="21">
        <v>0</v>
      </c>
      <c r="DQ161" s="21" t="s">
        <v>180</v>
      </c>
      <c r="DR161" s="21" t="s">
        <v>180</v>
      </c>
      <c r="DS161" s="21" t="s">
        <v>180</v>
      </c>
      <c r="DT161" s="21" t="s">
        <v>180</v>
      </c>
      <c r="DU161" s="21" t="s">
        <v>180</v>
      </c>
      <c r="DV161" s="21" t="s">
        <v>180</v>
      </c>
      <c r="DW161" s="21" t="s">
        <v>180</v>
      </c>
      <c r="DX161" s="21" t="s">
        <v>180</v>
      </c>
      <c r="DY161" s="21" t="s">
        <v>180</v>
      </c>
      <c r="DZ161" s="21">
        <v>0</v>
      </c>
      <c r="EA161" s="21">
        <v>0</v>
      </c>
      <c r="EB161" s="21">
        <v>0</v>
      </c>
      <c r="EC161" s="21">
        <v>0</v>
      </c>
      <c r="ED161" s="21">
        <v>0</v>
      </c>
      <c r="EE161" s="21">
        <v>0</v>
      </c>
      <c r="EF161" s="21">
        <v>0</v>
      </c>
      <c r="EG161" s="21">
        <v>0</v>
      </c>
      <c r="EH161" s="21">
        <v>0</v>
      </c>
      <c r="EI161" s="21">
        <v>0</v>
      </c>
      <c r="EJ161" s="21">
        <v>0</v>
      </c>
      <c r="EK161" s="21">
        <v>0</v>
      </c>
      <c r="EL161" s="21">
        <v>0</v>
      </c>
      <c r="EM161" s="21">
        <v>0</v>
      </c>
      <c r="EN161" s="21">
        <v>0</v>
      </c>
      <c r="EO161" s="21">
        <v>0</v>
      </c>
      <c r="EP161" s="21">
        <v>0</v>
      </c>
      <c r="EQ161" s="21">
        <v>0</v>
      </c>
      <c r="ER161" s="21" t="s">
        <v>180</v>
      </c>
    </row>
    <row r="162" spans="1:148" s="14" customFormat="1" ht="31.5" x14ac:dyDescent="0.25">
      <c r="A162" s="21" t="s">
        <v>342</v>
      </c>
      <c r="B162" s="21" t="s">
        <v>338</v>
      </c>
      <c r="C162" s="21" t="s">
        <v>179</v>
      </c>
      <c r="D162" s="21">
        <v>0</v>
      </c>
      <c r="E162" s="21">
        <v>0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>
        <v>0</v>
      </c>
      <c r="S162" s="21">
        <v>0</v>
      </c>
      <c r="T162" s="21">
        <v>0</v>
      </c>
      <c r="U162" s="21">
        <v>0</v>
      </c>
      <c r="V162" s="21">
        <v>0</v>
      </c>
      <c r="W162" s="21">
        <v>0</v>
      </c>
      <c r="X162" s="21">
        <v>0</v>
      </c>
      <c r="Y162" s="21">
        <v>0</v>
      </c>
      <c r="Z162" s="21">
        <v>0</v>
      </c>
      <c r="AA162" s="21">
        <v>0</v>
      </c>
      <c r="AB162" s="21">
        <v>0</v>
      </c>
      <c r="AC162" s="21">
        <v>0</v>
      </c>
      <c r="AD162" s="21">
        <v>0</v>
      </c>
      <c r="AE162" s="21">
        <v>0</v>
      </c>
      <c r="AF162" s="21">
        <v>0</v>
      </c>
      <c r="AG162" s="21">
        <v>0</v>
      </c>
      <c r="AH162" s="21">
        <v>0</v>
      </c>
      <c r="AI162" s="21">
        <v>0</v>
      </c>
      <c r="AJ162" s="21">
        <v>0</v>
      </c>
      <c r="AK162" s="21">
        <v>0</v>
      </c>
      <c r="AL162" s="21">
        <v>0</v>
      </c>
      <c r="AM162" s="21">
        <v>0</v>
      </c>
      <c r="AN162" s="21">
        <v>0</v>
      </c>
      <c r="AO162" s="21">
        <v>0</v>
      </c>
      <c r="AP162" s="21">
        <v>0</v>
      </c>
      <c r="AQ162" s="21">
        <v>0</v>
      </c>
      <c r="AR162" s="21">
        <v>0</v>
      </c>
      <c r="AS162" s="21">
        <v>0</v>
      </c>
      <c r="AT162" s="21">
        <v>0</v>
      </c>
      <c r="AU162" s="21">
        <v>0</v>
      </c>
      <c r="AV162" s="21">
        <v>0</v>
      </c>
      <c r="AW162" s="21">
        <v>0</v>
      </c>
      <c r="AX162" s="21">
        <v>0</v>
      </c>
      <c r="AY162" s="21">
        <v>0</v>
      </c>
      <c r="AZ162" s="21">
        <v>0</v>
      </c>
      <c r="BA162" s="21">
        <v>0</v>
      </c>
      <c r="BB162" s="21">
        <v>0</v>
      </c>
      <c r="BC162" s="21">
        <v>0</v>
      </c>
      <c r="BD162" s="21">
        <v>0</v>
      </c>
      <c r="BE162" s="21">
        <v>0</v>
      </c>
      <c r="BF162" s="21">
        <v>0</v>
      </c>
      <c r="BG162" s="21">
        <v>0</v>
      </c>
      <c r="BH162" s="21">
        <v>0</v>
      </c>
      <c r="BI162" s="21">
        <v>0</v>
      </c>
      <c r="BJ162" s="21">
        <v>0</v>
      </c>
      <c r="BK162" s="21">
        <v>0</v>
      </c>
      <c r="BL162" s="21">
        <v>0</v>
      </c>
      <c r="BM162" s="21">
        <v>0</v>
      </c>
      <c r="BN162" s="21">
        <v>0</v>
      </c>
      <c r="BO162" s="21">
        <v>0</v>
      </c>
      <c r="BP162" s="21">
        <v>0</v>
      </c>
      <c r="BQ162" s="21">
        <v>0</v>
      </c>
      <c r="BR162" s="21">
        <v>0</v>
      </c>
      <c r="BS162" s="21">
        <v>0</v>
      </c>
      <c r="BT162" s="21">
        <v>0</v>
      </c>
      <c r="BU162" s="21">
        <v>0</v>
      </c>
      <c r="BV162" s="21">
        <v>0</v>
      </c>
      <c r="BW162" s="21">
        <v>0</v>
      </c>
      <c r="BX162" s="21">
        <v>0</v>
      </c>
      <c r="BY162" s="21">
        <v>0</v>
      </c>
      <c r="BZ162" s="21">
        <v>0</v>
      </c>
      <c r="CA162" s="21">
        <v>0</v>
      </c>
      <c r="CB162" s="21">
        <v>0</v>
      </c>
      <c r="CC162" s="21">
        <v>0</v>
      </c>
      <c r="CD162" s="21">
        <v>0</v>
      </c>
      <c r="CE162" s="21">
        <v>0</v>
      </c>
      <c r="CF162" s="21">
        <v>0</v>
      </c>
      <c r="CG162" s="21">
        <v>0</v>
      </c>
      <c r="CH162" s="21">
        <v>0</v>
      </c>
      <c r="CI162" s="21">
        <v>0</v>
      </c>
      <c r="CJ162" s="21">
        <v>0</v>
      </c>
      <c r="CK162" s="21">
        <v>0</v>
      </c>
      <c r="CL162" s="21">
        <v>0</v>
      </c>
      <c r="CM162" s="21">
        <v>0</v>
      </c>
      <c r="CN162" s="21">
        <v>0</v>
      </c>
      <c r="CO162" s="21">
        <v>0</v>
      </c>
      <c r="CP162" s="21">
        <v>0</v>
      </c>
      <c r="CQ162" s="21">
        <v>0</v>
      </c>
      <c r="CR162" s="21">
        <v>0</v>
      </c>
      <c r="CS162" s="21">
        <v>0</v>
      </c>
      <c r="CT162" s="21">
        <v>0</v>
      </c>
      <c r="CU162" s="21">
        <v>0</v>
      </c>
      <c r="CV162" s="21">
        <v>0</v>
      </c>
      <c r="CW162" s="21">
        <v>0</v>
      </c>
      <c r="CX162" s="21">
        <v>0</v>
      </c>
      <c r="CY162" s="21">
        <v>0</v>
      </c>
      <c r="CZ162" s="21">
        <v>0</v>
      </c>
      <c r="DA162" s="21">
        <v>0</v>
      </c>
      <c r="DB162" s="21">
        <v>0</v>
      </c>
      <c r="DC162" s="21">
        <v>0</v>
      </c>
      <c r="DD162" s="21">
        <v>0</v>
      </c>
      <c r="DE162" s="21">
        <v>0</v>
      </c>
      <c r="DF162" s="21">
        <v>0</v>
      </c>
      <c r="DG162" s="21">
        <v>0</v>
      </c>
      <c r="DH162" s="21">
        <v>0</v>
      </c>
      <c r="DI162" s="21">
        <v>0</v>
      </c>
      <c r="DJ162" s="21">
        <v>0</v>
      </c>
      <c r="DK162" s="21">
        <v>0</v>
      </c>
      <c r="DL162" s="21">
        <v>0</v>
      </c>
      <c r="DM162" s="21">
        <v>0</v>
      </c>
      <c r="DN162" s="21">
        <v>0</v>
      </c>
      <c r="DO162" s="21">
        <v>0</v>
      </c>
      <c r="DP162" s="21">
        <v>0</v>
      </c>
      <c r="DQ162" s="21" t="s">
        <v>180</v>
      </c>
      <c r="DR162" s="21" t="s">
        <v>180</v>
      </c>
      <c r="DS162" s="21" t="s">
        <v>180</v>
      </c>
      <c r="DT162" s="21" t="s">
        <v>180</v>
      </c>
      <c r="DU162" s="21" t="s">
        <v>180</v>
      </c>
      <c r="DV162" s="21" t="s">
        <v>180</v>
      </c>
      <c r="DW162" s="21" t="s">
        <v>180</v>
      </c>
      <c r="DX162" s="21" t="s">
        <v>180</v>
      </c>
      <c r="DY162" s="21" t="s">
        <v>180</v>
      </c>
      <c r="DZ162" s="21">
        <v>0</v>
      </c>
      <c r="EA162" s="21">
        <v>0</v>
      </c>
      <c r="EB162" s="21">
        <v>0</v>
      </c>
      <c r="EC162" s="21">
        <v>0</v>
      </c>
      <c r="ED162" s="21">
        <v>0</v>
      </c>
      <c r="EE162" s="21">
        <v>0</v>
      </c>
      <c r="EF162" s="21">
        <v>0</v>
      </c>
      <c r="EG162" s="21">
        <v>0</v>
      </c>
      <c r="EH162" s="21">
        <v>0</v>
      </c>
      <c r="EI162" s="21">
        <v>0</v>
      </c>
      <c r="EJ162" s="21">
        <v>0</v>
      </c>
      <c r="EK162" s="21">
        <v>0</v>
      </c>
      <c r="EL162" s="21">
        <v>0</v>
      </c>
      <c r="EM162" s="21">
        <v>0</v>
      </c>
      <c r="EN162" s="21">
        <v>0</v>
      </c>
      <c r="EO162" s="21">
        <v>0</v>
      </c>
      <c r="EP162" s="21">
        <v>0</v>
      </c>
      <c r="EQ162" s="21">
        <v>0</v>
      </c>
      <c r="ER162" s="21" t="s">
        <v>180</v>
      </c>
    </row>
    <row r="163" spans="1:148" s="14" customFormat="1" ht="31.5" x14ac:dyDescent="0.25">
      <c r="A163" s="21" t="s">
        <v>343</v>
      </c>
      <c r="B163" s="21" t="s">
        <v>340</v>
      </c>
      <c r="C163" s="21" t="s">
        <v>179</v>
      </c>
      <c r="D163" s="21">
        <v>0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  <c r="S163" s="21">
        <v>0</v>
      </c>
      <c r="T163" s="21">
        <v>0</v>
      </c>
      <c r="U163" s="21">
        <v>0</v>
      </c>
      <c r="V163" s="21">
        <v>0</v>
      </c>
      <c r="W163" s="21">
        <v>0</v>
      </c>
      <c r="X163" s="21">
        <v>0</v>
      </c>
      <c r="Y163" s="21">
        <v>0</v>
      </c>
      <c r="Z163" s="21">
        <v>0</v>
      </c>
      <c r="AA163" s="21">
        <v>0</v>
      </c>
      <c r="AB163" s="21">
        <v>0</v>
      </c>
      <c r="AC163" s="21">
        <v>0</v>
      </c>
      <c r="AD163" s="21">
        <v>0</v>
      </c>
      <c r="AE163" s="21">
        <v>0</v>
      </c>
      <c r="AF163" s="21">
        <v>0</v>
      </c>
      <c r="AG163" s="21">
        <v>0</v>
      </c>
      <c r="AH163" s="21">
        <v>0</v>
      </c>
      <c r="AI163" s="21">
        <v>0</v>
      </c>
      <c r="AJ163" s="21">
        <v>0</v>
      </c>
      <c r="AK163" s="21">
        <v>0</v>
      </c>
      <c r="AL163" s="21">
        <v>0</v>
      </c>
      <c r="AM163" s="21">
        <v>0</v>
      </c>
      <c r="AN163" s="21">
        <v>0</v>
      </c>
      <c r="AO163" s="21">
        <v>0</v>
      </c>
      <c r="AP163" s="21">
        <v>0</v>
      </c>
      <c r="AQ163" s="21">
        <v>0</v>
      </c>
      <c r="AR163" s="21">
        <v>0</v>
      </c>
      <c r="AS163" s="21">
        <v>0</v>
      </c>
      <c r="AT163" s="21">
        <v>0</v>
      </c>
      <c r="AU163" s="21">
        <v>0</v>
      </c>
      <c r="AV163" s="21">
        <v>0</v>
      </c>
      <c r="AW163" s="21">
        <v>0</v>
      </c>
      <c r="AX163" s="21">
        <v>0</v>
      </c>
      <c r="AY163" s="21">
        <v>0</v>
      </c>
      <c r="AZ163" s="21">
        <v>0</v>
      </c>
      <c r="BA163" s="21">
        <v>0</v>
      </c>
      <c r="BB163" s="21">
        <v>0</v>
      </c>
      <c r="BC163" s="21">
        <v>0</v>
      </c>
      <c r="BD163" s="21">
        <v>0</v>
      </c>
      <c r="BE163" s="21">
        <v>0</v>
      </c>
      <c r="BF163" s="21">
        <v>0</v>
      </c>
      <c r="BG163" s="21">
        <v>0</v>
      </c>
      <c r="BH163" s="21">
        <v>0</v>
      </c>
      <c r="BI163" s="21">
        <v>0</v>
      </c>
      <c r="BJ163" s="21">
        <v>0</v>
      </c>
      <c r="BK163" s="21">
        <v>0</v>
      </c>
      <c r="BL163" s="21">
        <v>0</v>
      </c>
      <c r="BM163" s="21">
        <v>0</v>
      </c>
      <c r="BN163" s="21">
        <v>0</v>
      </c>
      <c r="BO163" s="21">
        <v>0</v>
      </c>
      <c r="BP163" s="21">
        <v>0</v>
      </c>
      <c r="BQ163" s="21">
        <v>0</v>
      </c>
      <c r="BR163" s="21">
        <v>0</v>
      </c>
      <c r="BS163" s="21">
        <v>0</v>
      </c>
      <c r="BT163" s="21">
        <v>0</v>
      </c>
      <c r="BU163" s="21">
        <v>0</v>
      </c>
      <c r="BV163" s="21">
        <v>0</v>
      </c>
      <c r="BW163" s="21">
        <v>0</v>
      </c>
      <c r="BX163" s="21">
        <v>0</v>
      </c>
      <c r="BY163" s="21">
        <v>0</v>
      </c>
      <c r="BZ163" s="21">
        <v>0</v>
      </c>
      <c r="CA163" s="21">
        <v>0</v>
      </c>
      <c r="CB163" s="21">
        <v>0</v>
      </c>
      <c r="CC163" s="21">
        <v>0</v>
      </c>
      <c r="CD163" s="21">
        <v>0</v>
      </c>
      <c r="CE163" s="21">
        <v>0</v>
      </c>
      <c r="CF163" s="21">
        <v>0</v>
      </c>
      <c r="CG163" s="21">
        <v>0</v>
      </c>
      <c r="CH163" s="21">
        <v>0</v>
      </c>
      <c r="CI163" s="21">
        <v>0</v>
      </c>
      <c r="CJ163" s="21">
        <v>0</v>
      </c>
      <c r="CK163" s="21">
        <v>0</v>
      </c>
      <c r="CL163" s="21">
        <v>0</v>
      </c>
      <c r="CM163" s="21">
        <v>0</v>
      </c>
      <c r="CN163" s="21">
        <v>0</v>
      </c>
      <c r="CO163" s="21">
        <v>0</v>
      </c>
      <c r="CP163" s="21">
        <v>0</v>
      </c>
      <c r="CQ163" s="21">
        <v>0</v>
      </c>
      <c r="CR163" s="21">
        <v>0</v>
      </c>
      <c r="CS163" s="21">
        <v>0</v>
      </c>
      <c r="CT163" s="21">
        <v>0</v>
      </c>
      <c r="CU163" s="21">
        <v>0</v>
      </c>
      <c r="CV163" s="21">
        <v>0</v>
      </c>
      <c r="CW163" s="21">
        <v>0</v>
      </c>
      <c r="CX163" s="21">
        <v>0</v>
      </c>
      <c r="CY163" s="21">
        <v>0</v>
      </c>
      <c r="CZ163" s="21">
        <v>0</v>
      </c>
      <c r="DA163" s="21">
        <v>0</v>
      </c>
      <c r="DB163" s="21">
        <v>0</v>
      </c>
      <c r="DC163" s="21">
        <v>0</v>
      </c>
      <c r="DD163" s="21">
        <v>0</v>
      </c>
      <c r="DE163" s="21">
        <v>0</v>
      </c>
      <c r="DF163" s="21">
        <v>0</v>
      </c>
      <c r="DG163" s="21">
        <v>0</v>
      </c>
      <c r="DH163" s="21">
        <v>0</v>
      </c>
      <c r="DI163" s="21">
        <v>0</v>
      </c>
      <c r="DJ163" s="21">
        <v>0</v>
      </c>
      <c r="DK163" s="21">
        <v>0</v>
      </c>
      <c r="DL163" s="21">
        <v>0</v>
      </c>
      <c r="DM163" s="21">
        <v>0</v>
      </c>
      <c r="DN163" s="21">
        <v>0</v>
      </c>
      <c r="DO163" s="21">
        <v>0</v>
      </c>
      <c r="DP163" s="21">
        <v>0</v>
      </c>
      <c r="DQ163" s="21" t="s">
        <v>180</v>
      </c>
      <c r="DR163" s="21" t="s">
        <v>180</v>
      </c>
      <c r="DS163" s="21" t="s">
        <v>180</v>
      </c>
      <c r="DT163" s="21" t="s">
        <v>180</v>
      </c>
      <c r="DU163" s="21" t="s">
        <v>180</v>
      </c>
      <c r="DV163" s="21" t="s">
        <v>180</v>
      </c>
      <c r="DW163" s="21" t="s">
        <v>180</v>
      </c>
      <c r="DX163" s="21" t="s">
        <v>180</v>
      </c>
      <c r="DY163" s="21" t="s">
        <v>180</v>
      </c>
      <c r="DZ163" s="21">
        <v>0</v>
      </c>
      <c r="EA163" s="21">
        <v>0</v>
      </c>
      <c r="EB163" s="21">
        <v>0</v>
      </c>
      <c r="EC163" s="21">
        <v>0</v>
      </c>
      <c r="ED163" s="21">
        <v>0</v>
      </c>
      <c r="EE163" s="21">
        <v>0</v>
      </c>
      <c r="EF163" s="21">
        <v>0</v>
      </c>
      <c r="EG163" s="21">
        <v>0</v>
      </c>
      <c r="EH163" s="21">
        <v>0</v>
      </c>
      <c r="EI163" s="21">
        <v>0</v>
      </c>
      <c r="EJ163" s="21">
        <v>0</v>
      </c>
      <c r="EK163" s="21">
        <v>0</v>
      </c>
      <c r="EL163" s="21">
        <v>0</v>
      </c>
      <c r="EM163" s="21">
        <v>0</v>
      </c>
      <c r="EN163" s="21">
        <v>0</v>
      </c>
      <c r="EO163" s="21">
        <v>0</v>
      </c>
      <c r="EP163" s="21">
        <v>0</v>
      </c>
      <c r="EQ163" s="21">
        <v>0</v>
      </c>
      <c r="ER163" s="21" t="s">
        <v>180</v>
      </c>
    </row>
    <row r="164" spans="1:148" s="14" customFormat="1" x14ac:dyDescent="0.25">
      <c r="A164" s="21" t="s">
        <v>344</v>
      </c>
      <c r="B164" s="21" t="s">
        <v>345</v>
      </c>
      <c r="C164" s="21" t="s">
        <v>179</v>
      </c>
      <c r="D164" s="21">
        <v>0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21">
        <v>0</v>
      </c>
      <c r="P164" s="21">
        <v>0</v>
      </c>
      <c r="Q164" s="21">
        <v>0</v>
      </c>
      <c r="R164" s="21">
        <v>0</v>
      </c>
      <c r="S164" s="21">
        <v>0</v>
      </c>
      <c r="T164" s="21">
        <v>0</v>
      </c>
      <c r="U164" s="21">
        <v>0</v>
      </c>
      <c r="V164" s="21">
        <v>0</v>
      </c>
      <c r="W164" s="21">
        <v>0</v>
      </c>
      <c r="X164" s="21">
        <v>0</v>
      </c>
      <c r="Y164" s="21">
        <v>0</v>
      </c>
      <c r="Z164" s="21">
        <v>0</v>
      </c>
      <c r="AA164" s="21">
        <v>0</v>
      </c>
      <c r="AB164" s="21">
        <v>0</v>
      </c>
      <c r="AC164" s="21">
        <v>0</v>
      </c>
      <c r="AD164" s="21">
        <v>0</v>
      </c>
      <c r="AE164" s="21">
        <v>0</v>
      </c>
      <c r="AF164" s="21">
        <v>0</v>
      </c>
      <c r="AG164" s="21">
        <v>0</v>
      </c>
      <c r="AH164" s="21">
        <v>0</v>
      </c>
      <c r="AI164" s="21">
        <v>0</v>
      </c>
      <c r="AJ164" s="21">
        <v>0</v>
      </c>
      <c r="AK164" s="21">
        <v>0</v>
      </c>
      <c r="AL164" s="21">
        <v>0</v>
      </c>
      <c r="AM164" s="21">
        <v>0</v>
      </c>
      <c r="AN164" s="21">
        <v>0</v>
      </c>
      <c r="AO164" s="21">
        <v>0</v>
      </c>
      <c r="AP164" s="21">
        <v>0</v>
      </c>
      <c r="AQ164" s="21">
        <v>0</v>
      </c>
      <c r="AR164" s="21">
        <v>0</v>
      </c>
      <c r="AS164" s="21">
        <v>0</v>
      </c>
      <c r="AT164" s="21">
        <v>0</v>
      </c>
      <c r="AU164" s="21">
        <v>0</v>
      </c>
      <c r="AV164" s="21">
        <v>0</v>
      </c>
      <c r="AW164" s="21">
        <v>0</v>
      </c>
      <c r="AX164" s="21">
        <v>0</v>
      </c>
      <c r="AY164" s="21">
        <v>0</v>
      </c>
      <c r="AZ164" s="21">
        <v>0</v>
      </c>
      <c r="BA164" s="21">
        <v>0</v>
      </c>
      <c r="BB164" s="21">
        <v>0</v>
      </c>
      <c r="BC164" s="21">
        <v>0</v>
      </c>
      <c r="BD164" s="21">
        <v>0</v>
      </c>
      <c r="BE164" s="21">
        <v>0</v>
      </c>
      <c r="BF164" s="21">
        <v>0</v>
      </c>
      <c r="BG164" s="21">
        <v>0</v>
      </c>
      <c r="BH164" s="21">
        <v>0</v>
      </c>
      <c r="BI164" s="21">
        <v>0</v>
      </c>
      <c r="BJ164" s="21">
        <v>0</v>
      </c>
      <c r="BK164" s="21">
        <v>0</v>
      </c>
      <c r="BL164" s="21">
        <v>0</v>
      </c>
      <c r="BM164" s="21">
        <v>0</v>
      </c>
      <c r="BN164" s="21">
        <v>0</v>
      </c>
      <c r="BO164" s="21">
        <v>0</v>
      </c>
      <c r="BP164" s="21">
        <v>0</v>
      </c>
      <c r="BQ164" s="21">
        <v>0</v>
      </c>
      <c r="BR164" s="21">
        <v>0</v>
      </c>
      <c r="BS164" s="21">
        <v>0</v>
      </c>
      <c r="BT164" s="21">
        <v>0</v>
      </c>
      <c r="BU164" s="21">
        <v>0</v>
      </c>
      <c r="BV164" s="21">
        <v>0</v>
      </c>
      <c r="BW164" s="21">
        <v>0</v>
      </c>
      <c r="BX164" s="21">
        <v>0</v>
      </c>
      <c r="BY164" s="21">
        <v>0</v>
      </c>
      <c r="BZ164" s="21">
        <v>0</v>
      </c>
      <c r="CA164" s="21">
        <v>0</v>
      </c>
      <c r="CB164" s="21">
        <v>0</v>
      </c>
      <c r="CC164" s="21">
        <v>0</v>
      </c>
      <c r="CD164" s="21">
        <v>0</v>
      </c>
      <c r="CE164" s="21">
        <v>0</v>
      </c>
      <c r="CF164" s="21">
        <v>0</v>
      </c>
      <c r="CG164" s="21">
        <v>0</v>
      </c>
      <c r="CH164" s="21">
        <v>0</v>
      </c>
      <c r="CI164" s="21">
        <v>0</v>
      </c>
      <c r="CJ164" s="21">
        <v>0</v>
      </c>
      <c r="CK164" s="21">
        <v>0</v>
      </c>
      <c r="CL164" s="21">
        <v>0</v>
      </c>
      <c r="CM164" s="21">
        <v>0</v>
      </c>
      <c r="CN164" s="21">
        <v>0</v>
      </c>
      <c r="CO164" s="21">
        <v>0</v>
      </c>
      <c r="CP164" s="21">
        <v>0</v>
      </c>
      <c r="CQ164" s="21">
        <v>0</v>
      </c>
      <c r="CR164" s="21">
        <v>0</v>
      </c>
      <c r="CS164" s="21">
        <v>0</v>
      </c>
      <c r="CT164" s="21">
        <v>0</v>
      </c>
      <c r="CU164" s="21">
        <v>0</v>
      </c>
      <c r="CV164" s="21">
        <v>0</v>
      </c>
      <c r="CW164" s="21">
        <v>0</v>
      </c>
      <c r="CX164" s="21">
        <v>0</v>
      </c>
      <c r="CY164" s="21">
        <v>0</v>
      </c>
      <c r="CZ164" s="21">
        <v>0</v>
      </c>
      <c r="DA164" s="21">
        <v>0</v>
      </c>
      <c r="DB164" s="21">
        <v>0</v>
      </c>
      <c r="DC164" s="21">
        <v>0</v>
      </c>
      <c r="DD164" s="21">
        <v>0</v>
      </c>
      <c r="DE164" s="21">
        <v>0</v>
      </c>
      <c r="DF164" s="21">
        <v>0</v>
      </c>
      <c r="DG164" s="21">
        <v>0</v>
      </c>
      <c r="DH164" s="21">
        <v>0</v>
      </c>
      <c r="DI164" s="21">
        <v>0</v>
      </c>
      <c r="DJ164" s="21">
        <v>0</v>
      </c>
      <c r="DK164" s="21">
        <v>0</v>
      </c>
      <c r="DL164" s="21">
        <v>0</v>
      </c>
      <c r="DM164" s="21">
        <v>0</v>
      </c>
      <c r="DN164" s="21">
        <v>0</v>
      </c>
      <c r="DO164" s="21">
        <v>0</v>
      </c>
      <c r="DP164" s="21">
        <v>0</v>
      </c>
      <c r="DQ164" s="21" t="s">
        <v>180</v>
      </c>
      <c r="DR164" s="21" t="s">
        <v>180</v>
      </c>
      <c r="DS164" s="21" t="s">
        <v>180</v>
      </c>
      <c r="DT164" s="21" t="s">
        <v>180</v>
      </c>
      <c r="DU164" s="21" t="s">
        <v>180</v>
      </c>
      <c r="DV164" s="21" t="s">
        <v>180</v>
      </c>
      <c r="DW164" s="21" t="s">
        <v>180</v>
      </c>
      <c r="DX164" s="21" t="s">
        <v>180</v>
      </c>
      <c r="DY164" s="21" t="s">
        <v>180</v>
      </c>
      <c r="DZ164" s="21">
        <v>0</v>
      </c>
      <c r="EA164" s="21">
        <v>0</v>
      </c>
      <c r="EB164" s="21">
        <v>0</v>
      </c>
      <c r="EC164" s="21">
        <v>0</v>
      </c>
      <c r="ED164" s="21">
        <v>0</v>
      </c>
      <c r="EE164" s="21">
        <v>0</v>
      </c>
      <c r="EF164" s="21">
        <v>0</v>
      </c>
      <c r="EG164" s="21">
        <v>0</v>
      </c>
      <c r="EH164" s="21">
        <v>0</v>
      </c>
      <c r="EI164" s="21">
        <v>0</v>
      </c>
      <c r="EJ164" s="21">
        <v>0</v>
      </c>
      <c r="EK164" s="21">
        <v>0</v>
      </c>
      <c r="EL164" s="21">
        <v>0</v>
      </c>
      <c r="EM164" s="21">
        <v>0</v>
      </c>
      <c r="EN164" s="21">
        <v>0</v>
      </c>
      <c r="EO164" s="21">
        <v>0</v>
      </c>
      <c r="EP164" s="21">
        <v>0</v>
      </c>
      <c r="EQ164" s="21">
        <v>0</v>
      </c>
      <c r="ER164" s="21" t="s">
        <v>180</v>
      </c>
    </row>
    <row r="165" spans="1:148" s="14" customFormat="1" ht="31.5" x14ac:dyDescent="0.25">
      <c r="A165" s="21" t="s">
        <v>346</v>
      </c>
      <c r="B165" s="21" t="s">
        <v>347</v>
      </c>
      <c r="C165" s="21" t="s">
        <v>179</v>
      </c>
      <c r="D165" s="21">
        <v>0</v>
      </c>
      <c r="E165" s="21"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21">
        <v>0</v>
      </c>
      <c r="P165" s="21">
        <v>0</v>
      </c>
      <c r="Q165" s="21">
        <v>0</v>
      </c>
      <c r="R165" s="21">
        <v>0</v>
      </c>
      <c r="S165" s="21">
        <v>0</v>
      </c>
      <c r="T165" s="21">
        <v>0</v>
      </c>
      <c r="U165" s="21">
        <v>0</v>
      </c>
      <c r="V165" s="21">
        <v>0</v>
      </c>
      <c r="W165" s="21">
        <v>0</v>
      </c>
      <c r="X165" s="21">
        <v>0</v>
      </c>
      <c r="Y165" s="21">
        <v>0</v>
      </c>
      <c r="Z165" s="21">
        <v>0</v>
      </c>
      <c r="AA165" s="21">
        <v>0</v>
      </c>
      <c r="AB165" s="21">
        <v>0</v>
      </c>
      <c r="AC165" s="21">
        <v>0</v>
      </c>
      <c r="AD165" s="21">
        <v>0</v>
      </c>
      <c r="AE165" s="21">
        <v>0</v>
      </c>
      <c r="AF165" s="21">
        <v>0</v>
      </c>
      <c r="AG165" s="21">
        <v>0</v>
      </c>
      <c r="AH165" s="21">
        <v>0</v>
      </c>
      <c r="AI165" s="21">
        <v>0</v>
      </c>
      <c r="AJ165" s="21">
        <v>0</v>
      </c>
      <c r="AK165" s="21">
        <v>0</v>
      </c>
      <c r="AL165" s="21">
        <v>0</v>
      </c>
      <c r="AM165" s="21">
        <v>0</v>
      </c>
      <c r="AN165" s="21">
        <v>0</v>
      </c>
      <c r="AO165" s="21">
        <v>0</v>
      </c>
      <c r="AP165" s="21">
        <v>0</v>
      </c>
      <c r="AQ165" s="21">
        <v>0</v>
      </c>
      <c r="AR165" s="21">
        <v>0</v>
      </c>
      <c r="AS165" s="21">
        <v>0</v>
      </c>
      <c r="AT165" s="21">
        <v>0</v>
      </c>
      <c r="AU165" s="21">
        <v>0</v>
      </c>
      <c r="AV165" s="21">
        <v>0</v>
      </c>
      <c r="AW165" s="21">
        <v>0</v>
      </c>
      <c r="AX165" s="21">
        <v>0</v>
      </c>
      <c r="AY165" s="21">
        <v>0</v>
      </c>
      <c r="AZ165" s="21">
        <v>0</v>
      </c>
      <c r="BA165" s="21">
        <v>0</v>
      </c>
      <c r="BB165" s="21">
        <v>0</v>
      </c>
      <c r="BC165" s="21">
        <v>0</v>
      </c>
      <c r="BD165" s="21">
        <v>0</v>
      </c>
      <c r="BE165" s="21">
        <v>0</v>
      </c>
      <c r="BF165" s="21">
        <v>0</v>
      </c>
      <c r="BG165" s="21">
        <v>0</v>
      </c>
      <c r="BH165" s="21">
        <v>0</v>
      </c>
      <c r="BI165" s="21">
        <v>0</v>
      </c>
      <c r="BJ165" s="21">
        <v>0</v>
      </c>
      <c r="BK165" s="21">
        <v>0</v>
      </c>
      <c r="BL165" s="21">
        <v>0</v>
      </c>
      <c r="BM165" s="21">
        <v>0</v>
      </c>
      <c r="BN165" s="21">
        <v>0</v>
      </c>
      <c r="BO165" s="21">
        <v>0</v>
      </c>
      <c r="BP165" s="21">
        <v>0</v>
      </c>
      <c r="BQ165" s="21">
        <v>0</v>
      </c>
      <c r="BR165" s="21">
        <v>0</v>
      </c>
      <c r="BS165" s="21">
        <v>0</v>
      </c>
      <c r="BT165" s="21">
        <v>0</v>
      </c>
      <c r="BU165" s="21">
        <v>0</v>
      </c>
      <c r="BV165" s="21">
        <v>0</v>
      </c>
      <c r="BW165" s="21">
        <v>0</v>
      </c>
      <c r="BX165" s="21">
        <v>0</v>
      </c>
      <c r="BY165" s="21">
        <v>0</v>
      </c>
      <c r="BZ165" s="21">
        <v>0</v>
      </c>
      <c r="CA165" s="21">
        <v>0</v>
      </c>
      <c r="CB165" s="21">
        <v>0</v>
      </c>
      <c r="CC165" s="21">
        <v>0</v>
      </c>
      <c r="CD165" s="21">
        <v>0</v>
      </c>
      <c r="CE165" s="21">
        <v>0</v>
      </c>
      <c r="CF165" s="21">
        <v>0</v>
      </c>
      <c r="CG165" s="21">
        <v>0</v>
      </c>
      <c r="CH165" s="21">
        <v>0</v>
      </c>
      <c r="CI165" s="21">
        <v>0</v>
      </c>
      <c r="CJ165" s="21">
        <v>0</v>
      </c>
      <c r="CK165" s="21">
        <v>0</v>
      </c>
      <c r="CL165" s="21">
        <v>0</v>
      </c>
      <c r="CM165" s="21">
        <v>0</v>
      </c>
      <c r="CN165" s="21">
        <v>0</v>
      </c>
      <c r="CO165" s="21">
        <v>0</v>
      </c>
      <c r="CP165" s="21">
        <v>0</v>
      </c>
      <c r="CQ165" s="21">
        <v>0</v>
      </c>
      <c r="CR165" s="21">
        <v>0</v>
      </c>
      <c r="CS165" s="21">
        <v>0</v>
      </c>
      <c r="CT165" s="21">
        <v>0</v>
      </c>
      <c r="CU165" s="21">
        <v>0</v>
      </c>
      <c r="CV165" s="21">
        <v>0</v>
      </c>
      <c r="CW165" s="21">
        <v>0</v>
      </c>
      <c r="CX165" s="21">
        <v>0</v>
      </c>
      <c r="CY165" s="21">
        <v>0</v>
      </c>
      <c r="CZ165" s="21">
        <v>0</v>
      </c>
      <c r="DA165" s="21">
        <v>0</v>
      </c>
      <c r="DB165" s="21">
        <v>0</v>
      </c>
      <c r="DC165" s="21">
        <v>0</v>
      </c>
      <c r="DD165" s="21">
        <v>0</v>
      </c>
      <c r="DE165" s="21">
        <v>0</v>
      </c>
      <c r="DF165" s="21">
        <v>0</v>
      </c>
      <c r="DG165" s="21">
        <v>0</v>
      </c>
      <c r="DH165" s="21">
        <v>0</v>
      </c>
      <c r="DI165" s="21">
        <v>0</v>
      </c>
      <c r="DJ165" s="21">
        <v>0</v>
      </c>
      <c r="DK165" s="21">
        <v>0</v>
      </c>
      <c r="DL165" s="21">
        <v>0</v>
      </c>
      <c r="DM165" s="21">
        <v>0</v>
      </c>
      <c r="DN165" s="21">
        <v>0</v>
      </c>
      <c r="DO165" s="21">
        <v>0</v>
      </c>
      <c r="DP165" s="21">
        <v>0</v>
      </c>
      <c r="DQ165" s="21" t="s">
        <v>180</v>
      </c>
      <c r="DR165" s="21" t="s">
        <v>180</v>
      </c>
      <c r="DS165" s="21" t="s">
        <v>180</v>
      </c>
      <c r="DT165" s="21" t="s">
        <v>180</v>
      </c>
      <c r="DU165" s="21" t="s">
        <v>180</v>
      </c>
      <c r="DV165" s="21" t="s">
        <v>180</v>
      </c>
      <c r="DW165" s="21" t="s">
        <v>180</v>
      </c>
      <c r="DX165" s="21" t="s">
        <v>180</v>
      </c>
      <c r="DY165" s="21" t="s">
        <v>180</v>
      </c>
      <c r="DZ165" s="21">
        <v>0</v>
      </c>
      <c r="EA165" s="21">
        <v>0</v>
      </c>
      <c r="EB165" s="21">
        <v>0</v>
      </c>
      <c r="EC165" s="21">
        <v>0</v>
      </c>
      <c r="ED165" s="21">
        <v>0</v>
      </c>
      <c r="EE165" s="21">
        <v>0</v>
      </c>
      <c r="EF165" s="21">
        <v>0</v>
      </c>
      <c r="EG165" s="21">
        <v>0</v>
      </c>
      <c r="EH165" s="21">
        <v>0</v>
      </c>
      <c r="EI165" s="21">
        <v>0</v>
      </c>
      <c r="EJ165" s="21">
        <v>0</v>
      </c>
      <c r="EK165" s="21">
        <v>0</v>
      </c>
      <c r="EL165" s="21">
        <v>0</v>
      </c>
      <c r="EM165" s="21">
        <v>0</v>
      </c>
      <c r="EN165" s="21">
        <v>0</v>
      </c>
      <c r="EO165" s="21">
        <v>0</v>
      </c>
      <c r="EP165" s="21">
        <v>0</v>
      </c>
      <c r="EQ165" s="21">
        <v>0</v>
      </c>
      <c r="ER165" s="21" t="s">
        <v>180</v>
      </c>
    </row>
    <row r="166" spans="1:148" s="14" customFormat="1" x14ac:dyDescent="0.25">
      <c r="A166" s="21" t="s">
        <v>348</v>
      </c>
      <c r="B166" s="21" t="s">
        <v>349</v>
      </c>
      <c r="C166" s="21" t="s">
        <v>179</v>
      </c>
      <c r="D166" s="21">
        <v>0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  <c r="S166" s="21">
        <v>0</v>
      </c>
      <c r="T166" s="21">
        <v>0</v>
      </c>
      <c r="U166" s="21">
        <v>0</v>
      </c>
      <c r="V166" s="21">
        <v>0</v>
      </c>
      <c r="W166" s="21">
        <v>0</v>
      </c>
      <c r="X166" s="21">
        <v>0</v>
      </c>
      <c r="Y166" s="21">
        <v>0</v>
      </c>
      <c r="Z166" s="21">
        <v>0</v>
      </c>
      <c r="AA166" s="21">
        <v>0</v>
      </c>
      <c r="AB166" s="21">
        <v>0</v>
      </c>
      <c r="AC166" s="21">
        <v>0</v>
      </c>
      <c r="AD166" s="21">
        <v>0</v>
      </c>
      <c r="AE166" s="21">
        <v>0</v>
      </c>
      <c r="AF166" s="21">
        <v>0</v>
      </c>
      <c r="AG166" s="21">
        <v>0</v>
      </c>
      <c r="AH166" s="21">
        <v>0</v>
      </c>
      <c r="AI166" s="21">
        <v>0</v>
      </c>
      <c r="AJ166" s="21">
        <v>0</v>
      </c>
      <c r="AK166" s="21">
        <v>0</v>
      </c>
      <c r="AL166" s="21">
        <v>0</v>
      </c>
      <c r="AM166" s="21">
        <v>0</v>
      </c>
      <c r="AN166" s="21">
        <v>0</v>
      </c>
      <c r="AO166" s="21">
        <v>0</v>
      </c>
      <c r="AP166" s="21">
        <v>0</v>
      </c>
      <c r="AQ166" s="21">
        <v>0</v>
      </c>
      <c r="AR166" s="21">
        <v>0</v>
      </c>
      <c r="AS166" s="21">
        <v>0</v>
      </c>
      <c r="AT166" s="21">
        <v>0</v>
      </c>
      <c r="AU166" s="21">
        <v>0</v>
      </c>
      <c r="AV166" s="21">
        <v>0</v>
      </c>
      <c r="AW166" s="21">
        <v>0</v>
      </c>
      <c r="AX166" s="21">
        <v>0</v>
      </c>
      <c r="AY166" s="21">
        <v>0</v>
      </c>
      <c r="AZ166" s="21">
        <v>0</v>
      </c>
      <c r="BA166" s="21">
        <v>0</v>
      </c>
      <c r="BB166" s="21">
        <v>0</v>
      </c>
      <c r="BC166" s="21">
        <v>0</v>
      </c>
      <c r="BD166" s="21">
        <v>0</v>
      </c>
      <c r="BE166" s="21">
        <v>0</v>
      </c>
      <c r="BF166" s="21">
        <v>0</v>
      </c>
      <c r="BG166" s="21">
        <v>0</v>
      </c>
      <c r="BH166" s="21">
        <v>0</v>
      </c>
      <c r="BI166" s="21">
        <v>0</v>
      </c>
      <c r="BJ166" s="21">
        <v>0</v>
      </c>
      <c r="BK166" s="21">
        <v>0</v>
      </c>
      <c r="BL166" s="21">
        <v>0</v>
      </c>
      <c r="BM166" s="21">
        <v>0</v>
      </c>
      <c r="BN166" s="21">
        <v>0</v>
      </c>
      <c r="BO166" s="21">
        <v>0</v>
      </c>
      <c r="BP166" s="21">
        <v>0</v>
      </c>
      <c r="BQ166" s="21">
        <v>0</v>
      </c>
      <c r="BR166" s="21">
        <v>0</v>
      </c>
      <c r="BS166" s="21">
        <v>0</v>
      </c>
      <c r="BT166" s="21">
        <v>0</v>
      </c>
      <c r="BU166" s="21">
        <v>0</v>
      </c>
      <c r="BV166" s="21">
        <v>0</v>
      </c>
      <c r="BW166" s="21">
        <v>0</v>
      </c>
      <c r="BX166" s="21">
        <v>0</v>
      </c>
      <c r="BY166" s="21">
        <v>0</v>
      </c>
      <c r="BZ166" s="21">
        <v>0</v>
      </c>
      <c r="CA166" s="21">
        <v>0</v>
      </c>
      <c r="CB166" s="21">
        <v>0</v>
      </c>
      <c r="CC166" s="21">
        <v>0</v>
      </c>
      <c r="CD166" s="21">
        <v>0</v>
      </c>
      <c r="CE166" s="21">
        <v>0</v>
      </c>
      <c r="CF166" s="21">
        <v>0</v>
      </c>
      <c r="CG166" s="21">
        <v>0</v>
      </c>
      <c r="CH166" s="21">
        <v>0</v>
      </c>
      <c r="CI166" s="21">
        <v>0</v>
      </c>
      <c r="CJ166" s="21">
        <v>0</v>
      </c>
      <c r="CK166" s="21">
        <v>0</v>
      </c>
      <c r="CL166" s="21">
        <v>0</v>
      </c>
      <c r="CM166" s="21">
        <v>0</v>
      </c>
      <c r="CN166" s="21">
        <v>0</v>
      </c>
      <c r="CO166" s="21">
        <v>0</v>
      </c>
      <c r="CP166" s="21">
        <v>0</v>
      </c>
      <c r="CQ166" s="21">
        <v>0</v>
      </c>
      <c r="CR166" s="21">
        <v>0</v>
      </c>
      <c r="CS166" s="21">
        <v>0</v>
      </c>
      <c r="CT166" s="21">
        <v>0</v>
      </c>
      <c r="CU166" s="21">
        <v>0</v>
      </c>
      <c r="CV166" s="21">
        <v>0</v>
      </c>
      <c r="CW166" s="21">
        <v>0</v>
      </c>
      <c r="CX166" s="21">
        <v>0</v>
      </c>
      <c r="CY166" s="21">
        <v>0</v>
      </c>
      <c r="CZ166" s="21">
        <v>0</v>
      </c>
      <c r="DA166" s="21">
        <v>0</v>
      </c>
      <c r="DB166" s="21">
        <v>0</v>
      </c>
      <c r="DC166" s="21">
        <v>0</v>
      </c>
      <c r="DD166" s="21">
        <v>0</v>
      </c>
      <c r="DE166" s="21">
        <v>0</v>
      </c>
      <c r="DF166" s="21">
        <v>0</v>
      </c>
      <c r="DG166" s="21">
        <v>0</v>
      </c>
      <c r="DH166" s="21">
        <v>0</v>
      </c>
      <c r="DI166" s="21">
        <v>0</v>
      </c>
      <c r="DJ166" s="21">
        <v>0</v>
      </c>
      <c r="DK166" s="21">
        <v>0</v>
      </c>
      <c r="DL166" s="21">
        <v>0</v>
      </c>
      <c r="DM166" s="21">
        <v>0</v>
      </c>
      <c r="DN166" s="21">
        <v>0</v>
      </c>
      <c r="DO166" s="21">
        <v>0</v>
      </c>
      <c r="DP166" s="21">
        <v>0</v>
      </c>
      <c r="DQ166" s="21" t="s">
        <v>180</v>
      </c>
      <c r="DR166" s="21" t="s">
        <v>180</v>
      </c>
      <c r="DS166" s="21" t="s">
        <v>180</v>
      </c>
      <c r="DT166" s="21" t="s">
        <v>180</v>
      </c>
      <c r="DU166" s="21" t="s">
        <v>180</v>
      </c>
      <c r="DV166" s="21" t="s">
        <v>180</v>
      </c>
      <c r="DW166" s="21" t="s">
        <v>180</v>
      </c>
      <c r="DX166" s="21" t="s">
        <v>180</v>
      </c>
      <c r="DY166" s="21" t="s">
        <v>180</v>
      </c>
      <c r="DZ166" s="21">
        <v>0</v>
      </c>
      <c r="EA166" s="21">
        <v>0</v>
      </c>
      <c r="EB166" s="21">
        <v>0</v>
      </c>
      <c r="EC166" s="21">
        <v>0</v>
      </c>
      <c r="ED166" s="21">
        <v>0</v>
      </c>
      <c r="EE166" s="21">
        <v>0</v>
      </c>
      <c r="EF166" s="21">
        <v>0</v>
      </c>
      <c r="EG166" s="21">
        <v>0</v>
      </c>
      <c r="EH166" s="21">
        <v>0</v>
      </c>
      <c r="EI166" s="21">
        <v>0</v>
      </c>
      <c r="EJ166" s="21">
        <v>0</v>
      </c>
      <c r="EK166" s="21">
        <v>0</v>
      </c>
      <c r="EL166" s="21">
        <v>0</v>
      </c>
      <c r="EM166" s="21">
        <v>0</v>
      </c>
      <c r="EN166" s="21">
        <v>0</v>
      </c>
      <c r="EO166" s="21">
        <v>0</v>
      </c>
      <c r="EP166" s="21">
        <v>0</v>
      </c>
      <c r="EQ166" s="21">
        <v>0</v>
      </c>
      <c r="ER166" s="21" t="s">
        <v>180</v>
      </c>
    </row>
    <row r="167" spans="1:148" s="14" customFormat="1" x14ac:dyDescent="0.25">
      <c r="A167" s="21" t="s">
        <v>350</v>
      </c>
      <c r="B167" s="21" t="s">
        <v>351</v>
      </c>
      <c r="C167" s="21" t="s">
        <v>179</v>
      </c>
      <c r="D167" s="21">
        <v>0</v>
      </c>
      <c r="E167" s="21"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21">
        <v>0</v>
      </c>
      <c r="S167" s="21">
        <v>0</v>
      </c>
      <c r="T167" s="21">
        <v>0</v>
      </c>
      <c r="U167" s="21">
        <v>0</v>
      </c>
      <c r="V167" s="21">
        <v>0</v>
      </c>
      <c r="W167" s="21">
        <v>0</v>
      </c>
      <c r="X167" s="21">
        <v>0</v>
      </c>
      <c r="Y167" s="21">
        <v>0</v>
      </c>
      <c r="Z167" s="21">
        <v>0</v>
      </c>
      <c r="AA167" s="21">
        <v>0</v>
      </c>
      <c r="AB167" s="21">
        <v>0</v>
      </c>
      <c r="AC167" s="21">
        <v>0</v>
      </c>
      <c r="AD167" s="21">
        <v>0</v>
      </c>
      <c r="AE167" s="21">
        <v>0</v>
      </c>
      <c r="AF167" s="21">
        <v>0</v>
      </c>
      <c r="AG167" s="21">
        <v>0</v>
      </c>
      <c r="AH167" s="21">
        <v>0</v>
      </c>
      <c r="AI167" s="21">
        <v>0</v>
      </c>
      <c r="AJ167" s="21">
        <v>0</v>
      </c>
      <c r="AK167" s="21">
        <v>0</v>
      </c>
      <c r="AL167" s="21">
        <v>0</v>
      </c>
      <c r="AM167" s="21">
        <v>0</v>
      </c>
      <c r="AN167" s="21">
        <v>0</v>
      </c>
      <c r="AO167" s="21">
        <v>0</v>
      </c>
      <c r="AP167" s="21">
        <v>0</v>
      </c>
      <c r="AQ167" s="21">
        <v>0</v>
      </c>
      <c r="AR167" s="21">
        <v>0</v>
      </c>
      <c r="AS167" s="21">
        <v>0</v>
      </c>
      <c r="AT167" s="21">
        <v>0</v>
      </c>
      <c r="AU167" s="21">
        <v>0</v>
      </c>
      <c r="AV167" s="21">
        <v>0</v>
      </c>
      <c r="AW167" s="21">
        <v>0</v>
      </c>
      <c r="AX167" s="21">
        <v>0</v>
      </c>
      <c r="AY167" s="21">
        <v>0</v>
      </c>
      <c r="AZ167" s="21">
        <v>0</v>
      </c>
      <c r="BA167" s="21">
        <v>0</v>
      </c>
      <c r="BB167" s="21">
        <v>0</v>
      </c>
      <c r="BC167" s="21">
        <v>0</v>
      </c>
      <c r="BD167" s="21">
        <v>0</v>
      </c>
      <c r="BE167" s="21">
        <v>0</v>
      </c>
      <c r="BF167" s="21">
        <v>0</v>
      </c>
      <c r="BG167" s="21">
        <v>0</v>
      </c>
      <c r="BH167" s="21">
        <v>0</v>
      </c>
      <c r="BI167" s="21">
        <v>0</v>
      </c>
      <c r="BJ167" s="21">
        <v>0</v>
      </c>
      <c r="BK167" s="21">
        <v>0</v>
      </c>
      <c r="BL167" s="21">
        <v>0</v>
      </c>
      <c r="BM167" s="21">
        <v>0</v>
      </c>
      <c r="BN167" s="21">
        <v>0</v>
      </c>
      <c r="BO167" s="21">
        <v>0</v>
      </c>
      <c r="BP167" s="21">
        <v>0</v>
      </c>
      <c r="BQ167" s="21">
        <v>0</v>
      </c>
      <c r="BR167" s="21">
        <v>0</v>
      </c>
      <c r="BS167" s="21">
        <v>0</v>
      </c>
      <c r="BT167" s="21">
        <v>0</v>
      </c>
      <c r="BU167" s="21">
        <v>0</v>
      </c>
      <c r="BV167" s="21">
        <v>0</v>
      </c>
      <c r="BW167" s="21">
        <v>0</v>
      </c>
      <c r="BX167" s="21">
        <v>0</v>
      </c>
      <c r="BY167" s="21">
        <v>0</v>
      </c>
      <c r="BZ167" s="21">
        <v>0</v>
      </c>
      <c r="CA167" s="21">
        <v>0</v>
      </c>
      <c r="CB167" s="21">
        <v>0</v>
      </c>
      <c r="CC167" s="21">
        <v>0</v>
      </c>
      <c r="CD167" s="21">
        <v>0</v>
      </c>
      <c r="CE167" s="21">
        <v>0</v>
      </c>
      <c r="CF167" s="21">
        <v>0</v>
      </c>
      <c r="CG167" s="21">
        <v>0</v>
      </c>
      <c r="CH167" s="21">
        <v>0</v>
      </c>
      <c r="CI167" s="21">
        <v>0</v>
      </c>
      <c r="CJ167" s="21">
        <v>0</v>
      </c>
      <c r="CK167" s="21">
        <v>0</v>
      </c>
      <c r="CL167" s="21">
        <v>0</v>
      </c>
      <c r="CM167" s="21">
        <v>0</v>
      </c>
      <c r="CN167" s="21">
        <v>0</v>
      </c>
      <c r="CO167" s="21">
        <v>0</v>
      </c>
      <c r="CP167" s="21">
        <v>0</v>
      </c>
      <c r="CQ167" s="21">
        <v>0</v>
      </c>
      <c r="CR167" s="21">
        <v>0</v>
      </c>
      <c r="CS167" s="21">
        <v>0</v>
      </c>
      <c r="CT167" s="21">
        <v>0</v>
      </c>
      <c r="CU167" s="21">
        <v>0</v>
      </c>
      <c r="CV167" s="21">
        <v>0</v>
      </c>
      <c r="CW167" s="21">
        <v>0</v>
      </c>
      <c r="CX167" s="21">
        <v>0</v>
      </c>
      <c r="CY167" s="21">
        <v>0</v>
      </c>
      <c r="CZ167" s="21">
        <v>0</v>
      </c>
      <c r="DA167" s="21">
        <v>0</v>
      </c>
      <c r="DB167" s="21">
        <v>0</v>
      </c>
      <c r="DC167" s="21">
        <v>0</v>
      </c>
      <c r="DD167" s="21">
        <v>0</v>
      </c>
      <c r="DE167" s="21">
        <v>0</v>
      </c>
      <c r="DF167" s="21">
        <v>0</v>
      </c>
      <c r="DG167" s="21">
        <v>0</v>
      </c>
      <c r="DH167" s="21">
        <v>0</v>
      </c>
      <c r="DI167" s="21">
        <v>0</v>
      </c>
      <c r="DJ167" s="21">
        <v>0</v>
      </c>
      <c r="DK167" s="21">
        <v>0</v>
      </c>
      <c r="DL167" s="21">
        <v>0</v>
      </c>
      <c r="DM167" s="21">
        <v>0</v>
      </c>
      <c r="DN167" s="21">
        <v>0</v>
      </c>
      <c r="DO167" s="21">
        <v>0</v>
      </c>
      <c r="DP167" s="21">
        <v>0</v>
      </c>
      <c r="DQ167" s="21" t="s">
        <v>180</v>
      </c>
      <c r="DR167" s="21" t="s">
        <v>180</v>
      </c>
      <c r="DS167" s="21" t="s">
        <v>180</v>
      </c>
      <c r="DT167" s="21" t="s">
        <v>180</v>
      </c>
      <c r="DU167" s="21" t="s">
        <v>180</v>
      </c>
      <c r="DV167" s="21" t="s">
        <v>180</v>
      </c>
      <c r="DW167" s="21" t="s">
        <v>180</v>
      </c>
      <c r="DX167" s="21" t="s">
        <v>180</v>
      </c>
      <c r="DY167" s="21" t="s">
        <v>180</v>
      </c>
      <c r="DZ167" s="21">
        <v>0</v>
      </c>
      <c r="EA167" s="21">
        <v>0</v>
      </c>
      <c r="EB167" s="21">
        <v>0</v>
      </c>
      <c r="EC167" s="21">
        <v>0</v>
      </c>
      <c r="ED167" s="21">
        <v>0</v>
      </c>
      <c r="EE167" s="21">
        <v>0</v>
      </c>
      <c r="EF167" s="21">
        <v>0</v>
      </c>
      <c r="EG167" s="21">
        <v>0</v>
      </c>
      <c r="EH167" s="21">
        <v>0</v>
      </c>
      <c r="EI167" s="21">
        <v>0</v>
      </c>
      <c r="EJ167" s="21">
        <v>0</v>
      </c>
      <c r="EK167" s="21">
        <v>0</v>
      </c>
      <c r="EL167" s="21">
        <v>0</v>
      </c>
      <c r="EM167" s="21">
        <v>0</v>
      </c>
      <c r="EN167" s="21">
        <v>0</v>
      </c>
      <c r="EO167" s="21">
        <v>0</v>
      </c>
      <c r="EP167" s="21">
        <v>0</v>
      </c>
      <c r="EQ167" s="21">
        <v>0</v>
      </c>
      <c r="ER167" s="21" t="s">
        <v>180</v>
      </c>
    </row>
    <row r="168" spans="1:148" s="14" customFormat="1" x14ac:dyDescent="0.25">
      <c r="A168" s="21" t="s">
        <v>352</v>
      </c>
      <c r="B168" s="21" t="s">
        <v>353</v>
      </c>
      <c r="C168" s="21" t="s">
        <v>179</v>
      </c>
      <c r="D168" s="21">
        <v>0</v>
      </c>
      <c r="E168" s="21">
        <v>0</v>
      </c>
      <c r="F168" s="21">
        <v>0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21">
        <v>0</v>
      </c>
      <c r="S168" s="21">
        <v>0</v>
      </c>
      <c r="T168" s="21">
        <v>0</v>
      </c>
      <c r="U168" s="21">
        <v>0</v>
      </c>
      <c r="V168" s="21">
        <v>0</v>
      </c>
      <c r="W168" s="21">
        <v>0</v>
      </c>
      <c r="X168" s="21">
        <v>0</v>
      </c>
      <c r="Y168" s="21">
        <v>0</v>
      </c>
      <c r="Z168" s="21">
        <v>0</v>
      </c>
      <c r="AA168" s="21">
        <v>0</v>
      </c>
      <c r="AB168" s="21">
        <v>0</v>
      </c>
      <c r="AC168" s="21">
        <v>0</v>
      </c>
      <c r="AD168" s="21">
        <v>0</v>
      </c>
      <c r="AE168" s="21">
        <v>0</v>
      </c>
      <c r="AF168" s="21">
        <v>0</v>
      </c>
      <c r="AG168" s="21">
        <v>0</v>
      </c>
      <c r="AH168" s="21">
        <v>0</v>
      </c>
      <c r="AI168" s="21">
        <v>0</v>
      </c>
      <c r="AJ168" s="21">
        <v>0</v>
      </c>
      <c r="AK168" s="21">
        <v>0</v>
      </c>
      <c r="AL168" s="21">
        <v>0</v>
      </c>
      <c r="AM168" s="21">
        <v>0</v>
      </c>
      <c r="AN168" s="21">
        <v>0</v>
      </c>
      <c r="AO168" s="21">
        <v>0</v>
      </c>
      <c r="AP168" s="21">
        <v>0</v>
      </c>
      <c r="AQ168" s="21">
        <v>0</v>
      </c>
      <c r="AR168" s="21">
        <v>0</v>
      </c>
      <c r="AS168" s="21">
        <v>0</v>
      </c>
      <c r="AT168" s="21">
        <v>0</v>
      </c>
      <c r="AU168" s="21">
        <v>0</v>
      </c>
      <c r="AV168" s="21">
        <v>0</v>
      </c>
      <c r="AW168" s="21">
        <v>0</v>
      </c>
      <c r="AX168" s="21">
        <v>0</v>
      </c>
      <c r="AY168" s="21">
        <v>0</v>
      </c>
      <c r="AZ168" s="21">
        <v>0</v>
      </c>
      <c r="BA168" s="21">
        <v>0</v>
      </c>
      <c r="BB168" s="21">
        <v>0</v>
      </c>
      <c r="BC168" s="21">
        <v>0</v>
      </c>
      <c r="BD168" s="21">
        <v>0</v>
      </c>
      <c r="BE168" s="21">
        <v>0</v>
      </c>
      <c r="BF168" s="21">
        <v>0</v>
      </c>
      <c r="BG168" s="21">
        <v>0</v>
      </c>
      <c r="BH168" s="21">
        <v>0</v>
      </c>
      <c r="BI168" s="21">
        <v>0</v>
      </c>
      <c r="BJ168" s="21">
        <v>0</v>
      </c>
      <c r="BK168" s="21">
        <v>0</v>
      </c>
      <c r="BL168" s="21">
        <v>0</v>
      </c>
      <c r="BM168" s="21">
        <v>0</v>
      </c>
      <c r="BN168" s="21">
        <v>0</v>
      </c>
      <c r="BO168" s="21">
        <v>0</v>
      </c>
      <c r="BP168" s="21">
        <v>0</v>
      </c>
      <c r="BQ168" s="21">
        <v>0</v>
      </c>
      <c r="BR168" s="21">
        <v>0</v>
      </c>
      <c r="BS168" s="21">
        <v>0</v>
      </c>
      <c r="BT168" s="21">
        <v>0</v>
      </c>
      <c r="BU168" s="21">
        <v>0</v>
      </c>
      <c r="BV168" s="21">
        <v>0</v>
      </c>
      <c r="BW168" s="21">
        <v>0</v>
      </c>
      <c r="BX168" s="21">
        <v>0</v>
      </c>
      <c r="BY168" s="21">
        <v>0</v>
      </c>
      <c r="BZ168" s="21">
        <v>0</v>
      </c>
      <c r="CA168" s="21">
        <v>0</v>
      </c>
      <c r="CB168" s="21">
        <v>0</v>
      </c>
      <c r="CC168" s="21">
        <v>0</v>
      </c>
      <c r="CD168" s="21">
        <v>0</v>
      </c>
      <c r="CE168" s="21">
        <v>0</v>
      </c>
      <c r="CF168" s="21">
        <v>0</v>
      </c>
      <c r="CG168" s="21">
        <v>0</v>
      </c>
      <c r="CH168" s="21">
        <v>0</v>
      </c>
      <c r="CI168" s="21">
        <v>0</v>
      </c>
      <c r="CJ168" s="21">
        <v>0</v>
      </c>
      <c r="CK168" s="21">
        <v>0</v>
      </c>
      <c r="CL168" s="21">
        <v>0</v>
      </c>
      <c r="CM168" s="21">
        <v>0</v>
      </c>
      <c r="CN168" s="21">
        <v>0</v>
      </c>
      <c r="CO168" s="21">
        <v>0</v>
      </c>
      <c r="CP168" s="21">
        <v>0</v>
      </c>
      <c r="CQ168" s="21">
        <v>0</v>
      </c>
      <c r="CR168" s="21">
        <v>0</v>
      </c>
      <c r="CS168" s="21">
        <v>0</v>
      </c>
      <c r="CT168" s="21">
        <v>0</v>
      </c>
      <c r="CU168" s="21">
        <v>0</v>
      </c>
      <c r="CV168" s="21">
        <v>0</v>
      </c>
      <c r="CW168" s="21">
        <v>0</v>
      </c>
      <c r="CX168" s="21">
        <v>0</v>
      </c>
      <c r="CY168" s="21">
        <v>0</v>
      </c>
      <c r="CZ168" s="21">
        <v>0</v>
      </c>
      <c r="DA168" s="21">
        <v>0</v>
      </c>
      <c r="DB168" s="21">
        <v>0</v>
      </c>
      <c r="DC168" s="21">
        <v>0</v>
      </c>
      <c r="DD168" s="21">
        <v>0</v>
      </c>
      <c r="DE168" s="21">
        <v>0</v>
      </c>
      <c r="DF168" s="21">
        <v>0</v>
      </c>
      <c r="DG168" s="21">
        <v>0</v>
      </c>
      <c r="DH168" s="21">
        <v>0</v>
      </c>
      <c r="DI168" s="21">
        <v>0</v>
      </c>
      <c r="DJ168" s="21">
        <v>0</v>
      </c>
      <c r="DK168" s="21">
        <v>0</v>
      </c>
      <c r="DL168" s="21">
        <v>0</v>
      </c>
      <c r="DM168" s="21">
        <v>0</v>
      </c>
      <c r="DN168" s="21">
        <v>0</v>
      </c>
      <c r="DO168" s="21">
        <v>0</v>
      </c>
      <c r="DP168" s="21">
        <v>0</v>
      </c>
      <c r="DQ168" s="21" t="s">
        <v>180</v>
      </c>
      <c r="DR168" s="21" t="s">
        <v>180</v>
      </c>
      <c r="DS168" s="21" t="s">
        <v>180</v>
      </c>
      <c r="DT168" s="21" t="s">
        <v>180</v>
      </c>
      <c r="DU168" s="21" t="s">
        <v>180</v>
      </c>
      <c r="DV168" s="21" t="s">
        <v>180</v>
      </c>
      <c r="DW168" s="21" t="s">
        <v>180</v>
      </c>
      <c r="DX168" s="21" t="s">
        <v>180</v>
      </c>
      <c r="DY168" s="21" t="s">
        <v>180</v>
      </c>
      <c r="DZ168" s="21">
        <v>0</v>
      </c>
      <c r="EA168" s="21">
        <v>0</v>
      </c>
      <c r="EB168" s="21">
        <v>0</v>
      </c>
      <c r="EC168" s="21">
        <v>0</v>
      </c>
      <c r="ED168" s="21">
        <v>0</v>
      </c>
      <c r="EE168" s="21">
        <v>0</v>
      </c>
      <c r="EF168" s="21">
        <v>0</v>
      </c>
      <c r="EG168" s="21">
        <v>0</v>
      </c>
      <c r="EH168" s="21">
        <v>0</v>
      </c>
      <c r="EI168" s="21">
        <v>0</v>
      </c>
      <c r="EJ168" s="21">
        <v>0</v>
      </c>
      <c r="EK168" s="21">
        <v>0</v>
      </c>
      <c r="EL168" s="21">
        <v>0</v>
      </c>
      <c r="EM168" s="21">
        <v>0</v>
      </c>
      <c r="EN168" s="21">
        <v>0</v>
      </c>
      <c r="EO168" s="21">
        <v>0</v>
      </c>
      <c r="EP168" s="21">
        <v>0</v>
      </c>
      <c r="EQ168" s="21">
        <v>0</v>
      </c>
      <c r="ER168" s="21" t="s">
        <v>180</v>
      </c>
    </row>
    <row r="169" spans="1:148" s="14" customFormat="1" ht="31.5" x14ac:dyDescent="0.25">
      <c r="A169" s="21" t="s">
        <v>354</v>
      </c>
      <c r="B169" s="21" t="s">
        <v>284</v>
      </c>
      <c r="C169" s="21" t="s">
        <v>179</v>
      </c>
      <c r="D169" s="21">
        <v>0</v>
      </c>
      <c r="E169" s="21">
        <v>0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1">
        <v>0</v>
      </c>
      <c r="S169" s="21">
        <v>0</v>
      </c>
      <c r="T169" s="21">
        <v>0</v>
      </c>
      <c r="U169" s="21">
        <v>0</v>
      </c>
      <c r="V169" s="21">
        <v>0</v>
      </c>
      <c r="W169" s="21">
        <v>0</v>
      </c>
      <c r="X169" s="21">
        <v>0</v>
      </c>
      <c r="Y169" s="21">
        <v>0</v>
      </c>
      <c r="Z169" s="21">
        <v>0</v>
      </c>
      <c r="AA169" s="21">
        <v>0</v>
      </c>
      <c r="AB169" s="21">
        <v>0</v>
      </c>
      <c r="AC169" s="21">
        <v>0</v>
      </c>
      <c r="AD169" s="21">
        <v>0</v>
      </c>
      <c r="AE169" s="21">
        <v>0</v>
      </c>
      <c r="AF169" s="21">
        <v>0</v>
      </c>
      <c r="AG169" s="21">
        <v>0</v>
      </c>
      <c r="AH169" s="21">
        <v>0</v>
      </c>
      <c r="AI169" s="21">
        <v>0</v>
      </c>
      <c r="AJ169" s="21">
        <v>0</v>
      </c>
      <c r="AK169" s="21">
        <v>0</v>
      </c>
      <c r="AL169" s="21">
        <v>0</v>
      </c>
      <c r="AM169" s="21">
        <v>0</v>
      </c>
      <c r="AN169" s="21">
        <v>0</v>
      </c>
      <c r="AO169" s="21">
        <v>0</v>
      </c>
      <c r="AP169" s="21">
        <v>0</v>
      </c>
      <c r="AQ169" s="21">
        <v>0</v>
      </c>
      <c r="AR169" s="21">
        <v>0</v>
      </c>
      <c r="AS169" s="21">
        <v>0</v>
      </c>
      <c r="AT169" s="21">
        <v>0</v>
      </c>
      <c r="AU169" s="21">
        <v>0</v>
      </c>
      <c r="AV169" s="21">
        <v>0</v>
      </c>
      <c r="AW169" s="21">
        <v>0</v>
      </c>
      <c r="AX169" s="21">
        <v>0</v>
      </c>
      <c r="AY169" s="21">
        <v>0</v>
      </c>
      <c r="AZ169" s="21">
        <v>0</v>
      </c>
      <c r="BA169" s="21">
        <v>0</v>
      </c>
      <c r="BB169" s="21">
        <v>0</v>
      </c>
      <c r="BC169" s="21">
        <v>0</v>
      </c>
      <c r="BD169" s="21">
        <v>0</v>
      </c>
      <c r="BE169" s="21">
        <v>0</v>
      </c>
      <c r="BF169" s="21">
        <v>0</v>
      </c>
      <c r="BG169" s="21">
        <v>0</v>
      </c>
      <c r="BH169" s="21">
        <v>0</v>
      </c>
      <c r="BI169" s="21">
        <v>0</v>
      </c>
      <c r="BJ169" s="21">
        <v>0</v>
      </c>
      <c r="BK169" s="21">
        <v>0</v>
      </c>
      <c r="BL169" s="21">
        <v>0</v>
      </c>
      <c r="BM169" s="21">
        <v>0</v>
      </c>
      <c r="BN169" s="21">
        <v>0</v>
      </c>
      <c r="BO169" s="21">
        <v>0</v>
      </c>
      <c r="BP169" s="21">
        <v>0</v>
      </c>
      <c r="BQ169" s="21">
        <v>0</v>
      </c>
      <c r="BR169" s="21">
        <v>0</v>
      </c>
      <c r="BS169" s="21">
        <v>0</v>
      </c>
      <c r="BT169" s="21">
        <v>0</v>
      </c>
      <c r="BU169" s="21">
        <v>0</v>
      </c>
      <c r="BV169" s="21">
        <v>0</v>
      </c>
      <c r="BW169" s="21">
        <v>0</v>
      </c>
      <c r="BX169" s="21">
        <v>0</v>
      </c>
      <c r="BY169" s="21">
        <v>0</v>
      </c>
      <c r="BZ169" s="21">
        <v>0</v>
      </c>
      <c r="CA169" s="21">
        <v>0</v>
      </c>
      <c r="CB169" s="21">
        <v>0</v>
      </c>
      <c r="CC169" s="21">
        <v>0</v>
      </c>
      <c r="CD169" s="21">
        <v>0</v>
      </c>
      <c r="CE169" s="21">
        <v>0</v>
      </c>
      <c r="CF169" s="21">
        <v>0</v>
      </c>
      <c r="CG169" s="21">
        <v>0</v>
      </c>
      <c r="CH169" s="21">
        <v>0</v>
      </c>
      <c r="CI169" s="21">
        <v>0</v>
      </c>
      <c r="CJ169" s="21">
        <v>0</v>
      </c>
      <c r="CK169" s="21">
        <v>0</v>
      </c>
      <c r="CL169" s="21">
        <v>0</v>
      </c>
      <c r="CM169" s="21">
        <v>0</v>
      </c>
      <c r="CN169" s="21">
        <v>0</v>
      </c>
      <c r="CO169" s="21">
        <v>0</v>
      </c>
      <c r="CP169" s="21">
        <v>0</v>
      </c>
      <c r="CQ169" s="21">
        <v>0</v>
      </c>
      <c r="CR169" s="21">
        <v>0</v>
      </c>
      <c r="CS169" s="21">
        <v>0</v>
      </c>
      <c r="CT169" s="21">
        <v>0</v>
      </c>
      <c r="CU169" s="21">
        <v>0</v>
      </c>
      <c r="CV169" s="21">
        <v>0</v>
      </c>
      <c r="CW169" s="21">
        <v>0</v>
      </c>
      <c r="CX169" s="21">
        <v>0</v>
      </c>
      <c r="CY169" s="21">
        <v>0</v>
      </c>
      <c r="CZ169" s="21">
        <v>0</v>
      </c>
      <c r="DA169" s="21">
        <v>0</v>
      </c>
      <c r="DB169" s="21">
        <v>0</v>
      </c>
      <c r="DC169" s="21">
        <v>0</v>
      </c>
      <c r="DD169" s="21">
        <v>0</v>
      </c>
      <c r="DE169" s="21">
        <v>0</v>
      </c>
      <c r="DF169" s="21">
        <v>0</v>
      </c>
      <c r="DG169" s="21">
        <v>0</v>
      </c>
      <c r="DH169" s="21">
        <v>0</v>
      </c>
      <c r="DI169" s="21">
        <v>0</v>
      </c>
      <c r="DJ169" s="21">
        <v>0</v>
      </c>
      <c r="DK169" s="21">
        <v>0</v>
      </c>
      <c r="DL169" s="21">
        <v>0</v>
      </c>
      <c r="DM169" s="21">
        <v>0</v>
      </c>
      <c r="DN169" s="21">
        <v>0</v>
      </c>
      <c r="DO169" s="21">
        <v>0</v>
      </c>
      <c r="DP169" s="21">
        <v>0</v>
      </c>
      <c r="DQ169" s="21" t="s">
        <v>180</v>
      </c>
      <c r="DR169" s="21" t="s">
        <v>180</v>
      </c>
      <c r="DS169" s="21" t="s">
        <v>180</v>
      </c>
      <c r="DT169" s="21" t="s">
        <v>180</v>
      </c>
      <c r="DU169" s="21" t="s">
        <v>180</v>
      </c>
      <c r="DV169" s="21" t="s">
        <v>180</v>
      </c>
      <c r="DW169" s="21" t="s">
        <v>180</v>
      </c>
      <c r="DX169" s="21" t="s">
        <v>180</v>
      </c>
      <c r="DY169" s="21" t="s">
        <v>180</v>
      </c>
      <c r="DZ169" s="21">
        <v>0</v>
      </c>
      <c r="EA169" s="21">
        <v>0</v>
      </c>
      <c r="EB169" s="21">
        <v>0</v>
      </c>
      <c r="EC169" s="21">
        <v>0</v>
      </c>
      <c r="ED169" s="21">
        <v>0</v>
      </c>
      <c r="EE169" s="21">
        <v>0</v>
      </c>
      <c r="EF169" s="21">
        <v>0</v>
      </c>
      <c r="EG169" s="21">
        <v>0</v>
      </c>
      <c r="EH169" s="21">
        <v>0</v>
      </c>
      <c r="EI169" s="21">
        <v>0</v>
      </c>
      <c r="EJ169" s="21">
        <v>0</v>
      </c>
      <c r="EK169" s="21">
        <v>0</v>
      </c>
      <c r="EL169" s="21">
        <v>0</v>
      </c>
      <c r="EM169" s="21">
        <v>0</v>
      </c>
      <c r="EN169" s="21">
        <v>0</v>
      </c>
      <c r="EO169" s="21">
        <v>0</v>
      </c>
      <c r="EP169" s="21">
        <v>0</v>
      </c>
      <c r="EQ169" s="21">
        <v>0</v>
      </c>
      <c r="ER169" s="21" t="s">
        <v>180</v>
      </c>
    </row>
    <row r="170" spans="1:148" s="14" customFormat="1" x14ac:dyDescent="0.25">
      <c r="A170" s="21" t="s">
        <v>355</v>
      </c>
      <c r="B170" s="21" t="s">
        <v>356</v>
      </c>
      <c r="C170" s="21" t="s">
        <v>179</v>
      </c>
      <c r="D170" s="21">
        <v>0</v>
      </c>
      <c r="E170" s="21">
        <v>0</v>
      </c>
      <c r="F170" s="21">
        <v>0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  <c r="S170" s="21">
        <v>0</v>
      </c>
      <c r="T170" s="21">
        <v>0</v>
      </c>
      <c r="U170" s="21">
        <v>0</v>
      </c>
      <c r="V170" s="21">
        <v>0</v>
      </c>
      <c r="W170" s="21">
        <v>0</v>
      </c>
      <c r="X170" s="21">
        <v>0</v>
      </c>
      <c r="Y170" s="21">
        <v>0</v>
      </c>
      <c r="Z170" s="21">
        <v>0</v>
      </c>
      <c r="AA170" s="21">
        <v>0</v>
      </c>
      <c r="AB170" s="21">
        <v>0</v>
      </c>
      <c r="AC170" s="21">
        <v>0</v>
      </c>
      <c r="AD170" s="21">
        <v>0</v>
      </c>
      <c r="AE170" s="21">
        <v>0</v>
      </c>
      <c r="AF170" s="21">
        <v>0</v>
      </c>
      <c r="AG170" s="21">
        <v>0</v>
      </c>
      <c r="AH170" s="21">
        <v>0</v>
      </c>
      <c r="AI170" s="21">
        <v>0</v>
      </c>
      <c r="AJ170" s="21">
        <v>0</v>
      </c>
      <c r="AK170" s="21">
        <v>0</v>
      </c>
      <c r="AL170" s="21">
        <v>0</v>
      </c>
      <c r="AM170" s="21">
        <v>0</v>
      </c>
      <c r="AN170" s="21">
        <v>0</v>
      </c>
      <c r="AO170" s="21">
        <v>0</v>
      </c>
      <c r="AP170" s="21">
        <v>0</v>
      </c>
      <c r="AQ170" s="21">
        <v>0</v>
      </c>
      <c r="AR170" s="21">
        <v>0</v>
      </c>
      <c r="AS170" s="21">
        <v>0</v>
      </c>
      <c r="AT170" s="21">
        <v>0</v>
      </c>
      <c r="AU170" s="21">
        <v>0</v>
      </c>
      <c r="AV170" s="21">
        <v>0</v>
      </c>
      <c r="AW170" s="21">
        <v>0</v>
      </c>
      <c r="AX170" s="21">
        <v>0</v>
      </c>
      <c r="AY170" s="21">
        <v>0</v>
      </c>
      <c r="AZ170" s="21">
        <v>0</v>
      </c>
      <c r="BA170" s="21">
        <v>0</v>
      </c>
      <c r="BB170" s="21">
        <v>0</v>
      </c>
      <c r="BC170" s="21">
        <v>0</v>
      </c>
      <c r="BD170" s="21">
        <v>0</v>
      </c>
      <c r="BE170" s="21">
        <v>0</v>
      </c>
      <c r="BF170" s="21">
        <v>0</v>
      </c>
      <c r="BG170" s="21">
        <v>0</v>
      </c>
      <c r="BH170" s="21">
        <v>0</v>
      </c>
      <c r="BI170" s="21">
        <v>0</v>
      </c>
      <c r="BJ170" s="21">
        <v>0</v>
      </c>
      <c r="BK170" s="21">
        <v>0</v>
      </c>
      <c r="BL170" s="21">
        <v>0</v>
      </c>
      <c r="BM170" s="21">
        <v>0</v>
      </c>
      <c r="BN170" s="21">
        <v>0</v>
      </c>
      <c r="BO170" s="21">
        <v>0</v>
      </c>
      <c r="BP170" s="21">
        <v>0</v>
      </c>
      <c r="BQ170" s="21">
        <v>0</v>
      </c>
      <c r="BR170" s="21">
        <v>0</v>
      </c>
      <c r="BS170" s="21">
        <v>0</v>
      </c>
      <c r="BT170" s="21">
        <v>0</v>
      </c>
      <c r="BU170" s="21">
        <v>0</v>
      </c>
      <c r="BV170" s="21">
        <v>0</v>
      </c>
      <c r="BW170" s="21">
        <v>0</v>
      </c>
      <c r="BX170" s="21">
        <v>0</v>
      </c>
      <c r="BY170" s="21">
        <v>0</v>
      </c>
      <c r="BZ170" s="21">
        <v>0</v>
      </c>
      <c r="CA170" s="21">
        <v>0</v>
      </c>
      <c r="CB170" s="21">
        <v>0</v>
      </c>
      <c r="CC170" s="21">
        <v>0</v>
      </c>
      <c r="CD170" s="21">
        <v>0</v>
      </c>
      <c r="CE170" s="21">
        <v>0</v>
      </c>
      <c r="CF170" s="21">
        <v>0</v>
      </c>
      <c r="CG170" s="21">
        <v>0</v>
      </c>
      <c r="CH170" s="21">
        <v>0</v>
      </c>
      <c r="CI170" s="21">
        <v>0</v>
      </c>
      <c r="CJ170" s="21">
        <v>0</v>
      </c>
      <c r="CK170" s="21">
        <v>0</v>
      </c>
      <c r="CL170" s="21">
        <v>0</v>
      </c>
      <c r="CM170" s="21">
        <v>0</v>
      </c>
      <c r="CN170" s="21">
        <v>0</v>
      </c>
      <c r="CO170" s="21">
        <v>0</v>
      </c>
      <c r="CP170" s="21">
        <v>0</v>
      </c>
      <c r="CQ170" s="21">
        <v>0</v>
      </c>
      <c r="CR170" s="21">
        <v>0</v>
      </c>
      <c r="CS170" s="21">
        <v>0</v>
      </c>
      <c r="CT170" s="21">
        <v>0</v>
      </c>
      <c r="CU170" s="21">
        <v>0</v>
      </c>
      <c r="CV170" s="21">
        <v>0</v>
      </c>
      <c r="CW170" s="21">
        <v>0</v>
      </c>
      <c r="CX170" s="21">
        <v>0</v>
      </c>
      <c r="CY170" s="21">
        <v>0</v>
      </c>
      <c r="CZ170" s="21">
        <v>0</v>
      </c>
      <c r="DA170" s="21">
        <v>0</v>
      </c>
      <c r="DB170" s="21">
        <v>0</v>
      </c>
      <c r="DC170" s="21">
        <v>0</v>
      </c>
      <c r="DD170" s="21">
        <v>0</v>
      </c>
      <c r="DE170" s="21">
        <v>0</v>
      </c>
      <c r="DF170" s="21">
        <v>0</v>
      </c>
      <c r="DG170" s="21">
        <v>0</v>
      </c>
      <c r="DH170" s="21">
        <v>0</v>
      </c>
      <c r="DI170" s="21">
        <v>0</v>
      </c>
      <c r="DJ170" s="21">
        <v>0</v>
      </c>
      <c r="DK170" s="21">
        <v>0</v>
      </c>
      <c r="DL170" s="21">
        <v>0</v>
      </c>
      <c r="DM170" s="21">
        <v>0</v>
      </c>
      <c r="DN170" s="21">
        <v>0</v>
      </c>
      <c r="DO170" s="21">
        <v>0</v>
      </c>
      <c r="DP170" s="21">
        <v>0</v>
      </c>
      <c r="DQ170" s="21" t="s">
        <v>180</v>
      </c>
      <c r="DR170" s="21" t="s">
        <v>180</v>
      </c>
      <c r="DS170" s="21" t="s">
        <v>180</v>
      </c>
      <c r="DT170" s="21" t="s">
        <v>180</v>
      </c>
      <c r="DU170" s="21" t="s">
        <v>180</v>
      </c>
      <c r="DV170" s="21" t="s">
        <v>180</v>
      </c>
      <c r="DW170" s="21" t="s">
        <v>180</v>
      </c>
      <c r="DX170" s="21" t="s">
        <v>180</v>
      </c>
      <c r="DY170" s="21" t="s">
        <v>180</v>
      </c>
      <c r="DZ170" s="21">
        <v>0</v>
      </c>
      <c r="EA170" s="21">
        <v>0</v>
      </c>
      <c r="EB170" s="21">
        <v>0</v>
      </c>
      <c r="EC170" s="21">
        <v>0</v>
      </c>
      <c r="ED170" s="21">
        <v>0</v>
      </c>
      <c r="EE170" s="21">
        <v>0</v>
      </c>
      <c r="EF170" s="21">
        <v>0</v>
      </c>
      <c r="EG170" s="21">
        <v>0</v>
      </c>
      <c r="EH170" s="21">
        <v>0</v>
      </c>
      <c r="EI170" s="21">
        <v>0</v>
      </c>
      <c r="EJ170" s="21">
        <v>0</v>
      </c>
      <c r="EK170" s="21">
        <v>0</v>
      </c>
      <c r="EL170" s="21">
        <v>0</v>
      </c>
      <c r="EM170" s="21">
        <v>0</v>
      </c>
      <c r="EN170" s="21">
        <v>0</v>
      </c>
      <c r="EO170" s="21">
        <v>0</v>
      </c>
      <c r="EP170" s="21">
        <v>0</v>
      </c>
      <c r="EQ170" s="21">
        <v>0</v>
      </c>
      <c r="ER170" s="21" t="s">
        <v>180</v>
      </c>
    </row>
    <row r="171" spans="1:148" s="14" customFormat="1" ht="47.25" x14ac:dyDescent="0.25">
      <c r="A171" s="21" t="s">
        <v>357</v>
      </c>
      <c r="B171" s="21" t="s">
        <v>358</v>
      </c>
      <c r="C171" s="21" t="s">
        <v>179</v>
      </c>
      <c r="D171" s="21">
        <f>D193</f>
        <v>0</v>
      </c>
      <c r="E171" s="21">
        <f t="shared" ref="E171:BP171" si="128">E193</f>
        <v>0</v>
      </c>
      <c r="F171" s="21">
        <f t="shared" si="128"/>
        <v>0</v>
      </c>
      <c r="G171" s="21">
        <f t="shared" si="128"/>
        <v>0</v>
      </c>
      <c r="H171" s="21">
        <f t="shared" si="128"/>
        <v>0</v>
      </c>
      <c r="I171" s="21">
        <f>I193</f>
        <v>0</v>
      </c>
      <c r="J171" s="21">
        <f t="shared" si="128"/>
        <v>0</v>
      </c>
      <c r="K171" s="21">
        <f t="shared" si="128"/>
        <v>7802</v>
      </c>
      <c r="L171" s="21">
        <f t="shared" si="128"/>
        <v>0</v>
      </c>
      <c r="M171" s="21">
        <f t="shared" si="128"/>
        <v>0</v>
      </c>
      <c r="N171" s="21">
        <f t="shared" si="128"/>
        <v>0</v>
      </c>
      <c r="O171" s="21">
        <f t="shared" si="128"/>
        <v>0</v>
      </c>
      <c r="P171" s="21">
        <f t="shared" si="128"/>
        <v>0</v>
      </c>
      <c r="Q171" s="21">
        <f t="shared" si="128"/>
        <v>0</v>
      </c>
      <c r="R171" s="21">
        <f>R193</f>
        <v>0</v>
      </c>
      <c r="S171" s="21">
        <f t="shared" si="128"/>
        <v>0</v>
      </c>
      <c r="T171" s="21">
        <f t="shared" si="128"/>
        <v>9424</v>
      </c>
      <c r="U171" s="21">
        <f t="shared" si="128"/>
        <v>0</v>
      </c>
      <c r="V171" s="21">
        <f t="shared" si="128"/>
        <v>0</v>
      </c>
      <c r="W171" s="21">
        <f t="shared" si="128"/>
        <v>0</v>
      </c>
      <c r="X171" s="21">
        <f t="shared" si="128"/>
        <v>0</v>
      </c>
      <c r="Y171" s="21">
        <f t="shared" si="128"/>
        <v>0</v>
      </c>
      <c r="Z171" s="21">
        <f t="shared" si="128"/>
        <v>0</v>
      </c>
      <c r="AA171" s="21">
        <f>AA193</f>
        <v>0</v>
      </c>
      <c r="AB171" s="21">
        <f t="shared" si="128"/>
        <v>0</v>
      </c>
      <c r="AC171" s="21">
        <f t="shared" si="128"/>
        <v>1498</v>
      </c>
      <c r="AD171" s="21">
        <f t="shared" si="128"/>
        <v>0</v>
      </c>
      <c r="AE171" s="21">
        <f t="shared" si="128"/>
        <v>0</v>
      </c>
      <c r="AF171" s="21">
        <f t="shared" si="128"/>
        <v>0</v>
      </c>
      <c r="AG171" s="21">
        <f t="shared" si="128"/>
        <v>0</v>
      </c>
      <c r="AH171" s="21">
        <f t="shared" si="128"/>
        <v>0</v>
      </c>
      <c r="AI171" s="21">
        <f t="shared" si="128"/>
        <v>0</v>
      </c>
      <c r="AJ171" s="21">
        <f t="shared" si="128"/>
        <v>0</v>
      </c>
      <c r="AK171" s="21">
        <f t="shared" si="128"/>
        <v>0</v>
      </c>
      <c r="AL171" s="21">
        <f t="shared" si="128"/>
        <v>1457</v>
      </c>
      <c r="AM171" s="21">
        <f t="shared" si="128"/>
        <v>0</v>
      </c>
      <c r="AN171" s="21">
        <f t="shared" si="128"/>
        <v>0</v>
      </c>
      <c r="AO171" s="21">
        <f t="shared" si="128"/>
        <v>0</v>
      </c>
      <c r="AP171" s="21">
        <f t="shared" si="128"/>
        <v>0</v>
      </c>
      <c r="AQ171" s="21">
        <f t="shared" si="128"/>
        <v>0</v>
      </c>
      <c r="AR171" s="21">
        <f t="shared" si="128"/>
        <v>0</v>
      </c>
      <c r="AS171" s="21">
        <f t="shared" si="128"/>
        <v>0</v>
      </c>
      <c r="AT171" s="21">
        <f t="shared" si="128"/>
        <v>0</v>
      </c>
      <c r="AU171" s="21">
        <f t="shared" si="128"/>
        <v>1568</v>
      </c>
      <c r="AV171" s="21">
        <f t="shared" si="128"/>
        <v>0</v>
      </c>
      <c r="AW171" s="21">
        <f t="shared" si="128"/>
        <v>0</v>
      </c>
      <c r="AX171" s="21">
        <f t="shared" si="128"/>
        <v>0</v>
      </c>
      <c r="AY171" s="21">
        <f t="shared" si="128"/>
        <v>0</v>
      </c>
      <c r="AZ171" s="21">
        <f t="shared" si="128"/>
        <v>0</v>
      </c>
      <c r="BA171" s="21">
        <f t="shared" si="128"/>
        <v>0</v>
      </c>
      <c r="BB171" s="21">
        <f t="shared" si="128"/>
        <v>0</v>
      </c>
      <c r="BC171" s="21">
        <f t="shared" si="128"/>
        <v>0</v>
      </c>
      <c r="BD171" s="21">
        <f t="shared" si="128"/>
        <v>1611</v>
      </c>
      <c r="BE171" s="21">
        <f t="shared" si="128"/>
        <v>0</v>
      </c>
      <c r="BF171" s="21">
        <f t="shared" si="128"/>
        <v>0</v>
      </c>
      <c r="BG171" s="21">
        <f t="shared" si="128"/>
        <v>0</v>
      </c>
      <c r="BH171" s="21">
        <f t="shared" si="128"/>
        <v>0</v>
      </c>
      <c r="BI171" s="21">
        <f t="shared" si="128"/>
        <v>0</v>
      </c>
      <c r="BJ171" s="21">
        <f t="shared" si="128"/>
        <v>0</v>
      </c>
      <c r="BK171" s="21">
        <f t="shared" si="128"/>
        <v>0</v>
      </c>
      <c r="BL171" s="21">
        <f t="shared" si="128"/>
        <v>0</v>
      </c>
      <c r="BM171" s="21">
        <f t="shared" si="128"/>
        <v>1567</v>
      </c>
      <c r="BN171" s="21">
        <f t="shared" si="128"/>
        <v>0</v>
      </c>
      <c r="BO171" s="21">
        <f t="shared" si="128"/>
        <v>0</v>
      </c>
      <c r="BP171" s="21">
        <f t="shared" si="128"/>
        <v>0</v>
      </c>
      <c r="BQ171" s="21">
        <f t="shared" ref="BQ171:EB171" si="129">BQ193</f>
        <v>0</v>
      </c>
      <c r="BR171" s="21">
        <f t="shared" si="129"/>
        <v>0</v>
      </c>
      <c r="BS171" s="21">
        <f t="shared" si="129"/>
        <v>0</v>
      </c>
      <c r="BT171" s="21">
        <f t="shared" si="129"/>
        <v>0</v>
      </c>
      <c r="BU171" s="21">
        <f t="shared" si="129"/>
        <v>0</v>
      </c>
      <c r="BV171" s="21">
        <f t="shared" si="129"/>
        <v>1606</v>
      </c>
      <c r="BW171" s="21">
        <f t="shared" si="129"/>
        <v>0</v>
      </c>
      <c r="BX171" s="21">
        <f t="shared" si="129"/>
        <v>0</v>
      </c>
      <c r="BY171" s="21">
        <f t="shared" si="129"/>
        <v>0</v>
      </c>
      <c r="BZ171" s="21">
        <f t="shared" si="129"/>
        <v>0</v>
      </c>
      <c r="CA171" s="21">
        <f t="shared" si="129"/>
        <v>0</v>
      </c>
      <c r="CB171" s="21">
        <f t="shared" si="129"/>
        <v>0</v>
      </c>
      <c r="CC171" s="21">
        <f t="shared" si="129"/>
        <v>0</v>
      </c>
      <c r="CD171" s="21">
        <f t="shared" si="129"/>
        <v>0</v>
      </c>
      <c r="CE171" s="21">
        <f t="shared" si="129"/>
        <v>1565</v>
      </c>
      <c r="CF171" s="21">
        <f t="shared" si="129"/>
        <v>0</v>
      </c>
      <c r="CG171" s="21">
        <f t="shared" si="129"/>
        <v>0</v>
      </c>
      <c r="CH171" s="21">
        <f t="shared" si="129"/>
        <v>0</v>
      </c>
      <c r="CI171" s="21">
        <f t="shared" si="129"/>
        <v>0</v>
      </c>
      <c r="CJ171" s="21">
        <f t="shared" si="129"/>
        <v>0</v>
      </c>
      <c r="CK171" s="21">
        <f t="shared" si="129"/>
        <v>0</v>
      </c>
      <c r="CL171" s="21">
        <f t="shared" si="129"/>
        <v>0</v>
      </c>
      <c r="CM171" s="21">
        <f t="shared" si="129"/>
        <v>0</v>
      </c>
      <c r="CN171" s="21">
        <f t="shared" si="129"/>
        <v>1607</v>
      </c>
      <c r="CO171" s="21">
        <f t="shared" si="129"/>
        <v>0</v>
      </c>
      <c r="CP171" s="21">
        <f t="shared" si="129"/>
        <v>0</v>
      </c>
      <c r="CQ171" s="21">
        <f t="shared" si="129"/>
        <v>0</v>
      </c>
      <c r="CR171" s="21">
        <f t="shared" si="129"/>
        <v>0</v>
      </c>
      <c r="CS171" s="21">
        <f t="shared" si="129"/>
        <v>0</v>
      </c>
      <c r="CT171" s="21">
        <f t="shared" si="129"/>
        <v>0</v>
      </c>
      <c r="CU171" s="21">
        <f t="shared" si="129"/>
        <v>0</v>
      </c>
      <c r="CV171" s="21">
        <f t="shared" si="129"/>
        <v>0</v>
      </c>
      <c r="CW171" s="21">
        <f t="shared" si="129"/>
        <v>1604</v>
      </c>
      <c r="CX171" s="21">
        <f t="shared" si="129"/>
        <v>0</v>
      </c>
      <c r="CY171" s="21">
        <f t="shared" si="129"/>
        <v>0</v>
      </c>
      <c r="CZ171" s="21">
        <f t="shared" si="129"/>
        <v>0</v>
      </c>
      <c r="DA171" s="21">
        <f t="shared" si="129"/>
        <v>0</v>
      </c>
      <c r="DB171" s="21">
        <f t="shared" si="129"/>
        <v>0</v>
      </c>
      <c r="DC171" s="21">
        <f t="shared" si="129"/>
        <v>0</v>
      </c>
      <c r="DD171" s="21">
        <f t="shared" si="129"/>
        <v>0</v>
      </c>
      <c r="DE171" s="21">
        <f t="shared" si="129"/>
        <v>0</v>
      </c>
      <c r="DF171" s="21">
        <f t="shared" si="129"/>
        <v>1608</v>
      </c>
      <c r="DG171" s="21">
        <f t="shared" si="129"/>
        <v>0</v>
      </c>
      <c r="DH171" s="21">
        <f t="shared" si="129"/>
        <v>0</v>
      </c>
      <c r="DI171" s="21">
        <f t="shared" si="129"/>
        <v>0</v>
      </c>
      <c r="DJ171" s="21">
        <f t="shared" si="129"/>
        <v>0</v>
      </c>
      <c r="DK171" s="21">
        <f t="shared" si="129"/>
        <v>0</v>
      </c>
      <c r="DL171" s="21">
        <f t="shared" si="129"/>
        <v>0</v>
      </c>
      <c r="DM171" s="21">
        <f t="shared" si="129"/>
        <v>0</v>
      </c>
      <c r="DN171" s="21">
        <f t="shared" si="129"/>
        <v>0</v>
      </c>
      <c r="DO171" s="21">
        <f t="shared" si="129"/>
        <v>1535</v>
      </c>
      <c r="DP171" s="21">
        <f t="shared" si="129"/>
        <v>0</v>
      </c>
      <c r="DQ171" s="21" t="s">
        <v>180</v>
      </c>
      <c r="DR171" s="21" t="s">
        <v>180</v>
      </c>
      <c r="DS171" s="21" t="s">
        <v>180</v>
      </c>
      <c r="DT171" s="21" t="s">
        <v>180</v>
      </c>
      <c r="DU171" s="21" t="s">
        <v>180</v>
      </c>
      <c r="DV171" s="21" t="s">
        <v>180</v>
      </c>
      <c r="DW171" s="21" t="s">
        <v>180</v>
      </c>
      <c r="DX171" s="21" t="s">
        <v>180</v>
      </c>
      <c r="DY171" s="21" t="s">
        <v>180</v>
      </c>
      <c r="DZ171" s="21">
        <f t="shared" si="129"/>
        <v>0</v>
      </c>
      <c r="EA171" s="21">
        <f t="shared" si="129"/>
        <v>0</v>
      </c>
      <c r="EB171" s="21">
        <f t="shared" si="129"/>
        <v>0</v>
      </c>
      <c r="EC171" s="21">
        <f t="shared" ref="EC171:EQ171" si="130">EC193</f>
        <v>0</v>
      </c>
      <c r="ED171" s="21">
        <f t="shared" si="130"/>
        <v>0</v>
      </c>
      <c r="EE171" s="21">
        <f t="shared" si="130"/>
        <v>0</v>
      </c>
      <c r="EF171" s="21">
        <f t="shared" si="130"/>
        <v>0</v>
      </c>
      <c r="EG171" s="21">
        <f t="shared" si="130"/>
        <v>6304</v>
      </c>
      <c r="EH171" s="21">
        <f t="shared" si="130"/>
        <v>0</v>
      </c>
      <c r="EI171" s="21">
        <f t="shared" si="130"/>
        <v>0</v>
      </c>
      <c r="EJ171" s="21">
        <f t="shared" si="130"/>
        <v>0</v>
      </c>
      <c r="EK171" s="21">
        <f t="shared" si="130"/>
        <v>0</v>
      </c>
      <c r="EL171" s="21">
        <f t="shared" si="130"/>
        <v>0</v>
      </c>
      <c r="EM171" s="21">
        <f t="shared" si="130"/>
        <v>0</v>
      </c>
      <c r="EN171" s="21">
        <f t="shared" si="130"/>
        <v>0</v>
      </c>
      <c r="EO171" s="21">
        <f t="shared" si="130"/>
        <v>0</v>
      </c>
      <c r="EP171" s="21">
        <f t="shared" si="130"/>
        <v>7967</v>
      </c>
      <c r="EQ171" s="21">
        <f t="shared" si="130"/>
        <v>0</v>
      </c>
      <c r="ER171" s="21" t="s">
        <v>180</v>
      </c>
    </row>
    <row r="172" spans="1:148" s="14" customFormat="1" x14ac:dyDescent="0.25">
      <c r="A172" s="21" t="s">
        <v>359</v>
      </c>
      <c r="B172" s="21" t="s">
        <v>360</v>
      </c>
      <c r="C172" s="21" t="s">
        <v>179</v>
      </c>
      <c r="D172" s="21">
        <v>0</v>
      </c>
      <c r="E172" s="21">
        <v>0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21">
        <v>0</v>
      </c>
      <c r="S172" s="21">
        <v>0</v>
      </c>
      <c r="T172" s="21">
        <v>0</v>
      </c>
      <c r="U172" s="21">
        <v>0</v>
      </c>
      <c r="V172" s="21">
        <v>0</v>
      </c>
      <c r="W172" s="21">
        <v>0</v>
      </c>
      <c r="X172" s="21">
        <v>0</v>
      </c>
      <c r="Y172" s="21">
        <v>0</v>
      </c>
      <c r="Z172" s="21">
        <v>0</v>
      </c>
      <c r="AA172" s="21">
        <v>0</v>
      </c>
      <c r="AB172" s="21">
        <v>0</v>
      </c>
      <c r="AC172" s="21">
        <v>0</v>
      </c>
      <c r="AD172" s="21">
        <v>0</v>
      </c>
      <c r="AE172" s="21">
        <v>0</v>
      </c>
      <c r="AF172" s="21">
        <v>0</v>
      </c>
      <c r="AG172" s="21">
        <v>0</v>
      </c>
      <c r="AH172" s="21">
        <v>0</v>
      </c>
      <c r="AI172" s="21">
        <v>0</v>
      </c>
      <c r="AJ172" s="21">
        <v>0</v>
      </c>
      <c r="AK172" s="21">
        <v>0</v>
      </c>
      <c r="AL172" s="21">
        <v>0</v>
      </c>
      <c r="AM172" s="21">
        <v>0</v>
      </c>
      <c r="AN172" s="21">
        <v>0</v>
      </c>
      <c r="AO172" s="21">
        <v>0</v>
      </c>
      <c r="AP172" s="21">
        <v>0</v>
      </c>
      <c r="AQ172" s="21">
        <v>0</v>
      </c>
      <c r="AR172" s="21">
        <v>0</v>
      </c>
      <c r="AS172" s="21">
        <v>0</v>
      </c>
      <c r="AT172" s="21">
        <v>0</v>
      </c>
      <c r="AU172" s="21">
        <v>0</v>
      </c>
      <c r="AV172" s="21">
        <v>0</v>
      </c>
      <c r="AW172" s="21">
        <v>0</v>
      </c>
      <c r="AX172" s="21">
        <v>0</v>
      </c>
      <c r="AY172" s="21">
        <v>0</v>
      </c>
      <c r="AZ172" s="21">
        <v>0</v>
      </c>
      <c r="BA172" s="21">
        <v>0</v>
      </c>
      <c r="BB172" s="21">
        <v>0</v>
      </c>
      <c r="BC172" s="21">
        <v>0</v>
      </c>
      <c r="BD172" s="21">
        <v>0</v>
      </c>
      <c r="BE172" s="21">
        <v>0</v>
      </c>
      <c r="BF172" s="21">
        <v>0</v>
      </c>
      <c r="BG172" s="21">
        <v>0</v>
      </c>
      <c r="BH172" s="21">
        <v>0</v>
      </c>
      <c r="BI172" s="21">
        <v>0</v>
      </c>
      <c r="BJ172" s="21">
        <v>0</v>
      </c>
      <c r="BK172" s="21">
        <v>0</v>
      </c>
      <c r="BL172" s="21">
        <v>0</v>
      </c>
      <c r="BM172" s="21">
        <v>0</v>
      </c>
      <c r="BN172" s="21">
        <v>0</v>
      </c>
      <c r="BO172" s="21">
        <v>0</v>
      </c>
      <c r="BP172" s="21">
        <v>0</v>
      </c>
      <c r="BQ172" s="21">
        <v>0</v>
      </c>
      <c r="BR172" s="21">
        <v>0</v>
      </c>
      <c r="BS172" s="21">
        <v>0</v>
      </c>
      <c r="BT172" s="21">
        <v>0</v>
      </c>
      <c r="BU172" s="21">
        <v>0</v>
      </c>
      <c r="BV172" s="21">
        <v>0</v>
      </c>
      <c r="BW172" s="21">
        <v>0</v>
      </c>
      <c r="BX172" s="21">
        <v>0</v>
      </c>
      <c r="BY172" s="21">
        <v>0</v>
      </c>
      <c r="BZ172" s="21">
        <v>0</v>
      </c>
      <c r="CA172" s="21">
        <v>0</v>
      </c>
      <c r="CB172" s="21">
        <v>0</v>
      </c>
      <c r="CC172" s="21">
        <v>0</v>
      </c>
      <c r="CD172" s="21">
        <v>0</v>
      </c>
      <c r="CE172" s="21">
        <v>0</v>
      </c>
      <c r="CF172" s="21">
        <v>0</v>
      </c>
      <c r="CG172" s="21">
        <v>0</v>
      </c>
      <c r="CH172" s="21">
        <v>0</v>
      </c>
      <c r="CI172" s="21">
        <v>0</v>
      </c>
      <c r="CJ172" s="21">
        <v>0</v>
      </c>
      <c r="CK172" s="21">
        <v>0</v>
      </c>
      <c r="CL172" s="21">
        <v>0</v>
      </c>
      <c r="CM172" s="21">
        <v>0</v>
      </c>
      <c r="CN172" s="21">
        <v>0</v>
      </c>
      <c r="CO172" s="21">
        <v>0</v>
      </c>
      <c r="CP172" s="21">
        <v>0</v>
      </c>
      <c r="CQ172" s="21">
        <v>0</v>
      </c>
      <c r="CR172" s="21">
        <v>0</v>
      </c>
      <c r="CS172" s="21">
        <v>0</v>
      </c>
      <c r="CT172" s="21">
        <v>0</v>
      </c>
      <c r="CU172" s="21">
        <v>0</v>
      </c>
      <c r="CV172" s="21">
        <v>0</v>
      </c>
      <c r="CW172" s="21">
        <v>0</v>
      </c>
      <c r="CX172" s="21">
        <v>0</v>
      </c>
      <c r="CY172" s="21">
        <v>0</v>
      </c>
      <c r="CZ172" s="21">
        <v>0</v>
      </c>
      <c r="DA172" s="21">
        <v>0</v>
      </c>
      <c r="DB172" s="21">
        <v>0</v>
      </c>
      <c r="DC172" s="21">
        <v>0</v>
      </c>
      <c r="DD172" s="21">
        <v>0</v>
      </c>
      <c r="DE172" s="21">
        <v>0</v>
      </c>
      <c r="DF172" s="21">
        <v>0</v>
      </c>
      <c r="DG172" s="21">
        <v>0</v>
      </c>
      <c r="DH172" s="21">
        <v>0</v>
      </c>
      <c r="DI172" s="21">
        <v>0</v>
      </c>
      <c r="DJ172" s="21">
        <v>0</v>
      </c>
      <c r="DK172" s="21">
        <v>0</v>
      </c>
      <c r="DL172" s="21">
        <v>0</v>
      </c>
      <c r="DM172" s="21">
        <v>0</v>
      </c>
      <c r="DN172" s="21">
        <v>0</v>
      </c>
      <c r="DO172" s="21">
        <v>0</v>
      </c>
      <c r="DP172" s="21">
        <v>0</v>
      </c>
      <c r="DQ172" s="21" t="s">
        <v>180</v>
      </c>
      <c r="DR172" s="21" t="s">
        <v>180</v>
      </c>
      <c r="DS172" s="21" t="s">
        <v>180</v>
      </c>
      <c r="DT172" s="21" t="s">
        <v>180</v>
      </c>
      <c r="DU172" s="21" t="s">
        <v>180</v>
      </c>
      <c r="DV172" s="21" t="s">
        <v>180</v>
      </c>
      <c r="DW172" s="21" t="s">
        <v>180</v>
      </c>
      <c r="DX172" s="21" t="s">
        <v>180</v>
      </c>
      <c r="DY172" s="21" t="s">
        <v>180</v>
      </c>
      <c r="DZ172" s="21">
        <v>0</v>
      </c>
      <c r="EA172" s="21">
        <v>0</v>
      </c>
      <c r="EB172" s="21">
        <v>0</v>
      </c>
      <c r="EC172" s="21">
        <v>0</v>
      </c>
      <c r="ED172" s="21">
        <v>0</v>
      </c>
      <c r="EE172" s="21">
        <v>0</v>
      </c>
      <c r="EF172" s="21">
        <v>0</v>
      </c>
      <c r="EG172" s="21">
        <v>0</v>
      </c>
      <c r="EH172" s="21">
        <v>0</v>
      </c>
      <c r="EI172" s="21">
        <v>0</v>
      </c>
      <c r="EJ172" s="21">
        <v>0</v>
      </c>
      <c r="EK172" s="21">
        <v>0</v>
      </c>
      <c r="EL172" s="21">
        <v>0</v>
      </c>
      <c r="EM172" s="21">
        <v>0</v>
      </c>
      <c r="EN172" s="21">
        <v>0</v>
      </c>
      <c r="EO172" s="21">
        <v>0</v>
      </c>
      <c r="EP172" s="21">
        <v>0</v>
      </c>
      <c r="EQ172" s="21">
        <v>0</v>
      </c>
      <c r="ER172" s="21" t="s">
        <v>180</v>
      </c>
    </row>
    <row r="173" spans="1:148" s="14" customFormat="1" x14ac:dyDescent="0.25">
      <c r="A173" s="21" t="s">
        <v>361</v>
      </c>
      <c r="B173" s="21" t="s">
        <v>362</v>
      </c>
      <c r="C173" s="21" t="s">
        <v>179</v>
      </c>
      <c r="D173" s="21">
        <v>0</v>
      </c>
      <c r="E173" s="21">
        <v>0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21">
        <v>0</v>
      </c>
      <c r="S173" s="21">
        <v>0</v>
      </c>
      <c r="T173" s="21">
        <v>0</v>
      </c>
      <c r="U173" s="21">
        <v>0</v>
      </c>
      <c r="V173" s="21">
        <v>0</v>
      </c>
      <c r="W173" s="21">
        <v>0</v>
      </c>
      <c r="X173" s="21">
        <v>0</v>
      </c>
      <c r="Y173" s="21">
        <v>0</v>
      </c>
      <c r="Z173" s="21">
        <v>0</v>
      </c>
      <c r="AA173" s="21">
        <v>0</v>
      </c>
      <c r="AB173" s="21">
        <v>0</v>
      </c>
      <c r="AC173" s="21">
        <v>0</v>
      </c>
      <c r="AD173" s="21">
        <v>0</v>
      </c>
      <c r="AE173" s="21">
        <v>0</v>
      </c>
      <c r="AF173" s="21">
        <v>0</v>
      </c>
      <c r="AG173" s="21">
        <v>0</v>
      </c>
      <c r="AH173" s="21">
        <v>0</v>
      </c>
      <c r="AI173" s="21">
        <v>0</v>
      </c>
      <c r="AJ173" s="21">
        <v>0</v>
      </c>
      <c r="AK173" s="21">
        <v>0</v>
      </c>
      <c r="AL173" s="21">
        <v>0</v>
      </c>
      <c r="AM173" s="21">
        <v>0</v>
      </c>
      <c r="AN173" s="21">
        <v>0</v>
      </c>
      <c r="AO173" s="21">
        <v>0</v>
      </c>
      <c r="AP173" s="21">
        <v>0</v>
      </c>
      <c r="AQ173" s="21">
        <v>0</v>
      </c>
      <c r="AR173" s="21">
        <v>0</v>
      </c>
      <c r="AS173" s="21">
        <v>0</v>
      </c>
      <c r="AT173" s="21">
        <v>0</v>
      </c>
      <c r="AU173" s="21">
        <v>0</v>
      </c>
      <c r="AV173" s="21">
        <v>0</v>
      </c>
      <c r="AW173" s="21">
        <v>0</v>
      </c>
      <c r="AX173" s="21">
        <v>0</v>
      </c>
      <c r="AY173" s="21">
        <v>0</v>
      </c>
      <c r="AZ173" s="21">
        <v>0</v>
      </c>
      <c r="BA173" s="21">
        <v>0</v>
      </c>
      <c r="BB173" s="21">
        <v>0</v>
      </c>
      <c r="BC173" s="21">
        <v>0</v>
      </c>
      <c r="BD173" s="21">
        <v>0</v>
      </c>
      <c r="BE173" s="21">
        <v>0</v>
      </c>
      <c r="BF173" s="21">
        <v>0</v>
      </c>
      <c r="BG173" s="21">
        <v>0</v>
      </c>
      <c r="BH173" s="21">
        <v>0</v>
      </c>
      <c r="BI173" s="21">
        <v>0</v>
      </c>
      <c r="BJ173" s="21">
        <v>0</v>
      </c>
      <c r="BK173" s="21">
        <v>0</v>
      </c>
      <c r="BL173" s="21">
        <v>0</v>
      </c>
      <c r="BM173" s="21">
        <v>0</v>
      </c>
      <c r="BN173" s="21">
        <v>0</v>
      </c>
      <c r="BO173" s="21">
        <v>0</v>
      </c>
      <c r="BP173" s="21">
        <v>0</v>
      </c>
      <c r="BQ173" s="21">
        <v>0</v>
      </c>
      <c r="BR173" s="21">
        <v>0</v>
      </c>
      <c r="BS173" s="21">
        <v>0</v>
      </c>
      <c r="BT173" s="21">
        <v>0</v>
      </c>
      <c r="BU173" s="21">
        <v>0</v>
      </c>
      <c r="BV173" s="21">
        <v>0</v>
      </c>
      <c r="BW173" s="21">
        <v>0</v>
      </c>
      <c r="BX173" s="21">
        <v>0</v>
      </c>
      <c r="BY173" s="21">
        <v>0</v>
      </c>
      <c r="BZ173" s="21">
        <v>0</v>
      </c>
      <c r="CA173" s="21">
        <v>0</v>
      </c>
      <c r="CB173" s="21">
        <v>0</v>
      </c>
      <c r="CC173" s="21">
        <v>0</v>
      </c>
      <c r="CD173" s="21">
        <v>0</v>
      </c>
      <c r="CE173" s="21">
        <v>0</v>
      </c>
      <c r="CF173" s="21">
        <v>0</v>
      </c>
      <c r="CG173" s="21">
        <v>0</v>
      </c>
      <c r="CH173" s="21">
        <v>0</v>
      </c>
      <c r="CI173" s="21">
        <v>0</v>
      </c>
      <c r="CJ173" s="21">
        <v>0</v>
      </c>
      <c r="CK173" s="21">
        <v>0</v>
      </c>
      <c r="CL173" s="21">
        <v>0</v>
      </c>
      <c r="CM173" s="21">
        <v>0</v>
      </c>
      <c r="CN173" s="21">
        <v>0</v>
      </c>
      <c r="CO173" s="21">
        <v>0</v>
      </c>
      <c r="CP173" s="21">
        <v>0</v>
      </c>
      <c r="CQ173" s="21">
        <v>0</v>
      </c>
      <c r="CR173" s="21">
        <v>0</v>
      </c>
      <c r="CS173" s="21">
        <v>0</v>
      </c>
      <c r="CT173" s="21">
        <v>0</v>
      </c>
      <c r="CU173" s="21">
        <v>0</v>
      </c>
      <c r="CV173" s="21">
        <v>0</v>
      </c>
      <c r="CW173" s="21">
        <v>0</v>
      </c>
      <c r="CX173" s="21">
        <v>0</v>
      </c>
      <c r="CY173" s="21">
        <v>0</v>
      </c>
      <c r="CZ173" s="21">
        <v>0</v>
      </c>
      <c r="DA173" s="21">
        <v>0</v>
      </c>
      <c r="DB173" s="21">
        <v>0</v>
      </c>
      <c r="DC173" s="21">
        <v>0</v>
      </c>
      <c r="DD173" s="21">
        <v>0</v>
      </c>
      <c r="DE173" s="21">
        <v>0</v>
      </c>
      <c r="DF173" s="21">
        <v>0</v>
      </c>
      <c r="DG173" s="21">
        <v>0</v>
      </c>
      <c r="DH173" s="21">
        <v>0</v>
      </c>
      <c r="DI173" s="21">
        <v>0</v>
      </c>
      <c r="DJ173" s="21">
        <v>0</v>
      </c>
      <c r="DK173" s="21">
        <v>0</v>
      </c>
      <c r="DL173" s="21">
        <v>0</v>
      </c>
      <c r="DM173" s="21">
        <v>0</v>
      </c>
      <c r="DN173" s="21">
        <v>0</v>
      </c>
      <c r="DO173" s="21">
        <v>0</v>
      </c>
      <c r="DP173" s="21">
        <v>0</v>
      </c>
      <c r="DQ173" s="21" t="s">
        <v>180</v>
      </c>
      <c r="DR173" s="21" t="s">
        <v>180</v>
      </c>
      <c r="DS173" s="21" t="s">
        <v>180</v>
      </c>
      <c r="DT173" s="21" t="s">
        <v>180</v>
      </c>
      <c r="DU173" s="21" t="s">
        <v>180</v>
      </c>
      <c r="DV173" s="21" t="s">
        <v>180</v>
      </c>
      <c r="DW173" s="21" t="s">
        <v>180</v>
      </c>
      <c r="DX173" s="21" t="s">
        <v>180</v>
      </c>
      <c r="DY173" s="21" t="s">
        <v>180</v>
      </c>
      <c r="DZ173" s="21">
        <v>0</v>
      </c>
      <c r="EA173" s="21">
        <v>0</v>
      </c>
      <c r="EB173" s="21">
        <v>0</v>
      </c>
      <c r="EC173" s="21">
        <v>0</v>
      </c>
      <c r="ED173" s="21">
        <v>0</v>
      </c>
      <c r="EE173" s="21">
        <v>0</v>
      </c>
      <c r="EF173" s="21">
        <v>0</v>
      </c>
      <c r="EG173" s="21">
        <v>0</v>
      </c>
      <c r="EH173" s="21">
        <v>0</v>
      </c>
      <c r="EI173" s="21">
        <v>0</v>
      </c>
      <c r="EJ173" s="21">
        <v>0</v>
      </c>
      <c r="EK173" s="21">
        <v>0</v>
      </c>
      <c r="EL173" s="21">
        <v>0</v>
      </c>
      <c r="EM173" s="21">
        <v>0</v>
      </c>
      <c r="EN173" s="21">
        <v>0</v>
      </c>
      <c r="EO173" s="21">
        <v>0</v>
      </c>
      <c r="EP173" s="21">
        <v>0</v>
      </c>
      <c r="EQ173" s="21">
        <v>0</v>
      </c>
      <c r="ER173" s="21" t="s">
        <v>180</v>
      </c>
    </row>
    <row r="174" spans="1:148" s="14" customFormat="1" ht="31.5" x14ac:dyDescent="0.25">
      <c r="A174" s="21" t="s">
        <v>363</v>
      </c>
      <c r="B174" s="21" t="s">
        <v>364</v>
      </c>
      <c r="C174" s="21" t="s">
        <v>179</v>
      </c>
      <c r="D174" s="21">
        <v>0</v>
      </c>
      <c r="E174" s="21">
        <v>0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21">
        <v>0</v>
      </c>
      <c r="N174" s="21">
        <v>0</v>
      </c>
      <c r="O174" s="21">
        <v>0</v>
      </c>
      <c r="P174" s="21">
        <v>0</v>
      </c>
      <c r="Q174" s="21">
        <v>0</v>
      </c>
      <c r="R174" s="21">
        <v>0</v>
      </c>
      <c r="S174" s="21">
        <v>0</v>
      </c>
      <c r="T174" s="21">
        <v>0</v>
      </c>
      <c r="U174" s="21">
        <v>0</v>
      </c>
      <c r="V174" s="21">
        <v>0</v>
      </c>
      <c r="W174" s="21">
        <v>0</v>
      </c>
      <c r="X174" s="21">
        <v>0</v>
      </c>
      <c r="Y174" s="21">
        <v>0</v>
      </c>
      <c r="Z174" s="21">
        <v>0</v>
      </c>
      <c r="AA174" s="21">
        <v>0</v>
      </c>
      <c r="AB174" s="21">
        <v>0</v>
      </c>
      <c r="AC174" s="21">
        <v>0</v>
      </c>
      <c r="AD174" s="21">
        <v>0</v>
      </c>
      <c r="AE174" s="21">
        <v>0</v>
      </c>
      <c r="AF174" s="21">
        <v>0</v>
      </c>
      <c r="AG174" s="21">
        <v>0</v>
      </c>
      <c r="AH174" s="21">
        <v>0</v>
      </c>
      <c r="AI174" s="21">
        <v>0</v>
      </c>
      <c r="AJ174" s="21">
        <v>0</v>
      </c>
      <c r="AK174" s="21">
        <v>0</v>
      </c>
      <c r="AL174" s="21">
        <v>0</v>
      </c>
      <c r="AM174" s="21">
        <v>0</v>
      </c>
      <c r="AN174" s="21">
        <v>0</v>
      </c>
      <c r="AO174" s="21">
        <v>0</v>
      </c>
      <c r="AP174" s="21">
        <v>0</v>
      </c>
      <c r="AQ174" s="21">
        <v>0</v>
      </c>
      <c r="AR174" s="21">
        <v>0</v>
      </c>
      <c r="AS174" s="21">
        <v>0</v>
      </c>
      <c r="AT174" s="21">
        <v>0</v>
      </c>
      <c r="AU174" s="21">
        <v>0</v>
      </c>
      <c r="AV174" s="21">
        <v>0</v>
      </c>
      <c r="AW174" s="21">
        <v>0</v>
      </c>
      <c r="AX174" s="21">
        <v>0</v>
      </c>
      <c r="AY174" s="21">
        <v>0</v>
      </c>
      <c r="AZ174" s="21">
        <v>0</v>
      </c>
      <c r="BA174" s="21">
        <v>0</v>
      </c>
      <c r="BB174" s="21">
        <v>0</v>
      </c>
      <c r="BC174" s="21">
        <v>0</v>
      </c>
      <c r="BD174" s="21">
        <v>0</v>
      </c>
      <c r="BE174" s="21">
        <v>0</v>
      </c>
      <c r="BF174" s="21">
        <v>0</v>
      </c>
      <c r="BG174" s="21">
        <v>0</v>
      </c>
      <c r="BH174" s="21">
        <v>0</v>
      </c>
      <c r="BI174" s="21">
        <v>0</v>
      </c>
      <c r="BJ174" s="21">
        <v>0</v>
      </c>
      <c r="BK174" s="21">
        <v>0</v>
      </c>
      <c r="BL174" s="21">
        <v>0</v>
      </c>
      <c r="BM174" s="21">
        <v>0</v>
      </c>
      <c r="BN174" s="21">
        <v>0</v>
      </c>
      <c r="BO174" s="21">
        <v>0</v>
      </c>
      <c r="BP174" s="21">
        <v>0</v>
      </c>
      <c r="BQ174" s="21">
        <v>0</v>
      </c>
      <c r="BR174" s="21">
        <v>0</v>
      </c>
      <c r="BS174" s="21">
        <v>0</v>
      </c>
      <c r="BT174" s="21">
        <v>0</v>
      </c>
      <c r="BU174" s="21">
        <v>0</v>
      </c>
      <c r="BV174" s="21">
        <v>0</v>
      </c>
      <c r="BW174" s="21">
        <v>0</v>
      </c>
      <c r="BX174" s="21">
        <v>0</v>
      </c>
      <c r="BY174" s="21">
        <v>0</v>
      </c>
      <c r="BZ174" s="21">
        <v>0</v>
      </c>
      <c r="CA174" s="21">
        <v>0</v>
      </c>
      <c r="CB174" s="21">
        <v>0</v>
      </c>
      <c r="CC174" s="21">
        <v>0</v>
      </c>
      <c r="CD174" s="21">
        <v>0</v>
      </c>
      <c r="CE174" s="21">
        <v>0</v>
      </c>
      <c r="CF174" s="21">
        <v>0</v>
      </c>
      <c r="CG174" s="21">
        <v>0</v>
      </c>
      <c r="CH174" s="21">
        <v>0</v>
      </c>
      <c r="CI174" s="21">
        <v>0</v>
      </c>
      <c r="CJ174" s="21">
        <v>0</v>
      </c>
      <c r="CK174" s="21">
        <v>0</v>
      </c>
      <c r="CL174" s="21">
        <v>0</v>
      </c>
      <c r="CM174" s="21">
        <v>0</v>
      </c>
      <c r="CN174" s="21">
        <v>0</v>
      </c>
      <c r="CO174" s="21">
        <v>0</v>
      </c>
      <c r="CP174" s="21">
        <v>0</v>
      </c>
      <c r="CQ174" s="21">
        <v>0</v>
      </c>
      <c r="CR174" s="21">
        <v>0</v>
      </c>
      <c r="CS174" s="21">
        <v>0</v>
      </c>
      <c r="CT174" s="21">
        <v>0</v>
      </c>
      <c r="CU174" s="21">
        <v>0</v>
      </c>
      <c r="CV174" s="21">
        <v>0</v>
      </c>
      <c r="CW174" s="21">
        <v>0</v>
      </c>
      <c r="CX174" s="21">
        <v>0</v>
      </c>
      <c r="CY174" s="21">
        <v>0</v>
      </c>
      <c r="CZ174" s="21">
        <v>0</v>
      </c>
      <c r="DA174" s="21">
        <v>0</v>
      </c>
      <c r="DB174" s="21">
        <v>0</v>
      </c>
      <c r="DC174" s="21">
        <v>0</v>
      </c>
      <c r="DD174" s="21">
        <v>0</v>
      </c>
      <c r="DE174" s="21">
        <v>0</v>
      </c>
      <c r="DF174" s="21">
        <v>0</v>
      </c>
      <c r="DG174" s="21">
        <v>0</v>
      </c>
      <c r="DH174" s="21">
        <v>0</v>
      </c>
      <c r="DI174" s="21">
        <v>0</v>
      </c>
      <c r="DJ174" s="21">
        <v>0</v>
      </c>
      <c r="DK174" s="21">
        <v>0</v>
      </c>
      <c r="DL174" s="21">
        <v>0</v>
      </c>
      <c r="DM174" s="21">
        <v>0</v>
      </c>
      <c r="DN174" s="21">
        <v>0</v>
      </c>
      <c r="DO174" s="21">
        <v>0</v>
      </c>
      <c r="DP174" s="21">
        <v>0</v>
      </c>
      <c r="DQ174" s="21" t="s">
        <v>180</v>
      </c>
      <c r="DR174" s="21" t="s">
        <v>180</v>
      </c>
      <c r="DS174" s="21" t="s">
        <v>180</v>
      </c>
      <c r="DT174" s="21" t="s">
        <v>180</v>
      </c>
      <c r="DU174" s="21" t="s">
        <v>180</v>
      </c>
      <c r="DV174" s="21" t="s">
        <v>180</v>
      </c>
      <c r="DW174" s="21" t="s">
        <v>180</v>
      </c>
      <c r="DX174" s="21" t="s">
        <v>180</v>
      </c>
      <c r="DY174" s="21" t="s">
        <v>180</v>
      </c>
      <c r="DZ174" s="21">
        <v>0</v>
      </c>
      <c r="EA174" s="21">
        <v>0</v>
      </c>
      <c r="EB174" s="21">
        <v>0</v>
      </c>
      <c r="EC174" s="21">
        <v>0</v>
      </c>
      <c r="ED174" s="21">
        <v>0</v>
      </c>
      <c r="EE174" s="21">
        <v>0</v>
      </c>
      <c r="EF174" s="21">
        <v>0</v>
      </c>
      <c r="EG174" s="21">
        <v>0</v>
      </c>
      <c r="EH174" s="21">
        <v>0</v>
      </c>
      <c r="EI174" s="21">
        <v>0</v>
      </c>
      <c r="EJ174" s="21">
        <v>0</v>
      </c>
      <c r="EK174" s="21">
        <v>0</v>
      </c>
      <c r="EL174" s="21">
        <v>0</v>
      </c>
      <c r="EM174" s="21">
        <v>0</v>
      </c>
      <c r="EN174" s="21">
        <v>0</v>
      </c>
      <c r="EO174" s="21">
        <v>0</v>
      </c>
      <c r="EP174" s="21">
        <v>0</v>
      </c>
      <c r="EQ174" s="21">
        <v>0</v>
      </c>
      <c r="ER174" s="21" t="s">
        <v>180</v>
      </c>
    </row>
    <row r="175" spans="1:148" s="14" customFormat="1" ht="31.5" x14ac:dyDescent="0.25">
      <c r="A175" s="21" t="s">
        <v>365</v>
      </c>
      <c r="B175" s="21" t="s">
        <v>272</v>
      </c>
      <c r="C175" s="21" t="s">
        <v>179</v>
      </c>
      <c r="D175" s="21">
        <v>0</v>
      </c>
      <c r="E175" s="21">
        <v>0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  <c r="N175" s="21">
        <v>0</v>
      </c>
      <c r="O175" s="21">
        <v>0</v>
      </c>
      <c r="P175" s="21">
        <v>0</v>
      </c>
      <c r="Q175" s="21">
        <v>0</v>
      </c>
      <c r="R175" s="21">
        <v>0</v>
      </c>
      <c r="S175" s="21">
        <v>0</v>
      </c>
      <c r="T175" s="21">
        <v>0</v>
      </c>
      <c r="U175" s="21">
        <v>0</v>
      </c>
      <c r="V175" s="21">
        <v>0</v>
      </c>
      <c r="W175" s="21">
        <v>0</v>
      </c>
      <c r="X175" s="21">
        <v>0</v>
      </c>
      <c r="Y175" s="21">
        <v>0</v>
      </c>
      <c r="Z175" s="21">
        <v>0</v>
      </c>
      <c r="AA175" s="21">
        <v>0</v>
      </c>
      <c r="AB175" s="21">
        <v>0</v>
      </c>
      <c r="AC175" s="21">
        <v>0</v>
      </c>
      <c r="AD175" s="21">
        <v>0</v>
      </c>
      <c r="AE175" s="21">
        <v>0</v>
      </c>
      <c r="AF175" s="21">
        <v>0</v>
      </c>
      <c r="AG175" s="21">
        <v>0</v>
      </c>
      <c r="AH175" s="21">
        <v>0</v>
      </c>
      <c r="AI175" s="21">
        <v>0</v>
      </c>
      <c r="AJ175" s="21">
        <v>0</v>
      </c>
      <c r="AK175" s="21">
        <v>0</v>
      </c>
      <c r="AL175" s="21">
        <v>0</v>
      </c>
      <c r="AM175" s="21">
        <v>0</v>
      </c>
      <c r="AN175" s="21">
        <v>0</v>
      </c>
      <c r="AO175" s="21">
        <v>0</v>
      </c>
      <c r="AP175" s="21">
        <v>0</v>
      </c>
      <c r="AQ175" s="21">
        <v>0</v>
      </c>
      <c r="AR175" s="21">
        <v>0</v>
      </c>
      <c r="AS175" s="21">
        <v>0</v>
      </c>
      <c r="AT175" s="21">
        <v>0</v>
      </c>
      <c r="AU175" s="21">
        <v>0</v>
      </c>
      <c r="AV175" s="21">
        <v>0</v>
      </c>
      <c r="AW175" s="21">
        <v>0</v>
      </c>
      <c r="AX175" s="21">
        <v>0</v>
      </c>
      <c r="AY175" s="21">
        <v>0</v>
      </c>
      <c r="AZ175" s="21">
        <v>0</v>
      </c>
      <c r="BA175" s="21">
        <v>0</v>
      </c>
      <c r="BB175" s="21">
        <v>0</v>
      </c>
      <c r="BC175" s="21">
        <v>0</v>
      </c>
      <c r="BD175" s="21">
        <v>0</v>
      </c>
      <c r="BE175" s="21">
        <v>0</v>
      </c>
      <c r="BF175" s="21">
        <v>0</v>
      </c>
      <c r="BG175" s="21">
        <v>0</v>
      </c>
      <c r="BH175" s="21">
        <v>0</v>
      </c>
      <c r="BI175" s="21">
        <v>0</v>
      </c>
      <c r="BJ175" s="21">
        <v>0</v>
      </c>
      <c r="BK175" s="21">
        <v>0</v>
      </c>
      <c r="BL175" s="21">
        <v>0</v>
      </c>
      <c r="BM175" s="21">
        <v>0</v>
      </c>
      <c r="BN175" s="21">
        <v>0</v>
      </c>
      <c r="BO175" s="21">
        <v>0</v>
      </c>
      <c r="BP175" s="21">
        <v>0</v>
      </c>
      <c r="BQ175" s="21">
        <v>0</v>
      </c>
      <c r="BR175" s="21">
        <v>0</v>
      </c>
      <c r="BS175" s="21">
        <v>0</v>
      </c>
      <c r="BT175" s="21">
        <v>0</v>
      </c>
      <c r="BU175" s="21">
        <v>0</v>
      </c>
      <c r="BV175" s="21">
        <v>0</v>
      </c>
      <c r="BW175" s="21">
        <v>0</v>
      </c>
      <c r="BX175" s="21">
        <v>0</v>
      </c>
      <c r="BY175" s="21">
        <v>0</v>
      </c>
      <c r="BZ175" s="21">
        <v>0</v>
      </c>
      <c r="CA175" s="21">
        <v>0</v>
      </c>
      <c r="CB175" s="21">
        <v>0</v>
      </c>
      <c r="CC175" s="21">
        <v>0</v>
      </c>
      <c r="CD175" s="21">
        <v>0</v>
      </c>
      <c r="CE175" s="21">
        <v>0</v>
      </c>
      <c r="CF175" s="21">
        <v>0</v>
      </c>
      <c r="CG175" s="21">
        <v>0</v>
      </c>
      <c r="CH175" s="21">
        <v>0</v>
      </c>
      <c r="CI175" s="21">
        <v>0</v>
      </c>
      <c r="CJ175" s="21">
        <v>0</v>
      </c>
      <c r="CK175" s="21">
        <v>0</v>
      </c>
      <c r="CL175" s="21">
        <v>0</v>
      </c>
      <c r="CM175" s="21">
        <v>0</v>
      </c>
      <c r="CN175" s="21">
        <v>0</v>
      </c>
      <c r="CO175" s="21">
        <v>0</v>
      </c>
      <c r="CP175" s="21">
        <v>0</v>
      </c>
      <c r="CQ175" s="21">
        <v>0</v>
      </c>
      <c r="CR175" s="21">
        <v>0</v>
      </c>
      <c r="CS175" s="21">
        <v>0</v>
      </c>
      <c r="CT175" s="21">
        <v>0</v>
      </c>
      <c r="CU175" s="21">
        <v>0</v>
      </c>
      <c r="CV175" s="21">
        <v>0</v>
      </c>
      <c r="CW175" s="21">
        <v>0</v>
      </c>
      <c r="CX175" s="21">
        <v>0</v>
      </c>
      <c r="CY175" s="21">
        <v>0</v>
      </c>
      <c r="CZ175" s="21">
        <v>0</v>
      </c>
      <c r="DA175" s="21">
        <v>0</v>
      </c>
      <c r="DB175" s="21">
        <v>0</v>
      </c>
      <c r="DC175" s="21">
        <v>0</v>
      </c>
      <c r="DD175" s="21">
        <v>0</v>
      </c>
      <c r="DE175" s="21">
        <v>0</v>
      </c>
      <c r="DF175" s="21">
        <v>0</v>
      </c>
      <c r="DG175" s="21">
        <v>0</v>
      </c>
      <c r="DH175" s="21">
        <v>0</v>
      </c>
      <c r="DI175" s="21">
        <v>0</v>
      </c>
      <c r="DJ175" s="21">
        <v>0</v>
      </c>
      <c r="DK175" s="21">
        <v>0</v>
      </c>
      <c r="DL175" s="21">
        <v>0</v>
      </c>
      <c r="DM175" s="21">
        <v>0</v>
      </c>
      <c r="DN175" s="21">
        <v>0</v>
      </c>
      <c r="DO175" s="21">
        <v>0</v>
      </c>
      <c r="DP175" s="21">
        <v>0</v>
      </c>
      <c r="DQ175" s="21" t="s">
        <v>180</v>
      </c>
      <c r="DR175" s="21" t="s">
        <v>180</v>
      </c>
      <c r="DS175" s="21" t="s">
        <v>180</v>
      </c>
      <c r="DT175" s="21" t="s">
        <v>180</v>
      </c>
      <c r="DU175" s="21" t="s">
        <v>180</v>
      </c>
      <c r="DV175" s="21" t="s">
        <v>180</v>
      </c>
      <c r="DW175" s="21" t="s">
        <v>180</v>
      </c>
      <c r="DX175" s="21" t="s">
        <v>180</v>
      </c>
      <c r="DY175" s="21" t="s">
        <v>180</v>
      </c>
      <c r="DZ175" s="21">
        <v>0</v>
      </c>
      <c r="EA175" s="21">
        <v>0</v>
      </c>
      <c r="EB175" s="21">
        <v>0</v>
      </c>
      <c r="EC175" s="21">
        <v>0</v>
      </c>
      <c r="ED175" s="21">
        <v>0</v>
      </c>
      <c r="EE175" s="21">
        <v>0</v>
      </c>
      <c r="EF175" s="21">
        <v>0</v>
      </c>
      <c r="EG175" s="21">
        <v>0</v>
      </c>
      <c r="EH175" s="21">
        <v>0</v>
      </c>
      <c r="EI175" s="21">
        <v>0</v>
      </c>
      <c r="EJ175" s="21">
        <v>0</v>
      </c>
      <c r="EK175" s="21">
        <v>0</v>
      </c>
      <c r="EL175" s="21">
        <v>0</v>
      </c>
      <c r="EM175" s="21">
        <v>0</v>
      </c>
      <c r="EN175" s="21">
        <v>0</v>
      </c>
      <c r="EO175" s="21">
        <v>0</v>
      </c>
      <c r="EP175" s="21">
        <v>0</v>
      </c>
      <c r="EQ175" s="21">
        <v>0</v>
      </c>
      <c r="ER175" s="21" t="s">
        <v>180</v>
      </c>
    </row>
    <row r="176" spans="1:148" s="14" customFormat="1" ht="31.5" x14ac:dyDescent="0.25">
      <c r="A176" s="21" t="s">
        <v>366</v>
      </c>
      <c r="B176" s="21" t="s">
        <v>367</v>
      </c>
      <c r="C176" s="21" t="s">
        <v>179</v>
      </c>
      <c r="D176" s="21">
        <v>0</v>
      </c>
      <c r="E176" s="21">
        <v>0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21">
        <v>0</v>
      </c>
      <c r="R176" s="21">
        <v>0</v>
      </c>
      <c r="S176" s="21">
        <v>0</v>
      </c>
      <c r="T176" s="21">
        <v>0</v>
      </c>
      <c r="U176" s="21">
        <v>0</v>
      </c>
      <c r="V176" s="21">
        <v>0</v>
      </c>
      <c r="W176" s="21">
        <v>0</v>
      </c>
      <c r="X176" s="21">
        <v>0</v>
      </c>
      <c r="Y176" s="21">
        <v>0</v>
      </c>
      <c r="Z176" s="21">
        <v>0</v>
      </c>
      <c r="AA176" s="21">
        <v>0</v>
      </c>
      <c r="AB176" s="21">
        <v>0</v>
      </c>
      <c r="AC176" s="21">
        <v>0</v>
      </c>
      <c r="AD176" s="21">
        <v>0</v>
      </c>
      <c r="AE176" s="21">
        <v>0</v>
      </c>
      <c r="AF176" s="21">
        <v>0</v>
      </c>
      <c r="AG176" s="21">
        <v>0</v>
      </c>
      <c r="AH176" s="21">
        <v>0</v>
      </c>
      <c r="AI176" s="21">
        <v>0</v>
      </c>
      <c r="AJ176" s="21">
        <v>0</v>
      </c>
      <c r="AK176" s="21">
        <v>0</v>
      </c>
      <c r="AL176" s="21">
        <v>0</v>
      </c>
      <c r="AM176" s="21">
        <v>0</v>
      </c>
      <c r="AN176" s="21">
        <v>0</v>
      </c>
      <c r="AO176" s="21">
        <v>0</v>
      </c>
      <c r="AP176" s="21">
        <v>0</v>
      </c>
      <c r="AQ176" s="21">
        <v>0</v>
      </c>
      <c r="AR176" s="21">
        <v>0</v>
      </c>
      <c r="AS176" s="21">
        <v>0</v>
      </c>
      <c r="AT176" s="21">
        <v>0</v>
      </c>
      <c r="AU176" s="21">
        <v>0</v>
      </c>
      <c r="AV176" s="21">
        <v>0</v>
      </c>
      <c r="AW176" s="21">
        <v>0</v>
      </c>
      <c r="AX176" s="21">
        <v>0</v>
      </c>
      <c r="AY176" s="21">
        <v>0</v>
      </c>
      <c r="AZ176" s="21">
        <v>0</v>
      </c>
      <c r="BA176" s="21">
        <v>0</v>
      </c>
      <c r="BB176" s="21">
        <v>0</v>
      </c>
      <c r="BC176" s="21">
        <v>0</v>
      </c>
      <c r="BD176" s="21">
        <v>0</v>
      </c>
      <c r="BE176" s="21">
        <v>0</v>
      </c>
      <c r="BF176" s="21">
        <v>0</v>
      </c>
      <c r="BG176" s="21">
        <v>0</v>
      </c>
      <c r="BH176" s="21">
        <v>0</v>
      </c>
      <c r="BI176" s="21">
        <v>0</v>
      </c>
      <c r="BJ176" s="21">
        <v>0</v>
      </c>
      <c r="BK176" s="21">
        <v>0</v>
      </c>
      <c r="BL176" s="21">
        <v>0</v>
      </c>
      <c r="BM176" s="21">
        <v>0</v>
      </c>
      <c r="BN176" s="21">
        <v>0</v>
      </c>
      <c r="BO176" s="21">
        <v>0</v>
      </c>
      <c r="BP176" s="21">
        <v>0</v>
      </c>
      <c r="BQ176" s="21">
        <v>0</v>
      </c>
      <c r="BR176" s="21">
        <v>0</v>
      </c>
      <c r="BS176" s="21">
        <v>0</v>
      </c>
      <c r="BT176" s="21">
        <v>0</v>
      </c>
      <c r="BU176" s="21">
        <v>0</v>
      </c>
      <c r="BV176" s="21">
        <v>0</v>
      </c>
      <c r="BW176" s="21">
        <v>0</v>
      </c>
      <c r="BX176" s="21">
        <v>0</v>
      </c>
      <c r="BY176" s="21">
        <v>0</v>
      </c>
      <c r="BZ176" s="21">
        <v>0</v>
      </c>
      <c r="CA176" s="21">
        <v>0</v>
      </c>
      <c r="CB176" s="21">
        <v>0</v>
      </c>
      <c r="CC176" s="21">
        <v>0</v>
      </c>
      <c r="CD176" s="21">
        <v>0</v>
      </c>
      <c r="CE176" s="21">
        <v>0</v>
      </c>
      <c r="CF176" s="21">
        <v>0</v>
      </c>
      <c r="CG176" s="21">
        <v>0</v>
      </c>
      <c r="CH176" s="21">
        <v>0</v>
      </c>
      <c r="CI176" s="21">
        <v>0</v>
      </c>
      <c r="CJ176" s="21">
        <v>0</v>
      </c>
      <c r="CK176" s="21">
        <v>0</v>
      </c>
      <c r="CL176" s="21">
        <v>0</v>
      </c>
      <c r="CM176" s="21">
        <v>0</v>
      </c>
      <c r="CN176" s="21">
        <v>0</v>
      </c>
      <c r="CO176" s="21">
        <v>0</v>
      </c>
      <c r="CP176" s="21">
        <v>0</v>
      </c>
      <c r="CQ176" s="21">
        <v>0</v>
      </c>
      <c r="CR176" s="21">
        <v>0</v>
      </c>
      <c r="CS176" s="21">
        <v>0</v>
      </c>
      <c r="CT176" s="21">
        <v>0</v>
      </c>
      <c r="CU176" s="21">
        <v>0</v>
      </c>
      <c r="CV176" s="21">
        <v>0</v>
      </c>
      <c r="CW176" s="21">
        <v>0</v>
      </c>
      <c r="CX176" s="21">
        <v>0</v>
      </c>
      <c r="CY176" s="21">
        <v>0</v>
      </c>
      <c r="CZ176" s="21">
        <v>0</v>
      </c>
      <c r="DA176" s="21">
        <v>0</v>
      </c>
      <c r="DB176" s="21">
        <v>0</v>
      </c>
      <c r="DC176" s="21">
        <v>0</v>
      </c>
      <c r="DD176" s="21">
        <v>0</v>
      </c>
      <c r="DE176" s="21">
        <v>0</v>
      </c>
      <c r="DF176" s="21">
        <v>0</v>
      </c>
      <c r="DG176" s="21">
        <v>0</v>
      </c>
      <c r="DH176" s="21">
        <v>0</v>
      </c>
      <c r="DI176" s="21">
        <v>0</v>
      </c>
      <c r="DJ176" s="21">
        <v>0</v>
      </c>
      <c r="DK176" s="21">
        <v>0</v>
      </c>
      <c r="DL176" s="21">
        <v>0</v>
      </c>
      <c r="DM176" s="21">
        <v>0</v>
      </c>
      <c r="DN176" s="21">
        <v>0</v>
      </c>
      <c r="DO176" s="21">
        <v>0</v>
      </c>
      <c r="DP176" s="21">
        <v>0</v>
      </c>
      <c r="DQ176" s="21" t="s">
        <v>180</v>
      </c>
      <c r="DR176" s="21" t="s">
        <v>180</v>
      </c>
      <c r="DS176" s="21" t="s">
        <v>180</v>
      </c>
      <c r="DT176" s="21" t="s">
        <v>180</v>
      </c>
      <c r="DU176" s="21" t="s">
        <v>180</v>
      </c>
      <c r="DV176" s="21" t="s">
        <v>180</v>
      </c>
      <c r="DW176" s="21" t="s">
        <v>180</v>
      </c>
      <c r="DX176" s="21" t="s">
        <v>180</v>
      </c>
      <c r="DY176" s="21" t="s">
        <v>180</v>
      </c>
      <c r="DZ176" s="21">
        <v>0</v>
      </c>
      <c r="EA176" s="21">
        <v>0</v>
      </c>
      <c r="EB176" s="21">
        <v>0</v>
      </c>
      <c r="EC176" s="21">
        <v>0</v>
      </c>
      <c r="ED176" s="21">
        <v>0</v>
      </c>
      <c r="EE176" s="21">
        <v>0</v>
      </c>
      <c r="EF176" s="21">
        <v>0</v>
      </c>
      <c r="EG176" s="21">
        <v>0</v>
      </c>
      <c r="EH176" s="21">
        <v>0</v>
      </c>
      <c r="EI176" s="21">
        <v>0</v>
      </c>
      <c r="EJ176" s="21">
        <v>0</v>
      </c>
      <c r="EK176" s="21">
        <v>0</v>
      </c>
      <c r="EL176" s="21">
        <v>0</v>
      </c>
      <c r="EM176" s="21">
        <v>0</v>
      </c>
      <c r="EN176" s="21">
        <v>0</v>
      </c>
      <c r="EO176" s="21">
        <v>0</v>
      </c>
      <c r="EP176" s="21">
        <v>0</v>
      </c>
      <c r="EQ176" s="21">
        <v>0</v>
      </c>
      <c r="ER176" s="21" t="s">
        <v>180</v>
      </c>
    </row>
    <row r="177" spans="1:148" s="14" customFormat="1" ht="31.5" x14ac:dyDescent="0.25">
      <c r="A177" s="21" t="s">
        <v>368</v>
      </c>
      <c r="B177" s="21" t="s">
        <v>369</v>
      </c>
      <c r="C177" s="21" t="s">
        <v>179</v>
      </c>
      <c r="D177" s="21">
        <v>0</v>
      </c>
      <c r="E177" s="21">
        <v>0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0</v>
      </c>
      <c r="U177" s="21">
        <v>0</v>
      </c>
      <c r="V177" s="21">
        <v>0</v>
      </c>
      <c r="W177" s="21">
        <v>0</v>
      </c>
      <c r="X177" s="21">
        <v>0</v>
      </c>
      <c r="Y177" s="21">
        <v>0</v>
      </c>
      <c r="Z177" s="21">
        <v>0</v>
      </c>
      <c r="AA177" s="21">
        <v>0</v>
      </c>
      <c r="AB177" s="21">
        <v>0</v>
      </c>
      <c r="AC177" s="21">
        <v>0</v>
      </c>
      <c r="AD177" s="21">
        <v>0</v>
      </c>
      <c r="AE177" s="21">
        <v>0</v>
      </c>
      <c r="AF177" s="21">
        <v>0</v>
      </c>
      <c r="AG177" s="21">
        <v>0</v>
      </c>
      <c r="AH177" s="21">
        <v>0</v>
      </c>
      <c r="AI177" s="21">
        <v>0</v>
      </c>
      <c r="AJ177" s="21">
        <v>0</v>
      </c>
      <c r="AK177" s="21">
        <v>0</v>
      </c>
      <c r="AL177" s="21">
        <v>0</v>
      </c>
      <c r="AM177" s="21">
        <v>0</v>
      </c>
      <c r="AN177" s="21">
        <v>0</v>
      </c>
      <c r="AO177" s="21">
        <v>0</v>
      </c>
      <c r="AP177" s="21">
        <v>0</v>
      </c>
      <c r="AQ177" s="21">
        <v>0</v>
      </c>
      <c r="AR177" s="21">
        <v>0</v>
      </c>
      <c r="AS177" s="21">
        <v>0</v>
      </c>
      <c r="AT177" s="21">
        <v>0</v>
      </c>
      <c r="AU177" s="21">
        <v>0</v>
      </c>
      <c r="AV177" s="21">
        <v>0</v>
      </c>
      <c r="AW177" s="21">
        <v>0</v>
      </c>
      <c r="AX177" s="21">
        <v>0</v>
      </c>
      <c r="AY177" s="21">
        <v>0</v>
      </c>
      <c r="AZ177" s="21">
        <v>0</v>
      </c>
      <c r="BA177" s="21">
        <v>0</v>
      </c>
      <c r="BB177" s="21">
        <v>0</v>
      </c>
      <c r="BC177" s="21">
        <v>0</v>
      </c>
      <c r="BD177" s="21">
        <v>0</v>
      </c>
      <c r="BE177" s="21">
        <v>0</v>
      </c>
      <c r="BF177" s="21">
        <v>0</v>
      </c>
      <c r="BG177" s="21">
        <v>0</v>
      </c>
      <c r="BH177" s="21">
        <v>0</v>
      </c>
      <c r="BI177" s="21">
        <v>0</v>
      </c>
      <c r="BJ177" s="21">
        <v>0</v>
      </c>
      <c r="BK177" s="21">
        <v>0</v>
      </c>
      <c r="BL177" s="21">
        <v>0</v>
      </c>
      <c r="BM177" s="21">
        <v>0</v>
      </c>
      <c r="BN177" s="21">
        <v>0</v>
      </c>
      <c r="BO177" s="21">
        <v>0</v>
      </c>
      <c r="BP177" s="21">
        <v>0</v>
      </c>
      <c r="BQ177" s="21">
        <v>0</v>
      </c>
      <c r="BR177" s="21">
        <v>0</v>
      </c>
      <c r="BS177" s="21">
        <v>0</v>
      </c>
      <c r="BT177" s="21">
        <v>0</v>
      </c>
      <c r="BU177" s="21">
        <v>0</v>
      </c>
      <c r="BV177" s="21">
        <v>0</v>
      </c>
      <c r="BW177" s="21">
        <v>0</v>
      </c>
      <c r="BX177" s="21">
        <v>0</v>
      </c>
      <c r="BY177" s="21">
        <v>0</v>
      </c>
      <c r="BZ177" s="21">
        <v>0</v>
      </c>
      <c r="CA177" s="21">
        <v>0</v>
      </c>
      <c r="CB177" s="21">
        <v>0</v>
      </c>
      <c r="CC177" s="21">
        <v>0</v>
      </c>
      <c r="CD177" s="21">
        <v>0</v>
      </c>
      <c r="CE177" s="21">
        <v>0</v>
      </c>
      <c r="CF177" s="21">
        <v>0</v>
      </c>
      <c r="CG177" s="21">
        <v>0</v>
      </c>
      <c r="CH177" s="21">
        <v>0</v>
      </c>
      <c r="CI177" s="21">
        <v>0</v>
      </c>
      <c r="CJ177" s="21">
        <v>0</v>
      </c>
      <c r="CK177" s="21">
        <v>0</v>
      </c>
      <c r="CL177" s="21">
        <v>0</v>
      </c>
      <c r="CM177" s="21">
        <v>0</v>
      </c>
      <c r="CN177" s="21">
        <v>0</v>
      </c>
      <c r="CO177" s="21">
        <v>0</v>
      </c>
      <c r="CP177" s="21">
        <v>0</v>
      </c>
      <c r="CQ177" s="21">
        <v>0</v>
      </c>
      <c r="CR177" s="21">
        <v>0</v>
      </c>
      <c r="CS177" s="21">
        <v>0</v>
      </c>
      <c r="CT177" s="21">
        <v>0</v>
      </c>
      <c r="CU177" s="21">
        <v>0</v>
      </c>
      <c r="CV177" s="21">
        <v>0</v>
      </c>
      <c r="CW177" s="21">
        <v>0</v>
      </c>
      <c r="CX177" s="21">
        <v>0</v>
      </c>
      <c r="CY177" s="21">
        <v>0</v>
      </c>
      <c r="CZ177" s="21">
        <v>0</v>
      </c>
      <c r="DA177" s="21">
        <v>0</v>
      </c>
      <c r="DB177" s="21">
        <v>0</v>
      </c>
      <c r="DC177" s="21">
        <v>0</v>
      </c>
      <c r="DD177" s="21">
        <v>0</v>
      </c>
      <c r="DE177" s="21">
        <v>0</v>
      </c>
      <c r="DF177" s="21">
        <v>0</v>
      </c>
      <c r="DG177" s="21">
        <v>0</v>
      </c>
      <c r="DH177" s="21">
        <v>0</v>
      </c>
      <c r="DI177" s="21">
        <v>0</v>
      </c>
      <c r="DJ177" s="21">
        <v>0</v>
      </c>
      <c r="DK177" s="21">
        <v>0</v>
      </c>
      <c r="DL177" s="21">
        <v>0</v>
      </c>
      <c r="DM177" s="21">
        <v>0</v>
      </c>
      <c r="DN177" s="21">
        <v>0</v>
      </c>
      <c r="DO177" s="21">
        <v>0</v>
      </c>
      <c r="DP177" s="21">
        <v>0</v>
      </c>
      <c r="DQ177" s="21" t="s">
        <v>180</v>
      </c>
      <c r="DR177" s="21" t="s">
        <v>180</v>
      </c>
      <c r="DS177" s="21" t="s">
        <v>180</v>
      </c>
      <c r="DT177" s="21" t="s">
        <v>180</v>
      </c>
      <c r="DU177" s="21" t="s">
        <v>180</v>
      </c>
      <c r="DV177" s="21" t="s">
        <v>180</v>
      </c>
      <c r="DW177" s="21" t="s">
        <v>180</v>
      </c>
      <c r="DX177" s="21" t="s">
        <v>180</v>
      </c>
      <c r="DY177" s="21" t="s">
        <v>180</v>
      </c>
      <c r="DZ177" s="21">
        <v>0</v>
      </c>
      <c r="EA177" s="21">
        <v>0</v>
      </c>
      <c r="EB177" s="21">
        <v>0</v>
      </c>
      <c r="EC177" s="21">
        <v>0</v>
      </c>
      <c r="ED177" s="21">
        <v>0</v>
      </c>
      <c r="EE177" s="21">
        <v>0</v>
      </c>
      <c r="EF177" s="21">
        <v>0</v>
      </c>
      <c r="EG177" s="21">
        <v>0</v>
      </c>
      <c r="EH177" s="21">
        <v>0</v>
      </c>
      <c r="EI177" s="21">
        <v>0</v>
      </c>
      <c r="EJ177" s="21">
        <v>0</v>
      </c>
      <c r="EK177" s="21">
        <v>0</v>
      </c>
      <c r="EL177" s="21">
        <v>0</v>
      </c>
      <c r="EM177" s="21">
        <v>0</v>
      </c>
      <c r="EN177" s="21">
        <v>0</v>
      </c>
      <c r="EO177" s="21">
        <v>0</v>
      </c>
      <c r="EP177" s="21">
        <v>0</v>
      </c>
      <c r="EQ177" s="21">
        <v>0</v>
      </c>
      <c r="ER177" s="21" t="s">
        <v>180</v>
      </c>
    </row>
    <row r="178" spans="1:148" s="14" customFormat="1" ht="31.5" x14ac:dyDescent="0.25">
      <c r="A178" s="21" t="s">
        <v>370</v>
      </c>
      <c r="B178" s="21" t="s">
        <v>371</v>
      </c>
      <c r="C178" s="21" t="s">
        <v>179</v>
      </c>
      <c r="D178" s="21">
        <v>0</v>
      </c>
      <c r="E178" s="21">
        <v>0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1">
        <v>0</v>
      </c>
      <c r="S178" s="21">
        <v>0</v>
      </c>
      <c r="T178" s="21">
        <v>0</v>
      </c>
      <c r="U178" s="21">
        <v>0</v>
      </c>
      <c r="V178" s="21">
        <v>0</v>
      </c>
      <c r="W178" s="21">
        <v>0</v>
      </c>
      <c r="X178" s="21">
        <v>0</v>
      </c>
      <c r="Y178" s="21">
        <v>0</v>
      </c>
      <c r="Z178" s="21">
        <v>0</v>
      </c>
      <c r="AA178" s="21">
        <v>0</v>
      </c>
      <c r="AB178" s="21">
        <v>0</v>
      </c>
      <c r="AC178" s="21">
        <v>0</v>
      </c>
      <c r="AD178" s="21">
        <v>0</v>
      </c>
      <c r="AE178" s="21">
        <v>0</v>
      </c>
      <c r="AF178" s="21">
        <v>0</v>
      </c>
      <c r="AG178" s="21">
        <v>0</v>
      </c>
      <c r="AH178" s="21">
        <v>0</v>
      </c>
      <c r="AI178" s="21">
        <v>0</v>
      </c>
      <c r="AJ178" s="21">
        <v>0</v>
      </c>
      <c r="AK178" s="21">
        <v>0</v>
      </c>
      <c r="AL178" s="21">
        <v>0</v>
      </c>
      <c r="AM178" s="21">
        <v>0</v>
      </c>
      <c r="AN178" s="21">
        <v>0</v>
      </c>
      <c r="AO178" s="21">
        <v>0</v>
      </c>
      <c r="AP178" s="21">
        <v>0</v>
      </c>
      <c r="AQ178" s="21">
        <v>0</v>
      </c>
      <c r="AR178" s="21">
        <v>0</v>
      </c>
      <c r="AS178" s="21">
        <v>0</v>
      </c>
      <c r="AT178" s="21">
        <v>0</v>
      </c>
      <c r="AU178" s="21">
        <v>0</v>
      </c>
      <c r="AV178" s="21">
        <v>0</v>
      </c>
      <c r="AW178" s="21">
        <v>0</v>
      </c>
      <c r="AX178" s="21">
        <v>0</v>
      </c>
      <c r="AY178" s="21">
        <v>0</v>
      </c>
      <c r="AZ178" s="21">
        <v>0</v>
      </c>
      <c r="BA178" s="21">
        <v>0</v>
      </c>
      <c r="BB178" s="21">
        <v>0</v>
      </c>
      <c r="BC178" s="21">
        <v>0</v>
      </c>
      <c r="BD178" s="21">
        <v>0</v>
      </c>
      <c r="BE178" s="21">
        <v>0</v>
      </c>
      <c r="BF178" s="21">
        <v>0</v>
      </c>
      <c r="BG178" s="21">
        <v>0</v>
      </c>
      <c r="BH178" s="21">
        <v>0</v>
      </c>
      <c r="BI178" s="21">
        <v>0</v>
      </c>
      <c r="BJ178" s="21">
        <v>0</v>
      </c>
      <c r="BK178" s="21">
        <v>0</v>
      </c>
      <c r="BL178" s="21">
        <v>0</v>
      </c>
      <c r="BM178" s="21">
        <v>0</v>
      </c>
      <c r="BN178" s="21">
        <v>0</v>
      </c>
      <c r="BO178" s="21">
        <v>0</v>
      </c>
      <c r="BP178" s="21">
        <v>0</v>
      </c>
      <c r="BQ178" s="21">
        <v>0</v>
      </c>
      <c r="BR178" s="21">
        <v>0</v>
      </c>
      <c r="BS178" s="21">
        <v>0</v>
      </c>
      <c r="BT178" s="21">
        <v>0</v>
      </c>
      <c r="BU178" s="21">
        <v>0</v>
      </c>
      <c r="BV178" s="21">
        <v>0</v>
      </c>
      <c r="BW178" s="21">
        <v>0</v>
      </c>
      <c r="BX178" s="21">
        <v>0</v>
      </c>
      <c r="BY178" s="21">
        <v>0</v>
      </c>
      <c r="BZ178" s="21">
        <v>0</v>
      </c>
      <c r="CA178" s="21">
        <v>0</v>
      </c>
      <c r="CB178" s="21">
        <v>0</v>
      </c>
      <c r="CC178" s="21">
        <v>0</v>
      </c>
      <c r="CD178" s="21">
        <v>0</v>
      </c>
      <c r="CE178" s="21">
        <v>0</v>
      </c>
      <c r="CF178" s="21">
        <v>0</v>
      </c>
      <c r="CG178" s="21">
        <v>0</v>
      </c>
      <c r="CH178" s="21">
        <v>0</v>
      </c>
      <c r="CI178" s="21">
        <v>0</v>
      </c>
      <c r="CJ178" s="21">
        <v>0</v>
      </c>
      <c r="CK178" s="21">
        <v>0</v>
      </c>
      <c r="CL178" s="21">
        <v>0</v>
      </c>
      <c r="CM178" s="21">
        <v>0</v>
      </c>
      <c r="CN178" s="21">
        <v>0</v>
      </c>
      <c r="CO178" s="21">
        <v>0</v>
      </c>
      <c r="CP178" s="21">
        <v>0</v>
      </c>
      <c r="CQ178" s="21">
        <v>0</v>
      </c>
      <c r="CR178" s="21">
        <v>0</v>
      </c>
      <c r="CS178" s="21">
        <v>0</v>
      </c>
      <c r="CT178" s="21">
        <v>0</v>
      </c>
      <c r="CU178" s="21">
        <v>0</v>
      </c>
      <c r="CV178" s="21">
        <v>0</v>
      </c>
      <c r="CW178" s="21">
        <v>0</v>
      </c>
      <c r="CX178" s="21">
        <v>0</v>
      </c>
      <c r="CY178" s="21">
        <v>0</v>
      </c>
      <c r="CZ178" s="21">
        <v>0</v>
      </c>
      <c r="DA178" s="21">
        <v>0</v>
      </c>
      <c r="DB178" s="21">
        <v>0</v>
      </c>
      <c r="DC178" s="21">
        <v>0</v>
      </c>
      <c r="DD178" s="21">
        <v>0</v>
      </c>
      <c r="DE178" s="21">
        <v>0</v>
      </c>
      <c r="DF178" s="21">
        <v>0</v>
      </c>
      <c r="DG178" s="21">
        <v>0</v>
      </c>
      <c r="DH178" s="21">
        <v>0</v>
      </c>
      <c r="DI178" s="21">
        <v>0</v>
      </c>
      <c r="DJ178" s="21">
        <v>0</v>
      </c>
      <c r="DK178" s="21">
        <v>0</v>
      </c>
      <c r="DL178" s="21">
        <v>0</v>
      </c>
      <c r="DM178" s="21">
        <v>0</v>
      </c>
      <c r="DN178" s="21">
        <v>0</v>
      </c>
      <c r="DO178" s="21">
        <v>0</v>
      </c>
      <c r="DP178" s="21">
        <v>0</v>
      </c>
      <c r="DQ178" s="21" t="s">
        <v>180</v>
      </c>
      <c r="DR178" s="21" t="s">
        <v>180</v>
      </c>
      <c r="DS178" s="21" t="s">
        <v>180</v>
      </c>
      <c r="DT178" s="21" t="s">
        <v>180</v>
      </c>
      <c r="DU178" s="21" t="s">
        <v>180</v>
      </c>
      <c r="DV178" s="21" t="s">
        <v>180</v>
      </c>
      <c r="DW178" s="21" t="s">
        <v>180</v>
      </c>
      <c r="DX178" s="21" t="s">
        <v>180</v>
      </c>
      <c r="DY178" s="21" t="s">
        <v>180</v>
      </c>
      <c r="DZ178" s="21">
        <v>0</v>
      </c>
      <c r="EA178" s="21">
        <v>0</v>
      </c>
      <c r="EB178" s="21">
        <v>0</v>
      </c>
      <c r="EC178" s="21">
        <v>0</v>
      </c>
      <c r="ED178" s="21">
        <v>0</v>
      </c>
      <c r="EE178" s="21">
        <v>0</v>
      </c>
      <c r="EF178" s="21">
        <v>0</v>
      </c>
      <c r="EG178" s="21">
        <v>0</v>
      </c>
      <c r="EH178" s="21">
        <v>0</v>
      </c>
      <c r="EI178" s="21">
        <v>0</v>
      </c>
      <c r="EJ178" s="21">
        <v>0</v>
      </c>
      <c r="EK178" s="21">
        <v>0</v>
      </c>
      <c r="EL178" s="21">
        <v>0</v>
      </c>
      <c r="EM178" s="21">
        <v>0</v>
      </c>
      <c r="EN178" s="21">
        <v>0</v>
      </c>
      <c r="EO178" s="21">
        <v>0</v>
      </c>
      <c r="EP178" s="21">
        <v>0</v>
      </c>
      <c r="EQ178" s="21">
        <v>0</v>
      </c>
      <c r="ER178" s="21" t="s">
        <v>180</v>
      </c>
    </row>
    <row r="179" spans="1:148" s="14" customFormat="1" ht="31.5" x14ac:dyDescent="0.25">
      <c r="A179" s="21" t="s">
        <v>372</v>
      </c>
      <c r="B179" s="21" t="s">
        <v>373</v>
      </c>
      <c r="C179" s="21" t="s">
        <v>179</v>
      </c>
      <c r="D179" s="21">
        <v>0</v>
      </c>
      <c r="E179" s="21">
        <v>0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21">
        <v>0</v>
      </c>
      <c r="N179" s="21">
        <v>0</v>
      </c>
      <c r="O179" s="21">
        <v>0</v>
      </c>
      <c r="P179" s="21">
        <v>0</v>
      </c>
      <c r="Q179" s="21">
        <v>0</v>
      </c>
      <c r="R179" s="21">
        <v>0</v>
      </c>
      <c r="S179" s="21">
        <v>0</v>
      </c>
      <c r="T179" s="21">
        <v>0</v>
      </c>
      <c r="U179" s="21">
        <v>0</v>
      </c>
      <c r="V179" s="21">
        <v>0</v>
      </c>
      <c r="W179" s="21">
        <v>0</v>
      </c>
      <c r="X179" s="21">
        <v>0</v>
      </c>
      <c r="Y179" s="21">
        <v>0</v>
      </c>
      <c r="Z179" s="21">
        <v>0</v>
      </c>
      <c r="AA179" s="21">
        <v>0</v>
      </c>
      <c r="AB179" s="21">
        <v>0</v>
      </c>
      <c r="AC179" s="21">
        <v>0</v>
      </c>
      <c r="AD179" s="21">
        <v>0</v>
      </c>
      <c r="AE179" s="21">
        <v>0</v>
      </c>
      <c r="AF179" s="21">
        <v>0</v>
      </c>
      <c r="AG179" s="21">
        <v>0</v>
      </c>
      <c r="AH179" s="21">
        <v>0</v>
      </c>
      <c r="AI179" s="21">
        <v>0</v>
      </c>
      <c r="AJ179" s="21">
        <v>0</v>
      </c>
      <c r="AK179" s="21">
        <v>0</v>
      </c>
      <c r="AL179" s="21">
        <v>0</v>
      </c>
      <c r="AM179" s="21">
        <v>0</v>
      </c>
      <c r="AN179" s="21">
        <v>0</v>
      </c>
      <c r="AO179" s="21">
        <v>0</v>
      </c>
      <c r="AP179" s="21">
        <v>0</v>
      </c>
      <c r="AQ179" s="21">
        <v>0</v>
      </c>
      <c r="AR179" s="21">
        <v>0</v>
      </c>
      <c r="AS179" s="21">
        <v>0</v>
      </c>
      <c r="AT179" s="21">
        <v>0</v>
      </c>
      <c r="AU179" s="21">
        <v>0</v>
      </c>
      <c r="AV179" s="21">
        <v>0</v>
      </c>
      <c r="AW179" s="21">
        <v>0</v>
      </c>
      <c r="AX179" s="21">
        <v>0</v>
      </c>
      <c r="AY179" s="21">
        <v>0</v>
      </c>
      <c r="AZ179" s="21">
        <v>0</v>
      </c>
      <c r="BA179" s="21">
        <v>0</v>
      </c>
      <c r="BB179" s="21">
        <v>0</v>
      </c>
      <c r="BC179" s="21">
        <v>0</v>
      </c>
      <c r="BD179" s="21">
        <v>0</v>
      </c>
      <c r="BE179" s="21">
        <v>0</v>
      </c>
      <c r="BF179" s="21">
        <v>0</v>
      </c>
      <c r="BG179" s="21">
        <v>0</v>
      </c>
      <c r="BH179" s="21">
        <v>0</v>
      </c>
      <c r="BI179" s="21">
        <v>0</v>
      </c>
      <c r="BJ179" s="21">
        <v>0</v>
      </c>
      <c r="BK179" s="21">
        <v>0</v>
      </c>
      <c r="BL179" s="21">
        <v>0</v>
      </c>
      <c r="BM179" s="21">
        <v>0</v>
      </c>
      <c r="BN179" s="21">
        <v>0</v>
      </c>
      <c r="BO179" s="21">
        <v>0</v>
      </c>
      <c r="BP179" s="21">
        <v>0</v>
      </c>
      <c r="BQ179" s="21">
        <v>0</v>
      </c>
      <c r="BR179" s="21">
        <v>0</v>
      </c>
      <c r="BS179" s="21">
        <v>0</v>
      </c>
      <c r="BT179" s="21">
        <v>0</v>
      </c>
      <c r="BU179" s="21">
        <v>0</v>
      </c>
      <c r="BV179" s="21">
        <v>0</v>
      </c>
      <c r="BW179" s="21">
        <v>0</v>
      </c>
      <c r="BX179" s="21">
        <v>0</v>
      </c>
      <c r="BY179" s="21">
        <v>0</v>
      </c>
      <c r="BZ179" s="21">
        <v>0</v>
      </c>
      <c r="CA179" s="21">
        <v>0</v>
      </c>
      <c r="CB179" s="21">
        <v>0</v>
      </c>
      <c r="CC179" s="21">
        <v>0</v>
      </c>
      <c r="CD179" s="21">
        <v>0</v>
      </c>
      <c r="CE179" s="21">
        <v>0</v>
      </c>
      <c r="CF179" s="21">
        <v>0</v>
      </c>
      <c r="CG179" s="21">
        <v>0</v>
      </c>
      <c r="CH179" s="21">
        <v>0</v>
      </c>
      <c r="CI179" s="21">
        <v>0</v>
      </c>
      <c r="CJ179" s="21">
        <v>0</v>
      </c>
      <c r="CK179" s="21">
        <v>0</v>
      </c>
      <c r="CL179" s="21">
        <v>0</v>
      </c>
      <c r="CM179" s="21">
        <v>0</v>
      </c>
      <c r="CN179" s="21">
        <v>0</v>
      </c>
      <c r="CO179" s="21">
        <v>0</v>
      </c>
      <c r="CP179" s="21">
        <v>0</v>
      </c>
      <c r="CQ179" s="21">
        <v>0</v>
      </c>
      <c r="CR179" s="21">
        <v>0</v>
      </c>
      <c r="CS179" s="21">
        <v>0</v>
      </c>
      <c r="CT179" s="21">
        <v>0</v>
      </c>
      <c r="CU179" s="21">
        <v>0</v>
      </c>
      <c r="CV179" s="21">
        <v>0</v>
      </c>
      <c r="CW179" s="21">
        <v>0</v>
      </c>
      <c r="CX179" s="21">
        <v>0</v>
      </c>
      <c r="CY179" s="21">
        <v>0</v>
      </c>
      <c r="CZ179" s="21">
        <v>0</v>
      </c>
      <c r="DA179" s="21">
        <v>0</v>
      </c>
      <c r="DB179" s="21">
        <v>0</v>
      </c>
      <c r="DC179" s="21">
        <v>0</v>
      </c>
      <c r="DD179" s="21">
        <v>0</v>
      </c>
      <c r="DE179" s="21">
        <v>0</v>
      </c>
      <c r="DF179" s="21">
        <v>0</v>
      </c>
      <c r="DG179" s="21">
        <v>0</v>
      </c>
      <c r="DH179" s="21">
        <v>0</v>
      </c>
      <c r="DI179" s="21">
        <v>0</v>
      </c>
      <c r="DJ179" s="21">
        <v>0</v>
      </c>
      <c r="DK179" s="21">
        <v>0</v>
      </c>
      <c r="DL179" s="21">
        <v>0</v>
      </c>
      <c r="DM179" s="21">
        <v>0</v>
      </c>
      <c r="DN179" s="21">
        <v>0</v>
      </c>
      <c r="DO179" s="21">
        <v>0</v>
      </c>
      <c r="DP179" s="21">
        <v>0</v>
      </c>
      <c r="DQ179" s="21" t="s">
        <v>180</v>
      </c>
      <c r="DR179" s="21" t="s">
        <v>180</v>
      </c>
      <c r="DS179" s="21" t="s">
        <v>180</v>
      </c>
      <c r="DT179" s="21" t="s">
        <v>180</v>
      </c>
      <c r="DU179" s="21" t="s">
        <v>180</v>
      </c>
      <c r="DV179" s="21" t="s">
        <v>180</v>
      </c>
      <c r="DW179" s="21" t="s">
        <v>180</v>
      </c>
      <c r="DX179" s="21" t="s">
        <v>180</v>
      </c>
      <c r="DY179" s="21" t="s">
        <v>180</v>
      </c>
      <c r="DZ179" s="21">
        <v>0</v>
      </c>
      <c r="EA179" s="21">
        <v>0</v>
      </c>
      <c r="EB179" s="21">
        <v>0</v>
      </c>
      <c r="EC179" s="21">
        <v>0</v>
      </c>
      <c r="ED179" s="21">
        <v>0</v>
      </c>
      <c r="EE179" s="21">
        <v>0</v>
      </c>
      <c r="EF179" s="21">
        <v>0</v>
      </c>
      <c r="EG179" s="21">
        <v>0</v>
      </c>
      <c r="EH179" s="21">
        <v>0</v>
      </c>
      <c r="EI179" s="21">
        <v>0</v>
      </c>
      <c r="EJ179" s="21">
        <v>0</v>
      </c>
      <c r="EK179" s="21">
        <v>0</v>
      </c>
      <c r="EL179" s="21">
        <v>0</v>
      </c>
      <c r="EM179" s="21">
        <v>0</v>
      </c>
      <c r="EN179" s="21">
        <v>0</v>
      </c>
      <c r="EO179" s="21">
        <v>0</v>
      </c>
      <c r="EP179" s="21">
        <v>0</v>
      </c>
      <c r="EQ179" s="21">
        <v>0</v>
      </c>
      <c r="ER179" s="21" t="s">
        <v>180</v>
      </c>
    </row>
    <row r="180" spans="1:148" s="14" customFormat="1" ht="47.25" x14ac:dyDescent="0.25">
      <c r="A180" s="21" t="s">
        <v>374</v>
      </c>
      <c r="B180" s="21" t="s">
        <v>375</v>
      </c>
      <c r="C180" s="21" t="s">
        <v>179</v>
      </c>
      <c r="D180" s="21">
        <v>0</v>
      </c>
      <c r="E180" s="21">
        <v>0</v>
      </c>
      <c r="F180" s="21">
        <v>0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21">
        <v>0</v>
      </c>
      <c r="R180" s="21">
        <v>0</v>
      </c>
      <c r="S180" s="21">
        <v>0</v>
      </c>
      <c r="T180" s="21">
        <v>0</v>
      </c>
      <c r="U180" s="21">
        <v>0</v>
      </c>
      <c r="V180" s="21">
        <v>0</v>
      </c>
      <c r="W180" s="21">
        <v>0</v>
      </c>
      <c r="X180" s="21">
        <v>0</v>
      </c>
      <c r="Y180" s="21">
        <v>0</v>
      </c>
      <c r="Z180" s="21">
        <v>0</v>
      </c>
      <c r="AA180" s="21">
        <v>0</v>
      </c>
      <c r="AB180" s="21">
        <v>0</v>
      </c>
      <c r="AC180" s="21">
        <v>0</v>
      </c>
      <c r="AD180" s="21">
        <v>0</v>
      </c>
      <c r="AE180" s="21">
        <v>0</v>
      </c>
      <c r="AF180" s="21">
        <v>0</v>
      </c>
      <c r="AG180" s="21">
        <v>0</v>
      </c>
      <c r="AH180" s="21">
        <v>0</v>
      </c>
      <c r="AI180" s="21">
        <v>0</v>
      </c>
      <c r="AJ180" s="21">
        <v>0</v>
      </c>
      <c r="AK180" s="21">
        <v>0</v>
      </c>
      <c r="AL180" s="21">
        <v>0</v>
      </c>
      <c r="AM180" s="21">
        <v>0</v>
      </c>
      <c r="AN180" s="21">
        <v>0</v>
      </c>
      <c r="AO180" s="21">
        <v>0</v>
      </c>
      <c r="AP180" s="21">
        <v>0</v>
      </c>
      <c r="AQ180" s="21">
        <v>0</v>
      </c>
      <c r="AR180" s="21">
        <v>0</v>
      </c>
      <c r="AS180" s="21">
        <v>0</v>
      </c>
      <c r="AT180" s="21">
        <v>0</v>
      </c>
      <c r="AU180" s="21">
        <v>0</v>
      </c>
      <c r="AV180" s="21">
        <v>0</v>
      </c>
      <c r="AW180" s="21">
        <v>0</v>
      </c>
      <c r="AX180" s="21">
        <v>0</v>
      </c>
      <c r="AY180" s="21">
        <v>0</v>
      </c>
      <c r="AZ180" s="21">
        <v>0</v>
      </c>
      <c r="BA180" s="21">
        <v>0</v>
      </c>
      <c r="BB180" s="21">
        <v>0</v>
      </c>
      <c r="BC180" s="21">
        <v>0</v>
      </c>
      <c r="BD180" s="21">
        <v>0</v>
      </c>
      <c r="BE180" s="21">
        <v>0</v>
      </c>
      <c r="BF180" s="21">
        <v>0</v>
      </c>
      <c r="BG180" s="21">
        <v>0</v>
      </c>
      <c r="BH180" s="21">
        <v>0</v>
      </c>
      <c r="BI180" s="21">
        <v>0</v>
      </c>
      <c r="BJ180" s="21">
        <v>0</v>
      </c>
      <c r="BK180" s="21">
        <v>0</v>
      </c>
      <c r="BL180" s="21">
        <v>0</v>
      </c>
      <c r="BM180" s="21">
        <v>0</v>
      </c>
      <c r="BN180" s="21">
        <v>0</v>
      </c>
      <c r="BO180" s="21">
        <v>0</v>
      </c>
      <c r="BP180" s="21">
        <v>0</v>
      </c>
      <c r="BQ180" s="21">
        <v>0</v>
      </c>
      <c r="BR180" s="21">
        <v>0</v>
      </c>
      <c r="BS180" s="21">
        <v>0</v>
      </c>
      <c r="BT180" s="21">
        <v>0</v>
      </c>
      <c r="BU180" s="21">
        <v>0</v>
      </c>
      <c r="BV180" s="21">
        <v>0</v>
      </c>
      <c r="BW180" s="21">
        <v>0</v>
      </c>
      <c r="BX180" s="21">
        <v>0</v>
      </c>
      <c r="BY180" s="21">
        <v>0</v>
      </c>
      <c r="BZ180" s="21">
        <v>0</v>
      </c>
      <c r="CA180" s="21">
        <v>0</v>
      </c>
      <c r="CB180" s="21">
        <v>0</v>
      </c>
      <c r="CC180" s="21">
        <v>0</v>
      </c>
      <c r="CD180" s="21">
        <v>0</v>
      </c>
      <c r="CE180" s="21">
        <v>0</v>
      </c>
      <c r="CF180" s="21">
        <v>0</v>
      </c>
      <c r="CG180" s="21">
        <v>0</v>
      </c>
      <c r="CH180" s="21">
        <v>0</v>
      </c>
      <c r="CI180" s="21">
        <v>0</v>
      </c>
      <c r="CJ180" s="21">
        <v>0</v>
      </c>
      <c r="CK180" s="21">
        <v>0</v>
      </c>
      <c r="CL180" s="21">
        <v>0</v>
      </c>
      <c r="CM180" s="21">
        <v>0</v>
      </c>
      <c r="CN180" s="21">
        <v>0</v>
      </c>
      <c r="CO180" s="21">
        <v>0</v>
      </c>
      <c r="CP180" s="21">
        <v>0</v>
      </c>
      <c r="CQ180" s="21">
        <v>0</v>
      </c>
      <c r="CR180" s="21">
        <v>0</v>
      </c>
      <c r="CS180" s="21">
        <v>0</v>
      </c>
      <c r="CT180" s="21">
        <v>0</v>
      </c>
      <c r="CU180" s="21">
        <v>0</v>
      </c>
      <c r="CV180" s="21">
        <v>0</v>
      </c>
      <c r="CW180" s="21">
        <v>0</v>
      </c>
      <c r="CX180" s="21">
        <v>0</v>
      </c>
      <c r="CY180" s="21">
        <v>0</v>
      </c>
      <c r="CZ180" s="21">
        <v>0</v>
      </c>
      <c r="DA180" s="21">
        <v>0</v>
      </c>
      <c r="DB180" s="21">
        <v>0</v>
      </c>
      <c r="DC180" s="21">
        <v>0</v>
      </c>
      <c r="DD180" s="21">
        <v>0</v>
      </c>
      <c r="DE180" s="21">
        <v>0</v>
      </c>
      <c r="DF180" s="21">
        <v>0</v>
      </c>
      <c r="DG180" s="21">
        <v>0</v>
      </c>
      <c r="DH180" s="21">
        <v>0</v>
      </c>
      <c r="DI180" s="21">
        <v>0</v>
      </c>
      <c r="DJ180" s="21">
        <v>0</v>
      </c>
      <c r="DK180" s="21">
        <v>0</v>
      </c>
      <c r="DL180" s="21">
        <v>0</v>
      </c>
      <c r="DM180" s="21">
        <v>0</v>
      </c>
      <c r="DN180" s="21">
        <v>0</v>
      </c>
      <c r="DO180" s="21">
        <v>0</v>
      </c>
      <c r="DP180" s="21">
        <v>0</v>
      </c>
      <c r="DQ180" s="21" t="s">
        <v>180</v>
      </c>
      <c r="DR180" s="21" t="s">
        <v>180</v>
      </c>
      <c r="DS180" s="21" t="s">
        <v>180</v>
      </c>
      <c r="DT180" s="21" t="s">
        <v>180</v>
      </c>
      <c r="DU180" s="21" t="s">
        <v>180</v>
      </c>
      <c r="DV180" s="21" t="s">
        <v>180</v>
      </c>
      <c r="DW180" s="21" t="s">
        <v>180</v>
      </c>
      <c r="DX180" s="21" t="s">
        <v>180</v>
      </c>
      <c r="DY180" s="21" t="s">
        <v>180</v>
      </c>
      <c r="DZ180" s="21">
        <v>0</v>
      </c>
      <c r="EA180" s="21">
        <v>0</v>
      </c>
      <c r="EB180" s="21">
        <v>0</v>
      </c>
      <c r="EC180" s="21">
        <v>0</v>
      </c>
      <c r="ED180" s="21">
        <v>0</v>
      </c>
      <c r="EE180" s="21">
        <v>0</v>
      </c>
      <c r="EF180" s="21">
        <v>0</v>
      </c>
      <c r="EG180" s="21">
        <v>0</v>
      </c>
      <c r="EH180" s="21">
        <v>0</v>
      </c>
      <c r="EI180" s="21">
        <v>0</v>
      </c>
      <c r="EJ180" s="21">
        <v>0</v>
      </c>
      <c r="EK180" s="21">
        <v>0</v>
      </c>
      <c r="EL180" s="21">
        <v>0</v>
      </c>
      <c r="EM180" s="21">
        <v>0</v>
      </c>
      <c r="EN180" s="21">
        <v>0</v>
      </c>
      <c r="EO180" s="21">
        <v>0</v>
      </c>
      <c r="EP180" s="21">
        <v>0</v>
      </c>
      <c r="EQ180" s="21">
        <v>0</v>
      </c>
      <c r="ER180" s="21" t="s">
        <v>180</v>
      </c>
    </row>
    <row r="181" spans="1:148" s="14" customFormat="1" ht="31.5" x14ac:dyDescent="0.25">
      <c r="A181" s="21" t="s">
        <v>376</v>
      </c>
      <c r="B181" s="21" t="s">
        <v>274</v>
      </c>
      <c r="C181" s="21" t="s">
        <v>179</v>
      </c>
      <c r="D181" s="21">
        <v>0</v>
      </c>
      <c r="E181" s="21">
        <v>0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21">
        <v>0</v>
      </c>
      <c r="N181" s="21">
        <v>0</v>
      </c>
      <c r="O181" s="21">
        <v>0</v>
      </c>
      <c r="P181" s="21">
        <v>0</v>
      </c>
      <c r="Q181" s="21">
        <v>0</v>
      </c>
      <c r="R181" s="21">
        <v>0</v>
      </c>
      <c r="S181" s="21">
        <v>0</v>
      </c>
      <c r="T181" s="21">
        <v>0</v>
      </c>
      <c r="U181" s="21">
        <v>0</v>
      </c>
      <c r="V181" s="21">
        <v>0</v>
      </c>
      <c r="W181" s="21">
        <v>0</v>
      </c>
      <c r="X181" s="21">
        <v>0</v>
      </c>
      <c r="Y181" s="21">
        <v>0</v>
      </c>
      <c r="Z181" s="21">
        <v>0</v>
      </c>
      <c r="AA181" s="21">
        <v>0</v>
      </c>
      <c r="AB181" s="21">
        <v>0</v>
      </c>
      <c r="AC181" s="21">
        <v>0</v>
      </c>
      <c r="AD181" s="21">
        <v>0</v>
      </c>
      <c r="AE181" s="21">
        <v>0</v>
      </c>
      <c r="AF181" s="21">
        <v>0</v>
      </c>
      <c r="AG181" s="21">
        <v>0</v>
      </c>
      <c r="AH181" s="21">
        <v>0</v>
      </c>
      <c r="AI181" s="21">
        <v>0</v>
      </c>
      <c r="AJ181" s="21">
        <v>0</v>
      </c>
      <c r="AK181" s="21">
        <v>0</v>
      </c>
      <c r="AL181" s="21">
        <v>0</v>
      </c>
      <c r="AM181" s="21">
        <v>0</v>
      </c>
      <c r="AN181" s="21">
        <v>0</v>
      </c>
      <c r="AO181" s="21">
        <v>0</v>
      </c>
      <c r="AP181" s="21">
        <v>0</v>
      </c>
      <c r="AQ181" s="21">
        <v>0</v>
      </c>
      <c r="AR181" s="21">
        <v>0</v>
      </c>
      <c r="AS181" s="21">
        <v>0</v>
      </c>
      <c r="AT181" s="21">
        <v>0</v>
      </c>
      <c r="AU181" s="21">
        <v>0</v>
      </c>
      <c r="AV181" s="21">
        <v>0</v>
      </c>
      <c r="AW181" s="21">
        <v>0</v>
      </c>
      <c r="AX181" s="21">
        <v>0</v>
      </c>
      <c r="AY181" s="21">
        <v>0</v>
      </c>
      <c r="AZ181" s="21">
        <v>0</v>
      </c>
      <c r="BA181" s="21">
        <v>0</v>
      </c>
      <c r="BB181" s="21">
        <v>0</v>
      </c>
      <c r="BC181" s="21">
        <v>0</v>
      </c>
      <c r="BD181" s="21">
        <v>0</v>
      </c>
      <c r="BE181" s="21">
        <v>0</v>
      </c>
      <c r="BF181" s="21">
        <v>0</v>
      </c>
      <c r="BG181" s="21">
        <v>0</v>
      </c>
      <c r="BH181" s="21">
        <v>0</v>
      </c>
      <c r="BI181" s="21">
        <v>0</v>
      </c>
      <c r="BJ181" s="21">
        <v>0</v>
      </c>
      <c r="BK181" s="21">
        <v>0</v>
      </c>
      <c r="BL181" s="21">
        <v>0</v>
      </c>
      <c r="BM181" s="21">
        <v>0</v>
      </c>
      <c r="BN181" s="21">
        <v>0</v>
      </c>
      <c r="BO181" s="21">
        <v>0</v>
      </c>
      <c r="BP181" s="21">
        <v>0</v>
      </c>
      <c r="BQ181" s="21">
        <v>0</v>
      </c>
      <c r="BR181" s="21">
        <v>0</v>
      </c>
      <c r="BS181" s="21">
        <v>0</v>
      </c>
      <c r="BT181" s="21">
        <v>0</v>
      </c>
      <c r="BU181" s="21">
        <v>0</v>
      </c>
      <c r="BV181" s="21">
        <v>0</v>
      </c>
      <c r="BW181" s="21">
        <v>0</v>
      </c>
      <c r="BX181" s="21">
        <v>0</v>
      </c>
      <c r="BY181" s="21">
        <v>0</v>
      </c>
      <c r="BZ181" s="21">
        <v>0</v>
      </c>
      <c r="CA181" s="21">
        <v>0</v>
      </c>
      <c r="CB181" s="21">
        <v>0</v>
      </c>
      <c r="CC181" s="21">
        <v>0</v>
      </c>
      <c r="CD181" s="21">
        <v>0</v>
      </c>
      <c r="CE181" s="21">
        <v>0</v>
      </c>
      <c r="CF181" s="21">
        <v>0</v>
      </c>
      <c r="CG181" s="21">
        <v>0</v>
      </c>
      <c r="CH181" s="21">
        <v>0</v>
      </c>
      <c r="CI181" s="21">
        <v>0</v>
      </c>
      <c r="CJ181" s="21">
        <v>0</v>
      </c>
      <c r="CK181" s="21">
        <v>0</v>
      </c>
      <c r="CL181" s="21">
        <v>0</v>
      </c>
      <c r="CM181" s="21">
        <v>0</v>
      </c>
      <c r="CN181" s="21">
        <v>0</v>
      </c>
      <c r="CO181" s="21">
        <v>0</v>
      </c>
      <c r="CP181" s="21">
        <v>0</v>
      </c>
      <c r="CQ181" s="21">
        <v>0</v>
      </c>
      <c r="CR181" s="21">
        <v>0</v>
      </c>
      <c r="CS181" s="21">
        <v>0</v>
      </c>
      <c r="CT181" s="21">
        <v>0</v>
      </c>
      <c r="CU181" s="21">
        <v>0</v>
      </c>
      <c r="CV181" s="21">
        <v>0</v>
      </c>
      <c r="CW181" s="21">
        <v>0</v>
      </c>
      <c r="CX181" s="21">
        <v>0</v>
      </c>
      <c r="CY181" s="21">
        <v>0</v>
      </c>
      <c r="CZ181" s="21">
        <v>0</v>
      </c>
      <c r="DA181" s="21">
        <v>0</v>
      </c>
      <c r="DB181" s="21">
        <v>0</v>
      </c>
      <c r="DC181" s="21">
        <v>0</v>
      </c>
      <c r="DD181" s="21">
        <v>0</v>
      </c>
      <c r="DE181" s="21">
        <v>0</v>
      </c>
      <c r="DF181" s="21">
        <v>0</v>
      </c>
      <c r="DG181" s="21">
        <v>0</v>
      </c>
      <c r="DH181" s="21">
        <v>0</v>
      </c>
      <c r="DI181" s="21">
        <v>0</v>
      </c>
      <c r="DJ181" s="21">
        <v>0</v>
      </c>
      <c r="DK181" s="21">
        <v>0</v>
      </c>
      <c r="DL181" s="21">
        <v>0</v>
      </c>
      <c r="DM181" s="21">
        <v>0</v>
      </c>
      <c r="DN181" s="21">
        <v>0</v>
      </c>
      <c r="DO181" s="21">
        <v>0</v>
      </c>
      <c r="DP181" s="21">
        <v>0</v>
      </c>
      <c r="DQ181" s="21" t="s">
        <v>180</v>
      </c>
      <c r="DR181" s="21" t="s">
        <v>180</v>
      </c>
      <c r="DS181" s="21" t="s">
        <v>180</v>
      </c>
      <c r="DT181" s="21" t="s">
        <v>180</v>
      </c>
      <c r="DU181" s="21" t="s">
        <v>180</v>
      </c>
      <c r="DV181" s="21" t="s">
        <v>180</v>
      </c>
      <c r="DW181" s="21" t="s">
        <v>180</v>
      </c>
      <c r="DX181" s="21" t="s">
        <v>180</v>
      </c>
      <c r="DY181" s="21" t="s">
        <v>180</v>
      </c>
      <c r="DZ181" s="21">
        <v>0</v>
      </c>
      <c r="EA181" s="21">
        <v>0</v>
      </c>
      <c r="EB181" s="21">
        <v>0</v>
      </c>
      <c r="EC181" s="21">
        <v>0</v>
      </c>
      <c r="ED181" s="21">
        <v>0</v>
      </c>
      <c r="EE181" s="21">
        <v>0</v>
      </c>
      <c r="EF181" s="21">
        <v>0</v>
      </c>
      <c r="EG181" s="21">
        <v>0</v>
      </c>
      <c r="EH181" s="21">
        <v>0</v>
      </c>
      <c r="EI181" s="21">
        <v>0</v>
      </c>
      <c r="EJ181" s="21">
        <v>0</v>
      </c>
      <c r="EK181" s="21">
        <v>0</v>
      </c>
      <c r="EL181" s="21">
        <v>0</v>
      </c>
      <c r="EM181" s="21">
        <v>0</v>
      </c>
      <c r="EN181" s="21">
        <v>0</v>
      </c>
      <c r="EO181" s="21">
        <v>0</v>
      </c>
      <c r="EP181" s="21">
        <v>0</v>
      </c>
      <c r="EQ181" s="21">
        <v>0</v>
      </c>
      <c r="ER181" s="21" t="s">
        <v>180</v>
      </c>
    </row>
    <row r="182" spans="1:148" s="14" customFormat="1" ht="31.5" x14ac:dyDescent="0.25">
      <c r="A182" s="21" t="s">
        <v>377</v>
      </c>
      <c r="B182" s="21" t="s">
        <v>378</v>
      </c>
      <c r="C182" s="21" t="s">
        <v>179</v>
      </c>
      <c r="D182" s="21">
        <v>0</v>
      </c>
      <c r="E182" s="21">
        <v>0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21">
        <v>0</v>
      </c>
      <c r="O182" s="21">
        <v>0</v>
      </c>
      <c r="P182" s="21">
        <v>0</v>
      </c>
      <c r="Q182" s="21">
        <v>0</v>
      </c>
      <c r="R182" s="21">
        <v>0</v>
      </c>
      <c r="S182" s="21">
        <v>0</v>
      </c>
      <c r="T182" s="21">
        <v>0</v>
      </c>
      <c r="U182" s="21">
        <v>0</v>
      </c>
      <c r="V182" s="21">
        <v>0</v>
      </c>
      <c r="W182" s="21">
        <v>0</v>
      </c>
      <c r="X182" s="21">
        <v>0</v>
      </c>
      <c r="Y182" s="21">
        <v>0</v>
      </c>
      <c r="Z182" s="21">
        <v>0</v>
      </c>
      <c r="AA182" s="21">
        <v>0</v>
      </c>
      <c r="AB182" s="21">
        <v>0</v>
      </c>
      <c r="AC182" s="21">
        <v>0</v>
      </c>
      <c r="AD182" s="21">
        <v>0</v>
      </c>
      <c r="AE182" s="21">
        <v>0</v>
      </c>
      <c r="AF182" s="21">
        <v>0</v>
      </c>
      <c r="AG182" s="21">
        <v>0</v>
      </c>
      <c r="AH182" s="21">
        <v>0</v>
      </c>
      <c r="AI182" s="21">
        <v>0</v>
      </c>
      <c r="AJ182" s="21">
        <v>0</v>
      </c>
      <c r="AK182" s="21">
        <v>0</v>
      </c>
      <c r="AL182" s="21">
        <v>0</v>
      </c>
      <c r="AM182" s="21">
        <v>0</v>
      </c>
      <c r="AN182" s="21">
        <v>0</v>
      </c>
      <c r="AO182" s="21">
        <v>0</v>
      </c>
      <c r="AP182" s="21">
        <v>0</v>
      </c>
      <c r="AQ182" s="21">
        <v>0</v>
      </c>
      <c r="AR182" s="21">
        <v>0</v>
      </c>
      <c r="AS182" s="21">
        <v>0</v>
      </c>
      <c r="AT182" s="21">
        <v>0</v>
      </c>
      <c r="AU182" s="21">
        <v>0</v>
      </c>
      <c r="AV182" s="21">
        <v>0</v>
      </c>
      <c r="AW182" s="21">
        <v>0</v>
      </c>
      <c r="AX182" s="21">
        <v>0</v>
      </c>
      <c r="AY182" s="21">
        <v>0</v>
      </c>
      <c r="AZ182" s="21">
        <v>0</v>
      </c>
      <c r="BA182" s="21">
        <v>0</v>
      </c>
      <c r="BB182" s="21">
        <v>0</v>
      </c>
      <c r="BC182" s="21">
        <v>0</v>
      </c>
      <c r="BD182" s="21">
        <v>0</v>
      </c>
      <c r="BE182" s="21">
        <v>0</v>
      </c>
      <c r="BF182" s="21">
        <v>0</v>
      </c>
      <c r="BG182" s="21">
        <v>0</v>
      </c>
      <c r="BH182" s="21">
        <v>0</v>
      </c>
      <c r="BI182" s="21">
        <v>0</v>
      </c>
      <c r="BJ182" s="21">
        <v>0</v>
      </c>
      <c r="BK182" s="21">
        <v>0</v>
      </c>
      <c r="BL182" s="21">
        <v>0</v>
      </c>
      <c r="BM182" s="21">
        <v>0</v>
      </c>
      <c r="BN182" s="21">
        <v>0</v>
      </c>
      <c r="BO182" s="21">
        <v>0</v>
      </c>
      <c r="BP182" s="21">
        <v>0</v>
      </c>
      <c r="BQ182" s="21">
        <v>0</v>
      </c>
      <c r="BR182" s="21">
        <v>0</v>
      </c>
      <c r="BS182" s="21">
        <v>0</v>
      </c>
      <c r="BT182" s="21">
        <v>0</v>
      </c>
      <c r="BU182" s="21">
        <v>0</v>
      </c>
      <c r="BV182" s="21">
        <v>0</v>
      </c>
      <c r="BW182" s="21">
        <v>0</v>
      </c>
      <c r="BX182" s="21">
        <v>0</v>
      </c>
      <c r="BY182" s="21">
        <v>0</v>
      </c>
      <c r="BZ182" s="21">
        <v>0</v>
      </c>
      <c r="CA182" s="21">
        <v>0</v>
      </c>
      <c r="CB182" s="21">
        <v>0</v>
      </c>
      <c r="CC182" s="21">
        <v>0</v>
      </c>
      <c r="CD182" s="21">
        <v>0</v>
      </c>
      <c r="CE182" s="21">
        <v>0</v>
      </c>
      <c r="CF182" s="21">
        <v>0</v>
      </c>
      <c r="CG182" s="21">
        <v>0</v>
      </c>
      <c r="CH182" s="21">
        <v>0</v>
      </c>
      <c r="CI182" s="21">
        <v>0</v>
      </c>
      <c r="CJ182" s="21">
        <v>0</v>
      </c>
      <c r="CK182" s="21">
        <v>0</v>
      </c>
      <c r="CL182" s="21">
        <v>0</v>
      </c>
      <c r="CM182" s="21">
        <v>0</v>
      </c>
      <c r="CN182" s="21">
        <v>0</v>
      </c>
      <c r="CO182" s="21">
        <v>0</v>
      </c>
      <c r="CP182" s="21">
        <v>0</v>
      </c>
      <c r="CQ182" s="21">
        <v>0</v>
      </c>
      <c r="CR182" s="21">
        <v>0</v>
      </c>
      <c r="CS182" s="21">
        <v>0</v>
      </c>
      <c r="CT182" s="21">
        <v>0</v>
      </c>
      <c r="CU182" s="21">
        <v>0</v>
      </c>
      <c r="CV182" s="21">
        <v>0</v>
      </c>
      <c r="CW182" s="21">
        <v>0</v>
      </c>
      <c r="CX182" s="21">
        <v>0</v>
      </c>
      <c r="CY182" s="21">
        <v>0</v>
      </c>
      <c r="CZ182" s="21">
        <v>0</v>
      </c>
      <c r="DA182" s="21">
        <v>0</v>
      </c>
      <c r="DB182" s="21">
        <v>0</v>
      </c>
      <c r="DC182" s="21">
        <v>0</v>
      </c>
      <c r="DD182" s="21">
        <v>0</v>
      </c>
      <c r="DE182" s="21">
        <v>0</v>
      </c>
      <c r="DF182" s="21">
        <v>0</v>
      </c>
      <c r="DG182" s="21">
        <v>0</v>
      </c>
      <c r="DH182" s="21">
        <v>0</v>
      </c>
      <c r="DI182" s="21">
        <v>0</v>
      </c>
      <c r="DJ182" s="21">
        <v>0</v>
      </c>
      <c r="DK182" s="21">
        <v>0</v>
      </c>
      <c r="DL182" s="21">
        <v>0</v>
      </c>
      <c r="DM182" s="21">
        <v>0</v>
      </c>
      <c r="DN182" s="21">
        <v>0</v>
      </c>
      <c r="DO182" s="21">
        <v>0</v>
      </c>
      <c r="DP182" s="21">
        <v>0</v>
      </c>
      <c r="DQ182" s="21" t="s">
        <v>180</v>
      </c>
      <c r="DR182" s="21" t="s">
        <v>180</v>
      </c>
      <c r="DS182" s="21" t="s">
        <v>180</v>
      </c>
      <c r="DT182" s="21" t="s">
        <v>180</v>
      </c>
      <c r="DU182" s="21" t="s">
        <v>180</v>
      </c>
      <c r="DV182" s="21" t="s">
        <v>180</v>
      </c>
      <c r="DW182" s="21" t="s">
        <v>180</v>
      </c>
      <c r="DX182" s="21" t="s">
        <v>180</v>
      </c>
      <c r="DY182" s="21" t="s">
        <v>180</v>
      </c>
      <c r="DZ182" s="21">
        <v>0</v>
      </c>
      <c r="EA182" s="21">
        <v>0</v>
      </c>
      <c r="EB182" s="21">
        <v>0</v>
      </c>
      <c r="EC182" s="21">
        <v>0</v>
      </c>
      <c r="ED182" s="21">
        <v>0</v>
      </c>
      <c r="EE182" s="21">
        <v>0</v>
      </c>
      <c r="EF182" s="21">
        <v>0</v>
      </c>
      <c r="EG182" s="21">
        <v>0</v>
      </c>
      <c r="EH182" s="21">
        <v>0</v>
      </c>
      <c r="EI182" s="21">
        <v>0</v>
      </c>
      <c r="EJ182" s="21">
        <v>0</v>
      </c>
      <c r="EK182" s="21">
        <v>0</v>
      </c>
      <c r="EL182" s="21">
        <v>0</v>
      </c>
      <c r="EM182" s="21">
        <v>0</v>
      </c>
      <c r="EN182" s="21">
        <v>0</v>
      </c>
      <c r="EO182" s="21">
        <v>0</v>
      </c>
      <c r="EP182" s="21">
        <v>0</v>
      </c>
      <c r="EQ182" s="21">
        <v>0</v>
      </c>
      <c r="ER182" s="21" t="s">
        <v>180</v>
      </c>
    </row>
    <row r="183" spans="1:148" s="14" customFormat="1" ht="31.5" x14ac:dyDescent="0.25">
      <c r="A183" s="21" t="s">
        <v>379</v>
      </c>
      <c r="B183" s="21" t="s">
        <v>380</v>
      </c>
      <c r="C183" s="21" t="s">
        <v>179</v>
      </c>
      <c r="D183" s="21">
        <v>0</v>
      </c>
      <c r="E183" s="21"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>
        <v>0</v>
      </c>
      <c r="O183" s="21">
        <v>0</v>
      </c>
      <c r="P183" s="21">
        <v>0</v>
      </c>
      <c r="Q183" s="21">
        <v>0</v>
      </c>
      <c r="R183" s="21">
        <v>0</v>
      </c>
      <c r="S183" s="21">
        <v>0</v>
      </c>
      <c r="T183" s="21">
        <v>0</v>
      </c>
      <c r="U183" s="21">
        <v>0</v>
      </c>
      <c r="V183" s="21">
        <v>0</v>
      </c>
      <c r="W183" s="21">
        <v>0</v>
      </c>
      <c r="X183" s="21">
        <v>0</v>
      </c>
      <c r="Y183" s="21">
        <v>0</v>
      </c>
      <c r="Z183" s="21">
        <v>0</v>
      </c>
      <c r="AA183" s="21">
        <v>0</v>
      </c>
      <c r="AB183" s="21">
        <v>0</v>
      </c>
      <c r="AC183" s="21">
        <v>0</v>
      </c>
      <c r="AD183" s="21">
        <v>0</v>
      </c>
      <c r="AE183" s="21">
        <v>0</v>
      </c>
      <c r="AF183" s="21">
        <v>0</v>
      </c>
      <c r="AG183" s="21">
        <v>0</v>
      </c>
      <c r="AH183" s="21">
        <v>0</v>
      </c>
      <c r="AI183" s="21">
        <v>0</v>
      </c>
      <c r="AJ183" s="21">
        <v>0</v>
      </c>
      <c r="AK183" s="21">
        <v>0</v>
      </c>
      <c r="AL183" s="21">
        <v>0</v>
      </c>
      <c r="AM183" s="21">
        <v>0</v>
      </c>
      <c r="AN183" s="21">
        <v>0</v>
      </c>
      <c r="AO183" s="21">
        <v>0</v>
      </c>
      <c r="AP183" s="21">
        <v>0</v>
      </c>
      <c r="AQ183" s="21">
        <v>0</v>
      </c>
      <c r="AR183" s="21">
        <v>0</v>
      </c>
      <c r="AS183" s="21">
        <v>0</v>
      </c>
      <c r="AT183" s="21">
        <v>0</v>
      </c>
      <c r="AU183" s="21">
        <v>0</v>
      </c>
      <c r="AV183" s="21">
        <v>0</v>
      </c>
      <c r="AW183" s="21">
        <v>0</v>
      </c>
      <c r="AX183" s="21">
        <v>0</v>
      </c>
      <c r="AY183" s="21">
        <v>0</v>
      </c>
      <c r="AZ183" s="21">
        <v>0</v>
      </c>
      <c r="BA183" s="21">
        <v>0</v>
      </c>
      <c r="BB183" s="21">
        <v>0</v>
      </c>
      <c r="BC183" s="21">
        <v>0</v>
      </c>
      <c r="BD183" s="21">
        <v>0</v>
      </c>
      <c r="BE183" s="21">
        <v>0</v>
      </c>
      <c r="BF183" s="21">
        <v>0</v>
      </c>
      <c r="BG183" s="21">
        <v>0</v>
      </c>
      <c r="BH183" s="21">
        <v>0</v>
      </c>
      <c r="BI183" s="21">
        <v>0</v>
      </c>
      <c r="BJ183" s="21">
        <v>0</v>
      </c>
      <c r="BK183" s="21">
        <v>0</v>
      </c>
      <c r="BL183" s="21">
        <v>0</v>
      </c>
      <c r="BM183" s="21">
        <v>0</v>
      </c>
      <c r="BN183" s="21">
        <v>0</v>
      </c>
      <c r="BO183" s="21">
        <v>0</v>
      </c>
      <c r="BP183" s="21">
        <v>0</v>
      </c>
      <c r="BQ183" s="21">
        <v>0</v>
      </c>
      <c r="BR183" s="21">
        <v>0</v>
      </c>
      <c r="BS183" s="21">
        <v>0</v>
      </c>
      <c r="BT183" s="21">
        <v>0</v>
      </c>
      <c r="BU183" s="21">
        <v>0</v>
      </c>
      <c r="BV183" s="21">
        <v>0</v>
      </c>
      <c r="BW183" s="21">
        <v>0</v>
      </c>
      <c r="BX183" s="21">
        <v>0</v>
      </c>
      <c r="BY183" s="21">
        <v>0</v>
      </c>
      <c r="BZ183" s="21">
        <v>0</v>
      </c>
      <c r="CA183" s="21">
        <v>0</v>
      </c>
      <c r="CB183" s="21">
        <v>0</v>
      </c>
      <c r="CC183" s="21">
        <v>0</v>
      </c>
      <c r="CD183" s="21">
        <v>0</v>
      </c>
      <c r="CE183" s="21">
        <v>0</v>
      </c>
      <c r="CF183" s="21">
        <v>0</v>
      </c>
      <c r="CG183" s="21">
        <v>0</v>
      </c>
      <c r="CH183" s="21">
        <v>0</v>
      </c>
      <c r="CI183" s="21">
        <v>0</v>
      </c>
      <c r="CJ183" s="21">
        <v>0</v>
      </c>
      <c r="CK183" s="21">
        <v>0</v>
      </c>
      <c r="CL183" s="21">
        <v>0</v>
      </c>
      <c r="CM183" s="21">
        <v>0</v>
      </c>
      <c r="CN183" s="21">
        <v>0</v>
      </c>
      <c r="CO183" s="21">
        <v>0</v>
      </c>
      <c r="CP183" s="21">
        <v>0</v>
      </c>
      <c r="CQ183" s="21">
        <v>0</v>
      </c>
      <c r="CR183" s="21">
        <v>0</v>
      </c>
      <c r="CS183" s="21">
        <v>0</v>
      </c>
      <c r="CT183" s="21">
        <v>0</v>
      </c>
      <c r="CU183" s="21">
        <v>0</v>
      </c>
      <c r="CV183" s="21">
        <v>0</v>
      </c>
      <c r="CW183" s="21">
        <v>0</v>
      </c>
      <c r="CX183" s="21">
        <v>0</v>
      </c>
      <c r="CY183" s="21">
        <v>0</v>
      </c>
      <c r="CZ183" s="21">
        <v>0</v>
      </c>
      <c r="DA183" s="21">
        <v>0</v>
      </c>
      <c r="DB183" s="21">
        <v>0</v>
      </c>
      <c r="DC183" s="21">
        <v>0</v>
      </c>
      <c r="DD183" s="21">
        <v>0</v>
      </c>
      <c r="DE183" s="21">
        <v>0</v>
      </c>
      <c r="DF183" s="21">
        <v>0</v>
      </c>
      <c r="DG183" s="21">
        <v>0</v>
      </c>
      <c r="DH183" s="21">
        <v>0</v>
      </c>
      <c r="DI183" s="21">
        <v>0</v>
      </c>
      <c r="DJ183" s="21">
        <v>0</v>
      </c>
      <c r="DK183" s="21">
        <v>0</v>
      </c>
      <c r="DL183" s="21">
        <v>0</v>
      </c>
      <c r="DM183" s="21">
        <v>0</v>
      </c>
      <c r="DN183" s="21">
        <v>0</v>
      </c>
      <c r="DO183" s="21">
        <v>0</v>
      </c>
      <c r="DP183" s="21">
        <v>0</v>
      </c>
      <c r="DQ183" s="21" t="s">
        <v>180</v>
      </c>
      <c r="DR183" s="21" t="s">
        <v>180</v>
      </c>
      <c r="DS183" s="21" t="s">
        <v>180</v>
      </c>
      <c r="DT183" s="21" t="s">
        <v>180</v>
      </c>
      <c r="DU183" s="21" t="s">
        <v>180</v>
      </c>
      <c r="DV183" s="21" t="s">
        <v>180</v>
      </c>
      <c r="DW183" s="21" t="s">
        <v>180</v>
      </c>
      <c r="DX183" s="21" t="s">
        <v>180</v>
      </c>
      <c r="DY183" s="21" t="s">
        <v>180</v>
      </c>
      <c r="DZ183" s="21">
        <v>0</v>
      </c>
      <c r="EA183" s="21">
        <v>0</v>
      </c>
      <c r="EB183" s="21">
        <v>0</v>
      </c>
      <c r="EC183" s="21">
        <v>0</v>
      </c>
      <c r="ED183" s="21">
        <v>0</v>
      </c>
      <c r="EE183" s="21">
        <v>0</v>
      </c>
      <c r="EF183" s="21">
        <v>0</v>
      </c>
      <c r="EG183" s="21">
        <v>0</v>
      </c>
      <c r="EH183" s="21">
        <v>0</v>
      </c>
      <c r="EI183" s="21">
        <v>0</v>
      </c>
      <c r="EJ183" s="21">
        <v>0</v>
      </c>
      <c r="EK183" s="21">
        <v>0</v>
      </c>
      <c r="EL183" s="21">
        <v>0</v>
      </c>
      <c r="EM183" s="21">
        <v>0</v>
      </c>
      <c r="EN183" s="21">
        <v>0</v>
      </c>
      <c r="EO183" s="21">
        <v>0</v>
      </c>
      <c r="EP183" s="21">
        <v>0</v>
      </c>
      <c r="EQ183" s="21">
        <v>0</v>
      </c>
      <c r="ER183" s="21" t="s">
        <v>180</v>
      </c>
    </row>
    <row r="184" spans="1:148" s="14" customFormat="1" x14ac:dyDescent="0.25">
      <c r="A184" s="21" t="s">
        <v>381</v>
      </c>
      <c r="B184" s="21" t="s">
        <v>382</v>
      </c>
      <c r="C184" s="21" t="s">
        <v>179</v>
      </c>
      <c r="D184" s="21">
        <v>0</v>
      </c>
      <c r="E184" s="21"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21">
        <v>0</v>
      </c>
      <c r="S184" s="21">
        <v>0</v>
      </c>
      <c r="T184" s="21">
        <v>0</v>
      </c>
      <c r="U184" s="21">
        <v>0</v>
      </c>
      <c r="V184" s="21">
        <v>0</v>
      </c>
      <c r="W184" s="21">
        <v>0</v>
      </c>
      <c r="X184" s="21">
        <v>0</v>
      </c>
      <c r="Y184" s="21">
        <v>0</v>
      </c>
      <c r="Z184" s="21">
        <v>0</v>
      </c>
      <c r="AA184" s="21">
        <v>0</v>
      </c>
      <c r="AB184" s="21">
        <v>0</v>
      </c>
      <c r="AC184" s="21">
        <v>0</v>
      </c>
      <c r="AD184" s="21">
        <v>0</v>
      </c>
      <c r="AE184" s="21">
        <v>0</v>
      </c>
      <c r="AF184" s="21">
        <v>0</v>
      </c>
      <c r="AG184" s="21">
        <v>0</v>
      </c>
      <c r="AH184" s="21">
        <v>0</v>
      </c>
      <c r="AI184" s="21">
        <v>0</v>
      </c>
      <c r="AJ184" s="21">
        <v>0</v>
      </c>
      <c r="AK184" s="21">
        <v>0</v>
      </c>
      <c r="AL184" s="21">
        <v>0</v>
      </c>
      <c r="AM184" s="21">
        <v>0</v>
      </c>
      <c r="AN184" s="21">
        <v>0</v>
      </c>
      <c r="AO184" s="21">
        <v>0</v>
      </c>
      <c r="AP184" s="21">
        <v>0</v>
      </c>
      <c r="AQ184" s="21">
        <v>0</v>
      </c>
      <c r="AR184" s="21">
        <v>0</v>
      </c>
      <c r="AS184" s="21">
        <v>0</v>
      </c>
      <c r="AT184" s="21">
        <v>0</v>
      </c>
      <c r="AU184" s="21">
        <v>0</v>
      </c>
      <c r="AV184" s="21">
        <v>0</v>
      </c>
      <c r="AW184" s="21">
        <v>0</v>
      </c>
      <c r="AX184" s="21">
        <v>0</v>
      </c>
      <c r="AY184" s="21">
        <v>0</v>
      </c>
      <c r="AZ184" s="21">
        <v>0</v>
      </c>
      <c r="BA184" s="21">
        <v>0</v>
      </c>
      <c r="BB184" s="21">
        <v>0</v>
      </c>
      <c r="BC184" s="21">
        <v>0</v>
      </c>
      <c r="BD184" s="21">
        <v>0</v>
      </c>
      <c r="BE184" s="21">
        <v>0</v>
      </c>
      <c r="BF184" s="21">
        <v>0</v>
      </c>
      <c r="BG184" s="21">
        <v>0</v>
      </c>
      <c r="BH184" s="21">
        <v>0</v>
      </c>
      <c r="BI184" s="21">
        <v>0</v>
      </c>
      <c r="BJ184" s="21">
        <v>0</v>
      </c>
      <c r="BK184" s="21">
        <v>0</v>
      </c>
      <c r="BL184" s="21">
        <v>0</v>
      </c>
      <c r="BM184" s="21">
        <v>0</v>
      </c>
      <c r="BN184" s="21">
        <v>0</v>
      </c>
      <c r="BO184" s="21">
        <v>0</v>
      </c>
      <c r="BP184" s="21">
        <v>0</v>
      </c>
      <c r="BQ184" s="21">
        <v>0</v>
      </c>
      <c r="BR184" s="21">
        <v>0</v>
      </c>
      <c r="BS184" s="21">
        <v>0</v>
      </c>
      <c r="BT184" s="21">
        <v>0</v>
      </c>
      <c r="BU184" s="21">
        <v>0</v>
      </c>
      <c r="BV184" s="21">
        <v>0</v>
      </c>
      <c r="BW184" s="21">
        <v>0</v>
      </c>
      <c r="BX184" s="21">
        <v>0</v>
      </c>
      <c r="BY184" s="21">
        <v>0</v>
      </c>
      <c r="BZ184" s="21">
        <v>0</v>
      </c>
      <c r="CA184" s="21">
        <v>0</v>
      </c>
      <c r="CB184" s="21">
        <v>0</v>
      </c>
      <c r="CC184" s="21">
        <v>0</v>
      </c>
      <c r="CD184" s="21">
        <v>0</v>
      </c>
      <c r="CE184" s="21">
        <v>0</v>
      </c>
      <c r="CF184" s="21">
        <v>0</v>
      </c>
      <c r="CG184" s="21">
        <v>0</v>
      </c>
      <c r="CH184" s="21">
        <v>0</v>
      </c>
      <c r="CI184" s="21">
        <v>0</v>
      </c>
      <c r="CJ184" s="21">
        <v>0</v>
      </c>
      <c r="CK184" s="21">
        <v>0</v>
      </c>
      <c r="CL184" s="21">
        <v>0</v>
      </c>
      <c r="CM184" s="21">
        <v>0</v>
      </c>
      <c r="CN184" s="21">
        <v>0</v>
      </c>
      <c r="CO184" s="21">
        <v>0</v>
      </c>
      <c r="CP184" s="21">
        <v>0</v>
      </c>
      <c r="CQ184" s="21">
        <v>0</v>
      </c>
      <c r="CR184" s="21">
        <v>0</v>
      </c>
      <c r="CS184" s="21">
        <v>0</v>
      </c>
      <c r="CT184" s="21">
        <v>0</v>
      </c>
      <c r="CU184" s="21">
        <v>0</v>
      </c>
      <c r="CV184" s="21">
        <v>0</v>
      </c>
      <c r="CW184" s="21">
        <v>0</v>
      </c>
      <c r="CX184" s="21">
        <v>0</v>
      </c>
      <c r="CY184" s="21">
        <v>0</v>
      </c>
      <c r="CZ184" s="21">
        <v>0</v>
      </c>
      <c r="DA184" s="21">
        <v>0</v>
      </c>
      <c r="DB184" s="21">
        <v>0</v>
      </c>
      <c r="DC184" s="21">
        <v>0</v>
      </c>
      <c r="DD184" s="21">
        <v>0</v>
      </c>
      <c r="DE184" s="21">
        <v>0</v>
      </c>
      <c r="DF184" s="21">
        <v>0</v>
      </c>
      <c r="DG184" s="21">
        <v>0</v>
      </c>
      <c r="DH184" s="21">
        <v>0</v>
      </c>
      <c r="DI184" s="21">
        <v>0</v>
      </c>
      <c r="DJ184" s="21">
        <v>0</v>
      </c>
      <c r="DK184" s="21">
        <v>0</v>
      </c>
      <c r="DL184" s="21">
        <v>0</v>
      </c>
      <c r="DM184" s="21">
        <v>0</v>
      </c>
      <c r="DN184" s="21">
        <v>0</v>
      </c>
      <c r="DO184" s="21">
        <v>0</v>
      </c>
      <c r="DP184" s="21">
        <v>0</v>
      </c>
      <c r="DQ184" s="21" t="s">
        <v>180</v>
      </c>
      <c r="DR184" s="21" t="s">
        <v>180</v>
      </c>
      <c r="DS184" s="21" t="s">
        <v>180</v>
      </c>
      <c r="DT184" s="21" t="s">
        <v>180</v>
      </c>
      <c r="DU184" s="21" t="s">
        <v>180</v>
      </c>
      <c r="DV184" s="21" t="s">
        <v>180</v>
      </c>
      <c r="DW184" s="21" t="s">
        <v>180</v>
      </c>
      <c r="DX184" s="21" t="s">
        <v>180</v>
      </c>
      <c r="DY184" s="21" t="s">
        <v>180</v>
      </c>
      <c r="DZ184" s="21">
        <v>0</v>
      </c>
      <c r="EA184" s="21">
        <v>0</v>
      </c>
      <c r="EB184" s="21">
        <v>0</v>
      </c>
      <c r="EC184" s="21">
        <v>0</v>
      </c>
      <c r="ED184" s="21">
        <v>0</v>
      </c>
      <c r="EE184" s="21">
        <v>0</v>
      </c>
      <c r="EF184" s="21">
        <v>0</v>
      </c>
      <c r="EG184" s="21">
        <v>0</v>
      </c>
      <c r="EH184" s="21">
        <v>0</v>
      </c>
      <c r="EI184" s="21">
        <v>0</v>
      </c>
      <c r="EJ184" s="21">
        <v>0</v>
      </c>
      <c r="EK184" s="21">
        <v>0</v>
      </c>
      <c r="EL184" s="21">
        <v>0</v>
      </c>
      <c r="EM184" s="21">
        <v>0</v>
      </c>
      <c r="EN184" s="21">
        <v>0</v>
      </c>
      <c r="EO184" s="21">
        <v>0</v>
      </c>
      <c r="EP184" s="21">
        <v>0</v>
      </c>
      <c r="EQ184" s="21">
        <v>0</v>
      </c>
      <c r="ER184" s="21" t="s">
        <v>180</v>
      </c>
    </row>
    <row r="185" spans="1:148" s="14" customFormat="1" x14ac:dyDescent="0.25">
      <c r="A185" s="21" t="s">
        <v>383</v>
      </c>
      <c r="B185" s="21" t="s">
        <v>384</v>
      </c>
      <c r="C185" s="21" t="s">
        <v>179</v>
      </c>
      <c r="D185" s="21">
        <v>0</v>
      </c>
      <c r="E185" s="21"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v>0</v>
      </c>
      <c r="AA185" s="21">
        <v>0</v>
      </c>
      <c r="AB185" s="21">
        <v>0</v>
      </c>
      <c r="AC185" s="21">
        <v>0</v>
      </c>
      <c r="AD185" s="21">
        <v>0</v>
      </c>
      <c r="AE185" s="21">
        <v>0</v>
      </c>
      <c r="AF185" s="21">
        <v>0</v>
      </c>
      <c r="AG185" s="21">
        <v>0</v>
      </c>
      <c r="AH185" s="21">
        <v>0</v>
      </c>
      <c r="AI185" s="21">
        <v>0</v>
      </c>
      <c r="AJ185" s="21">
        <v>0</v>
      </c>
      <c r="AK185" s="21">
        <v>0</v>
      </c>
      <c r="AL185" s="21">
        <v>0</v>
      </c>
      <c r="AM185" s="21">
        <v>0</v>
      </c>
      <c r="AN185" s="21">
        <v>0</v>
      </c>
      <c r="AO185" s="21">
        <v>0</v>
      </c>
      <c r="AP185" s="21">
        <v>0</v>
      </c>
      <c r="AQ185" s="21">
        <v>0</v>
      </c>
      <c r="AR185" s="21">
        <v>0</v>
      </c>
      <c r="AS185" s="21">
        <v>0</v>
      </c>
      <c r="AT185" s="21">
        <v>0</v>
      </c>
      <c r="AU185" s="21">
        <v>0</v>
      </c>
      <c r="AV185" s="21">
        <v>0</v>
      </c>
      <c r="AW185" s="21">
        <v>0</v>
      </c>
      <c r="AX185" s="21">
        <v>0</v>
      </c>
      <c r="AY185" s="21">
        <v>0</v>
      </c>
      <c r="AZ185" s="21">
        <v>0</v>
      </c>
      <c r="BA185" s="21">
        <v>0</v>
      </c>
      <c r="BB185" s="21">
        <v>0</v>
      </c>
      <c r="BC185" s="21">
        <v>0</v>
      </c>
      <c r="BD185" s="21">
        <v>0</v>
      </c>
      <c r="BE185" s="21">
        <v>0</v>
      </c>
      <c r="BF185" s="21">
        <v>0</v>
      </c>
      <c r="BG185" s="21">
        <v>0</v>
      </c>
      <c r="BH185" s="21">
        <v>0</v>
      </c>
      <c r="BI185" s="21">
        <v>0</v>
      </c>
      <c r="BJ185" s="21">
        <v>0</v>
      </c>
      <c r="BK185" s="21">
        <v>0</v>
      </c>
      <c r="BL185" s="21">
        <v>0</v>
      </c>
      <c r="BM185" s="21">
        <v>0</v>
      </c>
      <c r="BN185" s="21">
        <v>0</v>
      </c>
      <c r="BO185" s="21">
        <v>0</v>
      </c>
      <c r="BP185" s="21">
        <v>0</v>
      </c>
      <c r="BQ185" s="21">
        <v>0</v>
      </c>
      <c r="BR185" s="21">
        <v>0</v>
      </c>
      <c r="BS185" s="21">
        <v>0</v>
      </c>
      <c r="BT185" s="21">
        <v>0</v>
      </c>
      <c r="BU185" s="21">
        <v>0</v>
      </c>
      <c r="BV185" s="21">
        <v>0</v>
      </c>
      <c r="BW185" s="21">
        <v>0</v>
      </c>
      <c r="BX185" s="21">
        <v>0</v>
      </c>
      <c r="BY185" s="21">
        <v>0</v>
      </c>
      <c r="BZ185" s="21">
        <v>0</v>
      </c>
      <c r="CA185" s="21">
        <v>0</v>
      </c>
      <c r="CB185" s="21">
        <v>0</v>
      </c>
      <c r="CC185" s="21">
        <v>0</v>
      </c>
      <c r="CD185" s="21">
        <v>0</v>
      </c>
      <c r="CE185" s="21">
        <v>0</v>
      </c>
      <c r="CF185" s="21">
        <v>0</v>
      </c>
      <c r="CG185" s="21">
        <v>0</v>
      </c>
      <c r="CH185" s="21">
        <v>0</v>
      </c>
      <c r="CI185" s="21">
        <v>0</v>
      </c>
      <c r="CJ185" s="21">
        <v>0</v>
      </c>
      <c r="CK185" s="21">
        <v>0</v>
      </c>
      <c r="CL185" s="21">
        <v>0</v>
      </c>
      <c r="CM185" s="21">
        <v>0</v>
      </c>
      <c r="CN185" s="21">
        <v>0</v>
      </c>
      <c r="CO185" s="21">
        <v>0</v>
      </c>
      <c r="CP185" s="21">
        <v>0</v>
      </c>
      <c r="CQ185" s="21">
        <v>0</v>
      </c>
      <c r="CR185" s="21">
        <v>0</v>
      </c>
      <c r="CS185" s="21">
        <v>0</v>
      </c>
      <c r="CT185" s="21">
        <v>0</v>
      </c>
      <c r="CU185" s="21">
        <v>0</v>
      </c>
      <c r="CV185" s="21">
        <v>0</v>
      </c>
      <c r="CW185" s="21">
        <v>0</v>
      </c>
      <c r="CX185" s="21">
        <v>0</v>
      </c>
      <c r="CY185" s="21">
        <v>0</v>
      </c>
      <c r="CZ185" s="21">
        <v>0</v>
      </c>
      <c r="DA185" s="21">
        <v>0</v>
      </c>
      <c r="DB185" s="21">
        <v>0</v>
      </c>
      <c r="DC185" s="21">
        <v>0</v>
      </c>
      <c r="DD185" s="21">
        <v>0</v>
      </c>
      <c r="DE185" s="21">
        <v>0</v>
      </c>
      <c r="DF185" s="21">
        <v>0</v>
      </c>
      <c r="DG185" s="21">
        <v>0</v>
      </c>
      <c r="DH185" s="21">
        <v>0</v>
      </c>
      <c r="DI185" s="21">
        <v>0</v>
      </c>
      <c r="DJ185" s="21">
        <v>0</v>
      </c>
      <c r="DK185" s="21">
        <v>0</v>
      </c>
      <c r="DL185" s="21">
        <v>0</v>
      </c>
      <c r="DM185" s="21">
        <v>0</v>
      </c>
      <c r="DN185" s="21">
        <v>0</v>
      </c>
      <c r="DO185" s="21">
        <v>0</v>
      </c>
      <c r="DP185" s="21">
        <v>0</v>
      </c>
      <c r="DQ185" s="21" t="s">
        <v>180</v>
      </c>
      <c r="DR185" s="21" t="s">
        <v>180</v>
      </c>
      <c r="DS185" s="21" t="s">
        <v>180</v>
      </c>
      <c r="DT185" s="21" t="s">
        <v>180</v>
      </c>
      <c r="DU185" s="21" t="s">
        <v>180</v>
      </c>
      <c r="DV185" s="21" t="s">
        <v>180</v>
      </c>
      <c r="DW185" s="21" t="s">
        <v>180</v>
      </c>
      <c r="DX185" s="21" t="s">
        <v>180</v>
      </c>
      <c r="DY185" s="21" t="s">
        <v>180</v>
      </c>
      <c r="DZ185" s="21">
        <v>0</v>
      </c>
      <c r="EA185" s="21">
        <v>0</v>
      </c>
      <c r="EB185" s="21">
        <v>0</v>
      </c>
      <c r="EC185" s="21">
        <v>0</v>
      </c>
      <c r="ED185" s="21">
        <v>0</v>
      </c>
      <c r="EE185" s="21">
        <v>0</v>
      </c>
      <c r="EF185" s="21">
        <v>0</v>
      </c>
      <c r="EG185" s="21">
        <v>0</v>
      </c>
      <c r="EH185" s="21">
        <v>0</v>
      </c>
      <c r="EI185" s="21">
        <v>0</v>
      </c>
      <c r="EJ185" s="21">
        <v>0</v>
      </c>
      <c r="EK185" s="21">
        <v>0</v>
      </c>
      <c r="EL185" s="21">
        <v>0</v>
      </c>
      <c r="EM185" s="21">
        <v>0</v>
      </c>
      <c r="EN185" s="21">
        <v>0</v>
      </c>
      <c r="EO185" s="21">
        <v>0</v>
      </c>
      <c r="EP185" s="21">
        <v>0</v>
      </c>
      <c r="EQ185" s="21">
        <v>0</v>
      </c>
      <c r="ER185" s="21" t="s">
        <v>180</v>
      </c>
    </row>
    <row r="186" spans="1:148" s="14" customFormat="1" ht="31.5" x14ac:dyDescent="0.25">
      <c r="A186" s="21" t="s">
        <v>385</v>
      </c>
      <c r="B186" s="21" t="s">
        <v>386</v>
      </c>
      <c r="C186" s="21" t="s">
        <v>179</v>
      </c>
      <c r="D186" s="21">
        <v>0</v>
      </c>
      <c r="E186" s="21">
        <v>0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  <c r="S186" s="21">
        <v>0</v>
      </c>
      <c r="T186" s="21">
        <v>0</v>
      </c>
      <c r="U186" s="21">
        <v>0</v>
      </c>
      <c r="V186" s="21">
        <v>0</v>
      </c>
      <c r="W186" s="21">
        <v>0</v>
      </c>
      <c r="X186" s="21">
        <v>0</v>
      </c>
      <c r="Y186" s="21">
        <v>0</v>
      </c>
      <c r="Z186" s="21">
        <v>0</v>
      </c>
      <c r="AA186" s="21">
        <v>0</v>
      </c>
      <c r="AB186" s="21">
        <v>0</v>
      </c>
      <c r="AC186" s="21">
        <v>0</v>
      </c>
      <c r="AD186" s="21">
        <v>0</v>
      </c>
      <c r="AE186" s="21">
        <v>0</v>
      </c>
      <c r="AF186" s="21">
        <v>0</v>
      </c>
      <c r="AG186" s="21">
        <v>0</v>
      </c>
      <c r="AH186" s="21">
        <v>0</v>
      </c>
      <c r="AI186" s="21">
        <v>0</v>
      </c>
      <c r="AJ186" s="21">
        <v>0</v>
      </c>
      <c r="AK186" s="21">
        <v>0</v>
      </c>
      <c r="AL186" s="21">
        <v>0</v>
      </c>
      <c r="AM186" s="21">
        <v>0</v>
      </c>
      <c r="AN186" s="21">
        <v>0</v>
      </c>
      <c r="AO186" s="21">
        <v>0</v>
      </c>
      <c r="AP186" s="21">
        <v>0</v>
      </c>
      <c r="AQ186" s="21">
        <v>0</v>
      </c>
      <c r="AR186" s="21">
        <v>0</v>
      </c>
      <c r="AS186" s="21">
        <v>0</v>
      </c>
      <c r="AT186" s="21">
        <v>0</v>
      </c>
      <c r="AU186" s="21">
        <v>0</v>
      </c>
      <c r="AV186" s="21">
        <v>0</v>
      </c>
      <c r="AW186" s="21">
        <v>0</v>
      </c>
      <c r="AX186" s="21">
        <v>0</v>
      </c>
      <c r="AY186" s="21">
        <v>0</v>
      </c>
      <c r="AZ186" s="21">
        <v>0</v>
      </c>
      <c r="BA186" s="21">
        <v>0</v>
      </c>
      <c r="BB186" s="21">
        <v>0</v>
      </c>
      <c r="BC186" s="21">
        <v>0</v>
      </c>
      <c r="BD186" s="21">
        <v>0</v>
      </c>
      <c r="BE186" s="21">
        <v>0</v>
      </c>
      <c r="BF186" s="21">
        <v>0</v>
      </c>
      <c r="BG186" s="21">
        <v>0</v>
      </c>
      <c r="BH186" s="21">
        <v>0</v>
      </c>
      <c r="BI186" s="21">
        <v>0</v>
      </c>
      <c r="BJ186" s="21">
        <v>0</v>
      </c>
      <c r="BK186" s="21">
        <v>0</v>
      </c>
      <c r="BL186" s="21">
        <v>0</v>
      </c>
      <c r="BM186" s="21">
        <v>0</v>
      </c>
      <c r="BN186" s="21">
        <v>0</v>
      </c>
      <c r="BO186" s="21">
        <v>0</v>
      </c>
      <c r="BP186" s="21">
        <v>0</v>
      </c>
      <c r="BQ186" s="21">
        <v>0</v>
      </c>
      <c r="BR186" s="21">
        <v>0</v>
      </c>
      <c r="BS186" s="21">
        <v>0</v>
      </c>
      <c r="BT186" s="21">
        <v>0</v>
      </c>
      <c r="BU186" s="21">
        <v>0</v>
      </c>
      <c r="BV186" s="21">
        <v>0</v>
      </c>
      <c r="BW186" s="21">
        <v>0</v>
      </c>
      <c r="BX186" s="21">
        <v>0</v>
      </c>
      <c r="BY186" s="21">
        <v>0</v>
      </c>
      <c r="BZ186" s="21">
        <v>0</v>
      </c>
      <c r="CA186" s="21">
        <v>0</v>
      </c>
      <c r="CB186" s="21">
        <v>0</v>
      </c>
      <c r="CC186" s="21">
        <v>0</v>
      </c>
      <c r="CD186" s="21">
        <v>0</v>
      </c>
      <c r="CE186" s="21">
        <v>0</v>
      </c>
      <c r="CF186" s="21">
        <v>0</v>
      </c>
      <c r="CG186" s="21">
        <v>0</v>
      </c>
      <c r="CH186" s="21">
        <v>0</v>
      </c>
      <c r="CI186" s="21">
        <v>0</v>
      </c>
      <c r="CJ186" s="21">
        <v>0</v>
      </c>
      <c r="CK186" s="21">
        <v>0</v>
      </c>
      <c r="CL186" s="21">
        <v>0</v>
      </c>
      <c r="CM186" s="21">
        <v>0</v>
      </c>
      <c r="CN186" s="21">
        <v>0</v>
      </c>
      <c r="CO186" s="21">
        <v>0</v>
      </c>
      <c r="CP186" s="21">
        <v>0</v>
      </c>
      <c r="CQ186" s="21">
        <v>0</v>
      </c>
      <c r="CR186" s="21">
        <v>0</v>
      </c>
      <c r="CS186" s="21">
        <v>0</v>
      </c>
      <c r="CT186" s="21">
        <v>0</v>
      </c>
      <c r="CU186" s="21">
        <v>0</v>
      </c>
      <c r="CV186" s="21">
        <v>0</v>
      </c>
      <c r="CW186" s="21">
        <v>0</v>
      </c>
      <c r="CX186" s="21">
        <v>0</v>
      </c>
      <c r="CY186" s="21">
        <v>0</v>
      </c>
      <c r="CZ186" s="21">
        <v>0</v>
      </c>
      <c r="DA186" s="21">
        <v>0</v>
      </c>
      <c r="DB186" s="21">
        <v>0</v>
      </c>
      <c r="DC186" s="21">
        <v>0</v>
      </c>
      <c r="DD186" s="21">
        <v>0</v>
      </c>
      <c r="DE186" s="21">
        <v>0</v>
      </c>
      <c r="DF186" s="21">
        <v>0</v>
      </c>
      <c r="DG186" s="21">
        <v>0</v>
      </c>
      <c r="DH186" s="21">
        <v>0</v>
      </c>
      <c r="DI186" s="21">
        <v>0</v>
      </c>
      <c r="DJ186" s="21">
        <v>0</v>
      </c>
      <c r="DK186" s="21">
        <v>0</v>
      </c>
      <c r="DL186" s="21">
        <v>0</v>
      </c>
      <c r="DM186" s="21">
        <v>0</v>
      </c>
      <c r="DN186" s="21">
        <v>0</v>
      </c>
      <c r="DO186" s="21">
        <v>0</v>
      </c>
      <c r="DP186" s="21">
        <v>0</v>
      </c>
      <c r="DQ186" s="21" t="s">
        <v>180</v>
      </c>
      <c r="DR186" s="21" t="s">
        <v>180</v>
      </c>
      <c r="DS186" s="21" t="s">
        <v>180</v>
      </c>
      <c r="DT186" s="21" t="s">
        <v>180</v>
      </c>
      <c r="DU186" s="21" t="s">
        <v>180</v>
      </c>
      <c r="DV186" s="21" t="s">
        <v>180</v>
      </c>
      <c r="DW186" s="21" t="s">
        <v>180</v>
      </c>
      <c r="DX186" s="21" t="s">
        <v>180</v>
      </c>
      <c r="DY186" s="21" t="s">
        <v>180</v>
      </c>
      <c r="DZ186" s="21">
        <v>0</v>
      </c>
      <c r="EA186" s="21">
        <v>0</v>
      </c>
      <c r="EB186" s="21">
        <v>0</v>
      </c>
      <c r="EC186" s="21">
        <v>0</v>
      </c>
      <c r="ED186" s="21">
        <v>0</v>
      </c>
      <c r="EE186" s="21">
        <v>0</v>
      </c>
      <c r="EF186" s="21">
        <v>0</v>
      </c>
      <c r="EG186" s="21">
        <v>0</v>
      </c>
      <c r="EH186" s="21">
        <v>0</v>
      </c>
      <c r="EI186" s="21">
        <v>0</v>
      </c>
      <c r="EJ186" s="21">
        <v>0</v>
      </c>
      <c r="EK186" s="21">
        <v>0</v>
      </c>
      <c r="EL186" s="21">
        <v>0</v>
      </c>
      <c r="EM186" s="21">
        <v>0</v>
      </c>
      <c r="EN186" s="21">
        <v>0</v>
      </c>
      <c r="EO186" s="21">
        <v>0</v>
      </c>
      <c r="EP186" s="21">
        <v>0</v>
      </c>
      <c r="EQ186" s="21">
        <v>0</v>
      </c>
      <c r="ER186" s="21" t="s">
        <v>180</v>
      </c>
    </row>
    <row r="187" spans="1:148" s="14" customFormat="1" ht="31.5" x14ac:dyDescent="0.25">
      <c r="A187" s="21" t="s">
        <v>387</v>
      </c>
      <c r="B187" s="21" t="s">
        <v>388</v>
      </c>
      <c r="C187" s="21" t="s">
        <v>179</v>
      </c>
      <c r="D187" s="21">
        <v>0</v>
      </c>
      <c r="E187" s="21">
        <v>0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>
        <v>0</v>
      </c>
      <c r="S187" s="21">
        <v>0</v>
      </c>
      <c r="T187" s="21">
        <v>0</v>
      </c>
      <c r="U187" s="21">
        <v>0</v>
      </c>
      <c r="V187" s="21">
        <v>0</v>
      </c>
      <c r="W187" s="21">
        <v>0</v>
      </c>
      <c r="X187" s="21">
        <v>0</v>
      </c>
      <c r="Y187" s="21">
        <v>0</v>
      </c>
      <c r="Z187" s="21">
        <v>0</v>
      </c>
      <c r="AA187" s="21">
        <v>0</v>
      </c>
      <c r="AB187" s="21">
        <v>0</v>
      </c>
      <c r="AC187" s="21">
        <v>0</v>
      </c>
      <c r="AD187" s="21">
        <v>0</v>
      </c>
      <c r="AE187" s="21">
        <v>0</v>
      </c>
      <c r="AF187" s="21">
        <v>0</v>
      </c>
      <c r="AG187" s="21">
        <v>0</v>
      </c>
      <c r="AH187" s="21">
        <v>0</v>
      </c>
      <c r="AI187" s="21">
        <v>0</v>
      </c>
      <c r="AJ187" s="21">
        <v>0</v>
      </c>
      <c r="AK187" s="21">
        <v>0</v>
      </c>
      <c r="AL187" s="21">
        <v>0</v>
      </c>
      <c r="AM187" s="21">
        <v>0</v>
      </c>
      <c r="AN187" s="21">
        <v>0</v>
      </c>
      <c r="AO187" s="21">
        <v>0</v>
      </c>
      <c r="AP187" s="21">
        <v>0</v>
      </c>
      <c r="AQ187" s="21">
        <v>0</v>
      </c>
      <c r="AR187" s="21">
        <v>0</v>
      </c>
      <c r="AS187" s="21">
        <v>0</v>
      </c>
      <c r="AT187" s="21">
        <v>0</v>
      </c>
      <c r="AU187" s="21">
        <v>0</v>
      </c>
      <c r="AV187" s="21">
        <v>0</v>
      </c>
      <c r="AW187" s="21">
        <v>0</v>
      </c>
      <c r="AX187" s="21">
        <v>0</v>
      </c>
      <c r="AY187" s="21">
        <v>0</v>
      </c>
      <c r="AZ187" s="21">
        <v>0</v>
      </c>
      <c r="BA187" s="21">
        <v>0</v>
      </c>
      <c r="BB187" s="21">
        <v>0</v>
      </c>
      <c r="BC187" s="21">
        <v>0</v>
      </c>
      <c r="BD187" s="21">
        <v>0</v>
      </c>
      <c r="BE187" s="21">
        <v>0</v>
      </c>
      <c r="BF187" s="21">
        <v>0</v>
      </c>
      <c r="BG187" s="21">
        <v>0</v>
      </c>
      <c r="BH187" s="21">
        <v>0</v>
      </c>
      <c r="BI187" s="21">
        <v>0</v>
      </c>
      <c r="BJ187" s="21">
        <v>0</v>
      </c>
      <c r="BK187" s="21">
        <v>0</v>
      </c>
      <c r="BL187" s="21">
        <v>0</v>
      </c>
      <c r="BM187" s="21">
        <v>0</v>
      </c>
      <c r="BN187" s="21">
        <v>0</v>
      </c>
      <c r="BO187" s="21">
        <v>0</v>
      </c>
      <c r="BP187" s="21">
        <v>0</v>
      </c>
      <c r="BQ187" s="21">
        <v>0</v>
      </c>
      <c r="BR187" s="21">
        <v>0</v>
      </c>
      <c r="BS187" s="21">
        <v>0</v>
      </c>
      <c r="BT187" s="21">
        <v>0</v>
      </c>
      <c r="BU187" s="21">
        <v>0</v>
      </c>
      <c r="BV187" s="21">
        <v>0</v>
      </c>
      <c r="BW187" s="21">
        <v>0</v>
      </c>
      <c r="BX187" s="21">
        <v>0</v>
      </c>
      <c r="BY187" s="21">
        <v>0</v>
      </c>
      <c r="BZ187" s="21">
        <v>0</v>
      </c>
      <c r="CA187" s="21">
        <v>0</v>
      </c>
      <c r="CB187" s="21">
        <v>0</v>
      </c>
      <c r="CC187" s="21">
        <v>0</v>
      </c>
      <c r="CD187" s="21">
        <v>0</v>
      </c>
      <c r="CE187" s="21">
        <v>0</v>
      </c>
      <c r="CF187" s="21">
        <v>0</v>
      </c>
      <c r="CG187" s="21">
        <v>0</v>
      </c>
      <c r="CH187" s="21">
        <v>0</v>
      </c>
      <c r="CI187" s="21">
        <v>0</v>
      </c>
      <c r="CJ187" s="21">
        <v>0</v>
      </c>
      <c r="CK187" s="21">
        <v>0</v>
      </c>
      <c r="CL187" s="21">
        <v>0</v>
      </c>
      <c r="CM187" s="21">
        <v>0</v>
      </c>
      <c r="CN187" s="21">
        <v>0</v>
      </c>
      <c r="CO187" s="21">
        <v>0</v>
      </c>
      <c r="CP187" s="21">
        <v>0</v>
      </c>
      <c r="CQ187" s="21">
        <v>0</v>
      </c>
      <c r="CR187" s="21">
        <v>0</v>
      </c>
      <c r="CS187" s="21">
        <v>0</v>
      </c>
      <c r="CT187" s="21">
        <v>0</v>
      </c>
      <c r="CU187" s="21">
        <v>0</v>
      </c>
      <c r="CV187" s="21">
        <v>0</v>
      </c>
      <c r="CW187" s="21">
        <v>0</v>
      </c>
      <c r="CX187" s="21">
        <v>0</v>
      </c>
      <c r="CY187" s="21">
        <v>0</v>
      </c>
      <c r="CZ187" s="21">
        <v>0</v>
      </c>
      <c r="DA187" s="21">
        <v>0</v>
      </c>
      <c r="DB187" s="21">
        <v>0</v>
      </c>
      <c r="DC187" s="21">
        <v>0</v>
      </c>
      <c r="DD187" s="21">
        <v>0</v>
      </c>
      <c r="DE187" s="21">
        <v>0</v>
      </c>
      <c r="DF187" s="21">
        <v>0</v>
      </c>
      <c r="DG187" s="21">
        <v>0</v>
      </c>
      <c r="DH187" s="21">
        <v>0</v>
      </c>
      <c r="DI187" s="21">
        <v>0</v>
      </c>
      <c r="DJ187" s="21">
        <v>0</v>
      </c>
      <c r="DK187" s="21">
        <v>0</v>
      </c>
      <c r="DL187" s="21">
        <v>0</v>
      </c>
      <c r="DM187" s="21">
        <v>0</v>
      </c>
      <c r="DN187" s="21">
        <v>0</v>
      </c>
      <c r="DO187" s="21">
        <v>0</v>
      </c>
      <c r="DP187" s="21">
        <v>0</v>
      </c>
      <c r="DQ187" s="21" t="s">
        <v>180</v>
      </c>
      <c r="DR187" s="21" t="s">
        <v>180</v>
      </c>
      <c r="DS187" s="21" t="s">
        <v>180</v>
      </c>
      <c r="DT187" s="21" t="s">
        <v>180</v>
      </c>
      <c r="DU187" s="21" t="s">
        <v>180</v>
      </c>
      <c r="DV187" s="21" t="s">
        <v>180</v>
      </c>
      <c r="DW187" s="21" t="s">
        <v>180</v>
      </c>
      <c r="DX187" s="21" t="s">
        <v>180</v>
      </c>
      <c r="DY187" s="21" t="s">
        <v>180</v>
      </c>
      <c r="DZ187" s="21">
        <v>0</v>
      </c>
      <c r="EA187" s="21">
        <v>0</v>
      </c>
      <c r="EB187" s="21">
        <v>0</v>
      </c>
      <c r="EC187" s="21">
        <v>0</v>
      </c>
      <c r="ED187" s="21">
        <v>0</v>
      </c>
      <c r="EE187" s="21">
        <v>0</v>
      </c>
      <c r="EF187" s="21">
        <v>0</v>
      </c>
      <c r="EG187" s="21">
        <v>0</v>
      </c>
      <c r="EH187" s="21">
        <v>0</v>
      </c>
      <c r="EI187" s="21">
        <v>0</v>
      </c>
      <c r="EJ187" s="21">
        <v>0</v>
      </c>
      <c r="EK187" s="21">
        <v>0</v>
      </c>
      <c r="EL187" s="21">
        <v>0</v>
      </c>
      <c r="EM187" s="21">
        <v>0</v>
      </c>
      <c r="EN187" s="21">
        <v>0</v>
      </c>
      <c r="EO187" s="21">
        <v>0</v>
      </c>
      <c r="EP187" s="21">
        <v>0</v>
      </c>
      <c r="EQ187" s="21">
        <v>0</v>
      </c>
      <c r="ER187" s="21" t="s">
        <v>180</v>
      </c>
    </row>
    <row r="188" spans="1:148" s="14" customFormat="1" ht="31.5" x14ac:dyDescent="0.25">
      <c r="A188" s="21" t="s">
        <v>389</v>
      </c>
      <c r="B188" s="21" t="s">
        <v>390</v>
      </c>
      <c r="C188" s="21" t="s">
        <v>179</v>
      </c>
      <c r="D188" s="21">
        <v>0</v>
      </c>
      <c r="E188" s="21"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1">
        <v>0</v>
      </c>
      <c r="S188" s="21">
        <v>0</v>
      </c>
      <c r="T188" s="21">
        <v>0</v>
      </c>
      <c r="U188" s="21">
        <v>0</v>
      </c>
      <c r="V188" s="21">
        <v>0</v>
      </c>
      <c r="W188" s="21">
        <v>0</v>
      </c>
      <c r="X188" s="21">
        <v>0</v>
      </c>
      <c r="Y188" s="21">
        <v>0</v>
      </c>
      <c r="Z188" s="21">
        <v>0</v>
      </c>
      <c r="AA188" s="21">
        <v>0</v>
      </c>
      <c r="AB188" s="21">
        <v>0</v>
      </c>
      <c r="AC188" s="21">
        <v>0</v>
      </c>
      <c r="AD188" s="21">
        <v>0</v>
      </c>
      <c r="AE188" s="21">
        <v>0</v>
      </c>
      <c r="AF188" s="21">
        <v>0</v>
      </c>
      <c r="AG188" s="21">
        <v>0</v>
      </c>
      <c r="AH188" s="21">
        <v>0</v>
      </c>
      <c r="AI188" s="21">
        <v>0</v>
      </c>
      <c r="AJ188" s="21">
        <v>0</v>
      </c>
      <c r="AK188" s="21">
        <v>0</v>
      </c>
      <c r="AL188" s="21">
        <v>0</v>
      </c>
      <c r="AM188" s="21">
        <v>0</v>
      </c>
      <c r="AN188" s="21">
        <v>0</v>
      </c>
      <c r="AO188" s="21">
        <v>0</v>
      </c>
      <c r="AP188" s="21">
        <v>0</v>
      </c>
      <c r="AQ188" s="21">
        <v>0</v>
      </c>
      <c r="AR188" s="21">
        <v>0</v>
      </c>
      <c r="AS188" s="21">
        <v>0</v>
      </c>
      <c r="AT188" s="21">
        <v>0</v>
      </c>
      <c r="AU188" s="21">
        <v>0</v>
      </c>
      <c r="AV188" s="21">
        <v>0</v>
      </c>
      <c r="AW188" s="21">
        <v>0</v>
      </c>
      <c r="AX188" s="21">
        <v>0</v>
      </c>
      <c r="AY188" s="21">
        <v>0</v>
      </c>
      <c r="AZ188" s="21">
        <v>0</v>
      </c>
      <c r="BA188" s="21">
        <v>0</v>
      </c>
      <c r="BB188" s="21">
        <v>0</v>
      </c>
      <c r="BC188" s="21">
        <v>0</v>
      </c>
      <c r="BD188" s="21">
        <v>0</v>
      </c>
      <c r="BE188" s="21">
        <v>0</v>
      </c>
      <c r="BF188" s="21">
        <v>0</v>
      </c>
      <c r="BG188" s="21">
        <v>0</v>
      </c>
      <c r="BH188" s="21">
        <v>0</v>
      </c>
      <c r="BI188" s="21">
        <v>0</v>
      </c>
      <c r="BJ188" s="21">
        <v>0</v>
      </c>
      <c r="BK188" s="21">
        <v>0</v>
      </c>
      <c r="BL188" s="21">
        <v>0</v>
      </c>
      <c r="BM188" s="21">
        <v>0</v>
      </c>
      <c r="BN188" s="21">
        <v>0</v>
      </c>
      <c r="BO188" s="21">
        <v>0</v>
      </c>
      <c r="BP188" s="21">
        <v>0</v>
      </c>
      <c r="BQ188" s="21">
        <v>0</v>
      </c>
      <c r="BR188" s="21">
        <v>0</v>
      </c>
      <c r="BS188" s="21">
        <v>0</v>
      </c>
      <c r="BT188" s="21">
        <v>0</v>
      </c>
      <c r="BU188" s="21">
        <v>0</v>
      </c>
      <c r="BV188" s="21">
        <v>0</v>
      </c>
      <c r="BW188" s="21">
        <v>0</v>
      </c>
      <c r="BX188" s="21">
        <v>0</v>
      </c>
      <c r="BY188" s="21">
        <v>0</v>
      </c>
      <c r="BZ188" s="21">
        <v>0</v>
      </c>
      <c r="CA188" s="21">
        <v>0</v>
      </c>
      <c r="CB188" s="21">
        <v>0</v>
      </c>
      <c r="CC188" s="21">
        <v>0</v>
      </c>
      <c r="CD188" s="21">
        <v>0</v>
      </c>
      <c r="CE188" s="21">
        <v>0</v>
      </c>
      <c r="CF188" s="21">
        <v>0</v>
      </c>
      <c r="CG188" s="21">
        <v>0</v>
      </c>
      <c r="CH188" s="21">
        <v>0</v>
      </c>
      <c r="CI188" s="21">
        <v>0</v>
      </c>
      <c r="CJ188" s="21">
        <v>0</v>
      </c>
      <c r="CK188" s="21">
        <v>0</v>
      </c>
      <c r="CL188" s="21">
        <v>0</v>
      </c>
      <c r="CM188" s="21">
        <v>0</v>
      </c>
      <c r="CN188" s="21">
        <v>0</v>
      </c>
      <c r="CO188" s="21">
        <v>0</v>
      </c>
      <c r="CP188" s="21">
        <v>0</v>
      </c>
      <c r="CQ188" s="21">
        <v>0</v>
      </c>
      <c r="CR188" s="21">
        <v>0</v>
      </c>
      <c r="CS188" s="21">
        <v>0</v>
      </c>
      <c r="CT188" s="21">
        <v>0</v>
      </c>
      <c r="CU188" s="21">
        <v>0</v>
      </c>
      <c r="CV188" s="21">
        <v>0</v>
      </c>
      <c r="CW188" s="21">
        <v>0</v>
      </c>
      <c r="CX188" s="21">
        <v>0</v>
      </c>
      <c r="CY188" s="21">
        <v>0</v>
      </c>
      <c r="CZ188" s="21">
        <v>0</v>
      </c>
      <c r="DA188" s="21">
        <v>0</v>
      </c>
      <c r="DB188" s="21">
        <v>0</v>
      </c>
      <c r="DC188" s="21">
        <v>0</v>
      </c>
      <c r="DD188" s="21">
        <v>0</v>
      </c>
      <c r="DE188" s="21">
        <v>0</v>
      </c>
      <c r="DF188" s="21">
        <v>0</v>
      </c>
      <c r="DG188" s="21">
        <v>0</v>
      </c>
      <c r="DH188" s="21">
        <v>0</v>
      </c>
      <c r="DI188" s="21">
        <v>0</v>
      </c>
      <c r="DJ188" s="21">
        <v>0</v>
      </c>
      <c r="DK188" s="21">
        <v>0</v>
      </c>
      <c r="DL188" s="21">
        <v>0</v>
      </c>
      <c r="DM188" s="21">
        <v>0</v>
      </c>
      <c r="DN188" s="21">
        <v>0</v>
      </c>
      <c r="DO188" s="21">
        <v>0</v>
      </c>
      <c r="DP188" s="21">
        <v>0</v>
      </c>
      <c r="DQ188" s="21" t="s">
        <v>180</v>
      </c>
      <c r="DR188" s="21" t="s">
        <v>180</v>
      </c>
      <c r="DS188" s="21" t="s">
        <v>180</v>
      </c>
      <c r="DT188" s="21" t="s">
        <v>180</v>
      </c>
      <c r="DU188" s="21" t="s">
        <v>180</v>
      </c>
      <c r="DV188" s="21" t="s">
        <v>180</v>
      </c>
      <c r="DW188" s="21" t="s">
        <v>180</v>
      </c>
      <c r="DX188" s="21" t="s">
        <v>180</v>
      </c>
      <c r="DY188" s="21" t="s">
        <v>180</v>
      </c>
      <c r="DZ188" s="21">
        <v>0</v>
      </c>
      <c r="EA188" s="21">
        <v>0</v>
      </c>
      <c r="EB188" s="21">
        <v>0</v>
      </c>
      <c r="EC188" s="21">
        <v>0</v>
      </c>
      <c r="ED188" s="21">
        <v>0</v>
      </c>
      <c r="EE188" s="21">
        <v>0</v>
      </c>
      <c r="EF188" s="21">
        <v>0</v>
      </c>
      <c r="EG188" s="21">
        <v>0</v>
      </c>
      <c r="EH188" s="21">
        <v>0</v>
      </c>
      <c r="EI188" s="21">
        <v>0</v>
      </c>
      <c r="EJ188" s="21">
        <v>0</v>
      </c>
      <c r="EK188" s="21">
        <v>0</v>
      </c>
      <c r="EL188" s="21">
        <v>0</v>
      </c>
      <c r="EM188" s="21">
        <v>0</v>
      </c>
      <c r="EN188" s="21">
        <v>0</v>
      </c>
      <c r="EO188" s="21">
        <v>0</v>
      </c>
      <c r="EP188" s="21">
        <v>0</v>
      </c>
      <c r="EQ188" s="21">
        <v>0</v>
      </c>
      <c r="ER188" s="21" t="s">
        <v>180</v>
      </c>
    </row>
    <row r="189" spans="1:148" s="14" customFormat="1" ht="31.5" x14ac:dyDescent="0.25">
      <c r="A189" s="21" t="s">
        <v>391</v>
      </c>
      <c r="B189" s="21" t="s">
        <v>392</v>
      </c>
      <c r="C189" s="21" t="s">
        <v>179</v>
      </c>
      <c r="D189" s="21">
        <v>0</v>
      </c>
      <c r="E189" s="21"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>
        <v>0</v>
      </c>
      <c r="S189" s="21">
        <v>0</v>
      </c>
      <c r="T189" s="21">
        <v>0</v>
      </c>
      <c r="U189" s="21">
        <v>0</v>
      </c>
      <c r="V189" s="21">
        <v>0</v>
      </c>
      <c r="W189" s="21">
        <v>0</v>
      </c>
      <c r="X189" s="21">
        <v>0</v>
      </c>
      <c r="Y189" s="21">
        <v>0</v>
      </c>
      <c r="Z189" s="21">
        <v>0</v>
      </c>
      <c r="AA189" s="21">
        <v>0</v>
      </c>
      <c r="AB189" s="21">
        <v>0</v>
      </c>
      <c r="AC189" s="21">
        <v>0</v>
      </c>
      <c r="AD189" s="21">
        <v>0</v>
      </c>
      <c r="AE189" s="21">
        <v>0</v>
      </c>
      <c r="AF189" s="21">
        <v>0</v>
      </c>
      <c r="AG189" s="21">
        <v>0</v>
      </c>
      <c r="AH189" s="21">
        <v>0</v>
      </c>
      <c r="AI189" s="21">
        <v>0</v>
      </c>
      <c r="AJ189" s="21">
        <v>0</v>
      </c>
      <c r="AK189" s="21">
        <v>0</v>
      </c>
      <c r="AL189" s="21">
        <v>0</v>
      </c>
      <c r="AM189" s="21">
        <v>0</v>
      </c>
      <c r="AN189" s="21">
        <v>0</v>
      </c>
      <c r="AO189" s="21">
        <v>0</v>
      </c>
      <c r="AP189" s="21">
        <v>0</v>
      </c>
      <c r="AQ189" s="21">
        <v>0</v>
      </c>
      <c r="AR189" s="21">
        <v>0</v>
      </c>
      <c r="AS189" s="21">
        <v>0</v>
      </c>
      <c r="AT189" s="21">
        <v>0</v>
      </c>
      <c r="AU189" s="21">
        <v>0</v>
      </c>
      <c r="AV189" s="21">
        <v>0</v>
      </c>
      <c r="AW189" s="21">
        <v>0</v>
      </c>
      <c r="AX189" s="21">
        <v>0</v>
      </c>
      <c r="AY189" s="21">
        <v>0</v>
      </c>
      <c r="AZ189" s="21">
        <v>0</v>
      </c>
      <c r="BA189" s="21">
        <v>0</v>
      </c>
      <c r="BB189" s="21">
        <v>0</v>
      </c>
      <c r="BC189" s="21">
        <v>0</v>
      </c>
      <c r="BD189" s="21">
        <v>0</v>
      </c>
      <c r="BE189" s="21">
        <v>0</v>
      </c>
      <c r="BF189" s="21">
        <v>0</v>
      </c>
      <c r="BG189" s="21">
        <v>0</v>
      </c>
      <c r="BH189" s="21">
        <v>0</v>
      </c>
      <c r="BI189" s="21">
        <v>0</v>
      </c>
      <c r="BJ189" s="21">
        <v>0</v>
      </c>
      <c r="BK189" s="21">
        <v>0</v>
      </c>
      <c r="BL189" s="21">
        <v>0</v>
      </c>
      <c r="BM189" s="21">
        <v>0</v>
      </c>
      <c r="BN189" s="21">
        <v>0</v>
      </c>
      <c r="BO189" s="21">
        <v>0</v>
      </c>
      <c r="BP189" s="21">
        <v>0</v>
      </c>
      <c r="BQ189" s="21">
        <v>0</v>
      </c>
      <c r="BR189" s="21">
        <v>0</v>
      </c>
      <c r="BS189" s="21">
        <v>0</v>
      </c>
      <c r="BT189" s="21">
        <v>0</v>
      </c>
      <c r="BU189" s="21">
        <v>0</v>
      </c>
      <c r="BV189" s="21">
        <v>0</v>
      </c>
      <c r="BW189" s="21">
        <v>0</v>
      </c>
      <c r="BX189" s="21">
        <v>0</v>
      </c>
      <c r="BY189" s="21">
        <v>0</v>
      </c>
      <c r="BZ189" s="21">
        <v>0</v>
      </c>
      <c r="CA189" s="21">
        <v>0</v>
      </c>
      <c r="CB189" s="21">
        <v>0</v>
      </c>
      <c r="CC189" s="21">
        <v>0</v>
      </c>
      <c r="CD189" s="21">
        <v>0</v>
      </c>
      <c r="CE189" s="21">
        <v>0</v>
      </c>
      <c r="CF189" s="21">
        <v>0</v>
      </c>
      <c r="CG189" s="21">
        <v>0</v>
      </c>
      <c r="CH189" s="21">
        <v>0</v>
      </c>
      <c r="CI189" s="21">
        <v>0</v>
      </c>
      <c r="CJ189" s="21">
        <v>0</v>
      </c>
      <c r="CK189" s="21">
        <v>0</v>
      </c>
      <c r="CL189" s="21">
        <v>0</v>
      </c>
      <c r="CM189" s="21">
        <v>0</v>
      </c>
      <c r="CN189" s="21">
        <v>0</v>
      </c>
      <c r="CO189" s="21">
        <v>0</v>
      </c>
      <c r="CP189" s="21">
        <v>0</v>
      </c>
      <c r="CQ189" s="21">
        <v>0</v>
      </c>
      <c r="CR189" s="21">
        <v>0</v>
      </c>
      <c r="CS189" s="21">
        <v>0</v>
      </c>
      <c r="CT189" s="21">
        <v>0</v>
      </c>
      <c r="CU189" s="21">
        <v>0</v>
      </c>
      <c r="CV189" s="21">
        <v>0</v>
      </c>
      <c r="CW189" s="21">
        <v>0</v>
      </c>
      <c r="CX189" s="21">
        <v>0</v>
      </c>
      <c r="CY189" s="21">
        <v>0</v>
      </c>
      <c r="CZ189" s="21">
        <v>0</v>
      </c>
      <c r="DA189" s="21">
        <v>0</v>
      </c>
      <c r="DB189" s="21">
        <v>0</v>
      </c>
      <c r="DC189" s="21">
        <v>0</v>
      </c>
      <c r="DD189" s="21">
        <v>0</v>
      </c>
      <c r="DE189" s="21">
        <v>0</v>
      </c>
      <c r="DF189" s="21">
        <v>0</v>
      </c>
      <c r="DG189" s="21">
        <v>0</v>
      </c>
      <c r="DH189" s="21">
        <v>0</v>
      </c>
      <c r="DI189" s="21">
        <v>0</v>
      </c>
      <c r="DJ189" s="21">
        <v>0</v>
      </c>
      <c r="DK189" s="21">
        <v>0</v>
      </c>
      <c r="DL189" s="21">
        <v>0</v>
      </c>
      <c r="DM189" s="21">
        <v>0</v>
      </c>
      <c r="DN189" s="21">
        <v>0</v>
      </c>
      <c r="DO189" s="21">
        <v>0</v>
      </c>
      <c r="DP189" s="21">
        <v>0</v>
      </c>
      <c r="DQ189" s="21" t="s">
        <v>180</v>
      </c>
      <c r="DR189" s="21" t="s">
        <v>180</v>
      </c>
      <c r="DS189" s="21" t="s">
        <v>180</v>
      </c>
      <c r="DT189" s="21" t="s">
        <v>180</v>
      </c>
      <c r="DU189" s="21" t="s">
        <v>180</v>
      </c>
      <c r="DV189" s="21" t="s">
        <v>180</v>
      </c>
      <c r="DW189" s="21" t="s">
        <v>180</v>
      </c>
      <c r="DX189" s="21" t="s">
        <v>180</v>
      </c>
      <c r="DY189" s="21" t="s">
        <v>180</v>
      </c>
      <c r="DZ189" s="21">
        <v>0</v>
      </c>
      <c r="EA189" s="21">
        <v>0</v>
      </c>
      <c r="EB189" s="21">
        <v>0</v>
      </c>
      <c r="EC189" s="21">
        <v>0</v>
      </c>
      <c r="ED189" s="21">
        <v>0</v>
      </c>
      <c r="EE189" s="21">
        <v>0</v>
      </c>
      <c r="EF189" s="21">
        <v>0</v>
      </c>
      <c r="EG189" s="21">
        <v>0</v>
      </c>
      <c r="EH189" s="21">
        <v>0</v>
      </c>
      <c r="EI189" s="21">
        <v>0</v>
      </c>
      <c r="EJ189" s="21">
        <v>0</v>
      </c>
      <c r="EK189" s="21">
        <v>0</v>
      </c>
      <c r="EL189" s="21">
        <v>0</v>
      </c>
      <c r="EM189" s="21">
        <v>0</v>
      </c>
      <c r="EN189" s="21">
        <v>0</v>
      </c>
      <c r="EO189" s="21">
        <v>0</v>
      </c>
      <c r="EP189" s="21">
        <v>0</v>
      </c>
      <c r="EQ189" s="21">
        <v>0</v>
      </c>
      <c r="ER189" s="21" t="s">
        <v>180</v>
      </c>
    </row>
    <row r="190" spans="1:148" s="14" customFormat="1" ht="31.5" x14ac:dyDescent="0.25">
      <c r="A190" s="21" t="s">
        <v>393</v>
      </c>
      <c r="B190" s="21" t="s">
        <v>394</v>
      </c>
      <c r="C190" s="21" t="s">
        <v>179</v>
      </c>
      <c r="D190" s="21">
        <v>0</v>
      </c>
      <c r="E190" s="21"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>
        <v>0</v>
      </c>
      <c r="O190" s="21">
        <v>0</v>
      </c>
      <c r="P190" s="21">
        <v>0</v>
      </c>
      <c r="Q190" s="21">
        <v>0</v>
      </c>
      <c r="R190" s="21">
        <v>0</v>
      </c>
      <c r="S190" s="21">
        <v>0</v>
      </c>
      <c r="T190" s="21">
        <v>0</v>
      </c>
      <c r="U190" s="21">
        <v>0</v>
      </c>
      <c r="V190" s="21">
        <v>0</v>
      </c>
      <c r="W190" s="21">
        <v>0</v>
      </c>
      <c r="X190" s="21">
        <v>0</v>
      </c>
      <c r="Y190" s="21">
        <v>0</v>
      </c>
      <c r="Z190" s="21">
        <v>0</v>
      </c>
      <c r="AA190" s="21">
        <v>0</v>
      </c>
      <c r="AB190" s="21">
        <v>0</v>
      </c>
      <c r="AC190" s="21">
        <v>0</v>
      </c>
      <c r="AD190" s="21">
        <v>0</v>
      </c>
      <c r="AE190" s="21">
        <v>0</v>
      </c>
      <c r="AF190" s="21">
        <v>0</v>
      </c>
      <c r="AG190" s="21">
        <v>0</v>
      </c>
      <c r="AH190" s="21">
        <v>0</v>
      </c>
      <c r="AI190" s="21">
        <v>0</v>
      </c>
      <c r="AJ190" s="21">
        <v>0</v>
      </c>
      <c r="AK190" s="21">
        <v>0</v>
      </c>
      <c r="AL190" s="21">
        <v>0</v>
      </c>
      <c r="AM190" s="21">
        <v>0</v>
      </c>
      <c r="AN190" s="21">
        <v>0</v>
      </c>
      <c r="AO190" s="21">
        <v>0</v>
      </c>
      <c r="AP190" s="21">
        <v>0</v>
      </c>
      <c r="AQ190" s="21">
        <v>0</v>
      </c>
      <c r="AR190" s="21">
        <v>0</v>
      </c>
      <c r="AS190" s="21">
        <v>0</v>
      </c>
      <c r="AT190" s="21">
        <v>0</v>
      </c>
      <c r="AU190" s="21">
        <v>0</v>
      </c>
      <c r="AV190" s="21">
        <v>0</v>
      </c>
      <c r="AW190" s="21">
        <v>0</v>
      </c>
      <c r="AX190" s="21">
        <v>0</v>
      </c>
      <c r="AY190" s="21">
        <v>0</v>
      </c>
      <c r="AZ190" s="21">
        <v>0</v>
      </c>
      <c r="BA190" s="21">
        <v>0</v>
      </c>
      <c r="BB190" s="21">
        <v>0</v>
      </c>
      <c r="BC190" s="21">
        <v>0</v>
      </c>
      <c r="BD190" s="21">
        <v>0</v>
      </c>
      <c r="BE190" s="21">
        <v>0</v>
      </c>
      <c r="BF190" s="21">
        <v>0</v>
      </c>
      <c r="BG190" s="21">
        <v>0</v>
      </c>
      <c r="BH190" s="21">
        <v>0</v>
      </c>
      <c r="BI190" s="21">
        <v>0</v>
      </c>
      <c r="BJ190" s="21">
        <v>0</v>
      </c>
      <c r="BK190" s="21">
        <v>0</v>
      </c>
      <c r="BL190" s="21">
        <v>0</v>
      </c>
      <c r="BM190" s="21">
        <v>0</v>
      </c>
      <c r="BN190" s="21">
        <v>0</v>
      </c>
      <c r="BO190" s="21">
        <v>0</v>
      </c>
      <c r="BP190" s="21">
        <v>0</v>
      </c>
      <c r="BQ190" s="21">
        <v>0</v>
      </c>
      <c r="BR190" s="21">
        <v>0</v>
      </c>
      <c r="BS190" s="21">
        <v>0</v>
      </c>
      <c r="BT190" s="21">
        <v>0</v>
      </c>
      <c r="BU190" s="21">
        <v>0</v>
      </c>
      <c r="BV190" s="21">
        <v>0</v>
      </c>
      <c r="BW190" s="21">
        <v>0</v>
      </c>
      <c r="BX190" s="21">
        <v>0</v>
      </c>
      <c r="BY190" s="21">
        <v>0</v>
      </c>
      <c r="BZ190" s="21">
        <v>0</v>
      </c>
      <c r="CA190" s="21">
        <v>0</v>
      </c>
      <c r="CB190" s="21">
        <v>0</v>
      </c>
      <c r="CC190" s="21">
        <v>0</v>
      </c>
      <c r="CD190" s="21">
        <v>0</v>
      </c>
      <c r="CE190" s="21">
        <v>0</v>
      </c>
      <c r="CF190" s="21">
        <v>0</v>
      </c>
      <c r="CG190" s="21">
        <v>0</v>
      </c>
      <c r="CH190" s="21">
        <v>0</v>
      </c>
      <c r="CI190" s="21">
        <v>0</v>
      </c>
      <c r="CJ190" s="21">
        <v>0</v>
      </c>
      <c r="CK190" s="21">
        <v>0</v>
      </c>
      <c r="CL190" s="21">
        <v>0</v>
      </c>
      <c r="CM190" s="21">
        <v>0</v>
      </c>
      <c r="CN190" s="21">
        <v>0</v>
      </c>
      <c r="CO190" s="21">
        <v>0</v>
      </c>
      <c r="CP190" s="21">
        <v>0</v>
      </c>
      <c r="CQ190" s="21">
        <v>0</v>
      </c>
      <c r="CR190" s="21">
        <v>0</v>
      </c>
      <c r="CS190" s="21">
        <v>0</v>
      </c>
      <c r="CT190" s="21">
        <v>0</v>
      </c>
      <c r="CU190" s="21">
        <v>0</v>
      </c>
      <c r="CV190" s="21">
        <v>0</v>
      </c>
      <c r="CW190" s="21">
        <v>0</v>
      </c>
      <c r="CX190" s="21">
        <v>0</v>
      </c>
      <c r="CY190" s="21">
        <v>0</v>
      </c>
      <c r="CZ190" s="21">
        <v>0</v>
      </c>
      <c r="DA190" s="21">
        <v>0</v>
      </c>
      <c r="DB190" s="21">
        <v>0</v>
      </c>
      <c r="DC190" s="21">
        <v>0</v>
      </c>
      <c r="DD190" s="21">
        <v>0</v>
      </c>
      <c r="DE190" s="21">
        <v>0</v>
      </c>
      <c r="DF190" s="21">
        <v>0</v>
      </c>
      <c r="DG190" s="21">
        <v>0</v>
      </c>
      <c r="DH190" s="21">
        <v>0</v>
      </c>
      <c r="DI190" s="21">
        <v>0</v>
      </c>
      <c r="DJ190" s="21">
        <v>0</v>
      </c>
      <c r="DK190" s="21">
        <v>0</v>
      </c>
      <c r="DL190" s="21">
        <v>0</v>
      </c>
      <c r="DM190" s="21">
        <v>0</v>
      </c>
      <c r="DN190" s="21">
        <v>0</v>
      </c>
      <c r="DO190" s="21">
        <v>0</v>
      </c>
      <c r="DP190" s="21">
        <v>0</v>
      </c>
      <c r="DQ190" s="21" t="s">
        <v>180</v>
      </c>
      <c r="DR190" s="21" t="s">
        <v>180</v>
      </c>
      <c r="DS190" s="21" t="s">
        <v>180</v>
      </c>
      <c r="DT190" s="21" t="s">
        <v>180</v>
      </c>
      <c r="DU190" s="21" t="s">
        <v>180</v>
      </c>
      <c r="DV190" s="21" t="s">
        <v>180</v>
      </c>
      <c r="DW190" s="21" t="s">
        <v>180</v>
      </c>
      <c r="DX190" s="21" t="s">
        <v>180</v>
      </c>
      <c r="DY190" s="21" t="s">
        <v>180</v>
      </c>
      <c r="DZ190" s="21">
        <v>0</v>
      </c>
      <c r="EA190" s="21">
        <v>0</v>
      </c>
      <c r="EB190" s="21">
        <v>0</v>
      </c>
      <c r="EC190" s="21">
        <v>0</v>
      </c>
      <c r="ED190" s="21">
        <v>0</v>
      </c>
      <c r="EE190" s="21">
        <v>0</v>
      </c>
      <c r="EF190" s="21">
        <v>0</v>
      </c>
      <c r="EG190" s="21">
        <v>0</v>
      </c>
      <c r="EH190" s="21">
        <v>0</v>
      </c>
      <c r="EI190" s="21">
        <v>0</v>
      </c>
      <c r="EJ190" s="21">
        <v>0</v>
      </c>
      <c r="EK190" s="21">
        <v>0</v>
      </c>
      <c r="EL190" s="21">
        <v>0</v>
      </c>
      <c r="EM190" s="21">
        <v>0</v>
      </c>
      <c r="EN190" s="21">
        <v>0</v>
      </c>
      <c r="EO190" s="21">
        <v>0</v>
      </c>
      <c r="EP190" s="21">
        <v>0</v>
      </c>
      <c r="EQ190" s="21">
        <v>0</v>
      </c>
      <c r="ER190" s="21" t="s">
        <v>180</v>
      </c>
    </row>
    <row r="191" spans="1:148" s="14" customFormat="1" ht="31.5" x14ac:dyDescent="0.25">
      <c r="A191" s="21" t="s">
        <v>395</v>
      </c>
      <c r="B191" s="21" t="s">
        <v>396</v>
      </c>
      <c r="C191" s="21" t="s">
        <v>179</v>
      </c>
      <c r="D191" s="21">
        <v>0</v>
      </c>
      <c r="E191" s="21">
        <v>0</v>
      </c>
      <c r="F191" s="21">
        <v>0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>
        <v>0</v>
      </c>
      <c r="O191" s="21">
        <v>0</v>
      </c>
      <c r="P191" s="21">
        <v>0</v>
      </c>
      <c r="Q191" s="21">
        <v>0</v>
      </c>
      <c r="R191" s="21">
        <v>0</v>
      </c>
      <c r="S191" s="21">
        <v>0</v>
      </c>
      <c r="T191" s="21">
        <v>0</v>
      </c>
      <c r="U191" s="21">
        <v>0</v>
      </c>
      <c r="V191" s="21">
        <v>0</v>
      </c>
      <c r="W191" s="21">
        <v>0</v>
      </c>
      <c r="X191" s="21">
        <v>0</v>
      </c>
      <c r="Y191" s="21">
        <v>0</v>
      </c>
      <c r="Z191" s="21">
        <v>0</v>
      </c>
      <c r="AA191" s="21">
        <v>0</v>
      </c>
      <c r="AB191" s="21">
        <v>0</v>
      </c>
      <c r="AC191" s="21">
        <v>0</v>
      </c>
      <c r="AD191" s="21">
        <v>0</v>
      </c>
      <c r="AE191" s="21">
        <v>0</v>
      </c>
      <c r="AF191" s="21">
        <v>0</v>
      </c>
      <c r="AG191" s="21">
        <v>0</v>
      </c>
      <c r="AH191" s="21">
        <v>0</v>
      </c>
      <c r="AI191" s="21">
        <v>0</v>
      </c>
      <c r="AJ191" s="21">
        <v>0</v>
      </c>
      <c r="AK191" s="21">
        <v>0</v>
      </c>
      <c r="AL191" s="21">
        <v>0</v>
      </c>
      <c r="AM191" s="21">
        <v>0</v>
      </c>
      <c r="AN191" s="21">
        <v>0</v>
      </c>
      <c r="AO191" s="21">
        <v>0</v>
      </c>
      <c r="AP191" s="21">
        <v>0</v>
      </c>
      <c r="AQ191" s="21">
        <v>0</v>
      </c>
      <c r="AR191" s="21">
        <v>0</v>
      </c>
      <c r="AS191" s="21">
        <v>0</v>
      </c>
      <c r="AT191" s="21">
        <v>0</v>
      </c>
      <c r="AU191" s="21">
        <v>0</v>
      </c>
      <c r="AV191" s="21">
        <v>0</v>
      </c>
      <c r="AW191" s="21">
        <v>0</v>
      </c>
      <c r="AX191" s="21">
        <v>0</v>
      </c>
      <c r="AY191" s="21">
        <v>0</v>
      </c>
      <c r="AZ191" s="21">
        <v>0</v>
      </c>
      <c r="BA191" s="21">
        <v>0</v>
      </c>
      <c r="BB191" s="21">
        <v>0</v>
      </c>
      <c r="BC191" s="21">
        <v>0</v>
      </c>
      <c r="BD191" s="21">
        <v>0</v>
      </c>
      <c r="BE191" s="21">
        <v>0</v>
      </c>
      <c r="BF191" s="21">
        <v>0</v>
      </c>
      <c r="BG191" s="21">
        <v>0</v>
      </c>
      <c r="BH191" s="21">
        <v>0</v>
      </c>
      <c r="BI191" s="21">
        <v>0</v>
      </c>
      <c r="BJ191" s="21">
        <v>0</v>
      </c>
      <c r="BK191" s="21">
        <v>0</v>
      </c>
      <c r="BL191" s="21">
        <v>0</v>
      </c>
      <c r="BM191" s="21">
        <v>0</v>
      </c>
      <c r="BN191" s="21">
        <v>0</v>
      </c>
      <c r="BO191" s="21">
        <v>0</v>
      </c>
      <c r="BP191" s="21">
        <v>0</v>
      </c>
      <c r="BQ191" s="21">
        <v>0</v>
      </c>
      <c r="BR191" s="21">
        <v>0</v>
      </c>
      <c r="BS191" s="21">
        <v>0</v>
      </c>
      <c r="BT191" s="21">
        <v>0</v>
      </c>
      <c r="BU191" s="21">
        <v>0</v>
      </c>
      <c r="BV191" s="21">
        <v>0</v>
      </c>
      <c r="BW191" s="21">
        <v>0</v>
      </c>
      <c r="BX191" s="21">
        <v>0</v>
      </c>
      <c r="BY191" s="21">
        <v>0</v>
      </c>
      <c r="BZ191" s="21">
        <v>0</v>
      </c>
      <c r="CA191" s="21">
        <v>0</v>
      </c>
      <c r="CB191" s="21">
        <v>0</v>
      </c>
      <c r="CC191" s="21">
        <v>0</v>
      </c>
      <c r="CD191" s="21">
        <v>0</v>
      </c>
      <c r="CE191" s="21">
        <v>0</v>
      </c>
      <c r="CF191" s="21">
        <v>0</v>
      </c>
      <c r="CG191" s="21">
        <v>0</v>
      </c>
      <c r="CH191" s="21">
        <v>0</v>
      </c>
      <c r="CI191" s="21">
        <v>0</v>
      </c>
      <c r="CJ191" s="21">
        <v>0</v>
      </c>
      <c r="CK191" s="21">
        <v>0</v>
      </c>
      <c r="CL191" s="21">
        <v>0</v>
      </c>
      <c r="CM191" s="21">
        <v>0</v>
      </c>
      <c r="CN191" s="21">
        <v>0</v>
      </c>
      <c r="CO191" s="21">
        <v>0</v>
      </c>
      <c r="CP191" s="21">
        <v>0</v>
      </c>
      <c r="CQ191" s="21">
        <v>0</v>
      </c>
      <c r="CR191" s="21">
        <v>0</v>
      </c>
      <c r="CS191" s="21">
        <v>0</v>
      </c>
      <c r="CT191" s="21">
        <v>0</v>
      </c>
      <c r="CU191" s="21">
        <v>0</v>
      </c>
      <c r="CV191" s="21">
        <v>0</v>
      </c>
      <c r="CW191" s="21">
        <v>0</v>
      </c>
      <c r="CX191" s="21">
        <v>0</v>
      </c>
      <c r="CY191" s="21">
        <v>0</v>
      </c>
      <c r="CZ191" s="21">
        <v>0</v>
      </c>
      <c r="DA191" s="21">
        <v>0</v>
      </c>
      <c r="DB191" s="21">
        <v>0</v>
      </c>
      <c r="DC191" s="21">
        <v>0</v>
      </c>
      <c r="DD191" s="21">
        <v>0</v>
      </c>
      <c r="DE191" s="21">
        <v>0</v>
      </c>
      <c r="DF191" s="21">
        <v>0</v>
      </c>
      <c r="DG191" s="21">
        <v>0</v>
      </c>
      <c r="DH191" s="21">
        <v>0</v>
      </c>
      <c r="DI191" s="21">
        <v>0</v>
      </c>
      <c r="DJ191" s="21">
        <v>0</v>
      </c>
      <c r="DK191" s="21">
        <v>0</v>
      </c>
      <c r="DL191" s="21">
        <v>0</v>
      </c>
      <c r="DM191" s="21">
        <v>0</v>
      </c>
      <c r="DN191" s="21">
        <v>0</v>
      </c>
      <c r="DO191" s="21">
        <v>0</v>
      </c>
      <c r="DP191" s="21">
        <v>0</v>
      </c>
      <c r="DQ191" s="21" t="s">
        <v>180</v>
      </c>
      <c r="DR191" s="21" t="s">
        <v>180</v>
      </c>
      <c r="DS191" s="21" t="s">
        <v>180</v>
      </c>
      <c r="DT191" s="21" t="s">
        <v>180</v>
      </c>
      <c r="DU191" s="21" t="s">
        <v>180</v>
      </c>
      <c r="DV191" s="21" t="s">
        <v>180</v>
      </c>
      <c r="DW191" s="21" t="s">
        <v>180</v>
      </c>
      <c r="DX191" s="21" t="s">
        <v>180</v>
      </c>
      <c r="DY191" s="21" t="s">
        <v>180</v>
      </c>
      <c r="DZ191" s="21">
        <v>0</v>
      </c>
      <c r="EA191" s="21">
        <v>0</v>
      </c>
      <c r="EB191" s="21">
        <v>0</v>
      </c>
      <c r="EC191" s="21">
        <v>0</v>
      </c>
      <c r="ED191" s="21">
        <v>0</v>
      </c>
      <c r="EE191" s="21">
        <v>0</v>
      </c>
      <c r="EF191" s="21">
        <v>0</v>
      </c>
      <c r="EG191" s="21">
        <v>0</v>
      </c>
      <c r="EH191" s="21">
        <v>0</v>
      </c>
      <c r="EI191" s="21">
        <v>0</v>
      </c>
      <c r="EJ191" s="21">
        <v>0</v>
      </c>
      <c r="EK191" s="21">
        <v>0</v>
      </c>
      <c r="EL191" s="21">
        <v>0</v>
      </c>
      <c r="EM191" s="21">
        <v>0</v>
      </c>
      <c r="EN191" s="21">
        <v>0</v>
      </c>
      <c r="EO191" s="21">
        <v>0</v>
      </c>
      <c r="EP191" s="21">
        <v>0</v>
      </c>
      <c r="EQ191" s="21">
        <v>0</v>
      </c>
      <c r="ER191" s="21" t="s">
        <v>180</v>
      </c>
    </row>
    <row r="192" spans="1:148" s="14" customFormat="1" ht="31.5" x14ac:dyDescent="0.25">
      <c r="A192" s="21" t="s">
        <v>397</v>
      </c>
      <c r="B192" s="21" t="s">
        <v>284</v>
      </c>
      <c r="C192" s="21" t="s">
        <v>179</v>
      </c>
      <c r="D192" s="21">
        <v>0</v>
      </c>
      <c r="E192" s="21">
        <v>0</v>
      </c>
      <c r="F192" s="21">
        <v>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  <c r="S192" s="21">
        <v>0</v>
      </c>
      <c r="T192" s="21">
        <v>0</v>
      </c>
      <c r="U192" s="21">
        <v>0</v>
      </c>
      <c r="V192" s="21">
        <v>0</v>
      </c>
      <c r="W192" s="21">
        <v>0</v>
      </c>
      <c r="X192" s="21">
        <v>0</v>
      </c>
      <c r="Y192" s="21">
        <v>0</v>
      </c>
      <c r="Z192" s="21">
        <v>0</v>
      </c>
      <c r="AA192" s="21">
        <v>0</v>
      </c>
      <c r="AB192" s="21">
        <v>0</v>
      </c>
      <c r="AC192" s="21">
        <v>0</v>
      </c>
      <c r="AD192" s="21">
        <v>0</v>
      </c>
      <c r="AE192" s="21">
        <v>0</v>
      </c>
      <c r="AF192" s="21">
        <v>0</v>
      </c>
      <c r="AG192" s="21">
        <v>0</v>
      </c>
      <c r="AH192" s="21">
        <v>0</v>
      </c>
      <c r="AI192" s="21">
        <v>0</v>
      </c>
      <c r="AJ192" s="21">
        <v>0</v>
      </c>
      <c r="AK192" s="21">
        <v>0</v>
      </c>
      <c r="AL192" s="21">
        <v>0</v>
      </c>
      <c r="AM192" s="21">
        <v>0</v>
      </c>
      <c r="AN192" s="21">
        <v>0</v>
      </c>
      <c r="AO192" s="21">
        <v>0</v>
      </c>
      <c r="AP192" s="21">
        <v>0</v>
      </c>
      <c r="AQ192" s="21">
        <v>0</v>
      </c>
      <c r="AR192" s="21">
        <v>0</v>
      </c>
      <c r="AS192" s="21">
        <v>0</v>
      </c>
      <c r="AT192" s="21">
        <v>0</v>
      </c>
      <c r="AU192" s="21">
        <v>0</v>
      </c>
      <c r="AV192" s="21">
        <v>0</v>
      </c>
      <c r="AW192" s="21">
        <v>0</v>
      </c>
      <c r="AX192" s="21">
        <v>0</v>
      </c>
      <c r="AY192" s="21">
        <v>0</v>
      </c>
      <c r="AZ192" s="21">
        <v>0</v>
      </c>
      <c r="BA192" s="21">
        <v>0</v>
      </c>
      <c r="BB192" s="21">
        <v>0</v>
      </c>
      <c r="BC192" s="21">
        <v>0</v>
      </c>
      <c r="BD192" s="21">
        <v>0</v>
      </c>
      <c r="BE192" s="21">
        <v>0</v>
      </c>
      <c r="BF192" s="21">
        <v>0</v>
      </c>
      <c r="BG192" s="21">
        <v>0</v>
      </c>
      <c r="BH192" s="21">
        <v>0</v>
      </c>
      <c r="BI192" s="21">
        <v>0</v>
      </c>
      <c r="BJ192" s="21">
        <v>0</v>
      </c>
      <c r="BK192" s="21">
        <v>0</v>
      </c>
      <c r="BL192" s="21">
        <v>0</v>
      </c>
      <c r="BM192" s="21">
        <v>0</v>
      </c>
      <c r="BN192" s="21">
        <v>0</v>
      </c>
      <c r="BO192" s="21">
        <v>0</v>
      </c>
      <c r="BP192" s="21">
        <v>0</v>
      </c>
      <c r="BQ192" s="21">
        <v>0</v>
      </c>
      <c r="BR192" s="21">
        <v>0</v>
      </c>
      <c r="BS192" s="21">
        <v>0</v>
      </c>
      <c r="BT192" s="21">
        <v>0</v>
      </c>
      <c r="BU192" s="21">
        <v>0</v>
      </c>
      <c r="BV192" s="21">
        <v>0</v>
      </c>
      <c r="BW192" s="21">
        <v>0</v>
      </c>
      <c r="BX192" s="21">
        <v>0</v>
      </c>
      <c r="BY192" s="21">
        <v>0</v>
      </c>
      <c r="BZ192" s="21">
        <v>0</v>
      </c>
      <c r="CA192" s="21">
        <v>0</v>
      </c>
      <c r="CB192" s="21">
        <v>0</v>
      </c>
      <c r="CC192" s="21">
        <v>0</v>
      </c>
      <c r="CD192" s="21">
        <v>0</v>
      </c>
      <c r="CE192" s="21">
        <v>0</v>
      </c>
      <c r="CF192" s="21">
        <v>0</v>
      </c>
      <c r="CG192" s="21">
        <v>0</v>
      </c>
      <c r="CH192" s="21">
        <v>0</v>
      </c>
      <c r="CI192" s="21">
        <v>0</v>
      </c>
      <c r="CJ192" s="21">
        <v>0</v>
      </c>
      <c r="CK192" s="21">
        <v>0</v>
      </c>
      <c r="CL192" s="21">
        <v>0</v>
      </c>
      <c r="CM192" s="21">
        <v>0</v>
      </c>
      <c r="CN192" s="21">
        <v>0</v>
      </c>
      <c r="CO192" s="21">
        <v>0</v>
      </c>
      <c r="CP192" s="21">
        <v>0</v>
      </c>
      <c r="CQ192" s="21">
        <v>0</v>
      </c>
      <c r="CR192" s="21">
        <v>0</v>
      </c>
      <c r="CS192" s="21">
        <v>0</v>
      </c>
      <c r="CT192" s="21">
        <v>0</v>
      </c>
      <c r="CU192" s="21">
        <v>0</v>
      </c>
      <c r="CV192" s="21">
        <v>0</v>
      </c>
      <c r="CW192" s="21">
        <v>0</v>
      </c>
      <c r="CX192" s="21">
        <v>0</v>
      </c>
      <c r="CY192" s="21">
        <v>0</v>
      </c>
      <c r="CZ192" s="21">
        <v>0</v>
      </c>
      <c r="DA192" s="21">
        <v>0</v>
      </c>
      <c r="DB192" s="21">
        <v>0</v>
      </c>
      <c r="DC192" s="21">
        <v>0</v>
      </c>
      <c r="DD192" s="21">
        <v>0</v>
      </c>
      <c r="DE192" s="21">
        <v>0</v>
      </c>
      <c r="DF192" s="21">
        <v>0</v>
      </c>
      <c r="DG192" s="21">
        <v>0</v>
      </c>
      <c r="DH192" s="21">
        <v>0</v>
      </c>
      <c r="DI192" s="21">
        <v>0</v>
      </c>
      <c r="DJ192" s="21">
        <v>0</v>
      </c>
      <c r="DK192" s="21">
        <v>0</v>
      </c>
      <c r="DL192" s="21">
        <v>0</v>
      </c>
      <c r="DM192" s="21">
        <v>0</v>
      </c>
      <c r="DN192" s="21">
        <v>0</v>
      </c>
      <c r="DO192" s="21">
        <v>0</v>
      </c>
      <c r="DP192" s="21">
        <v>0</v>
      </c>
      <c r="DQ192" s="21" t="s">
        <v>180</v>
      </c>
      <c r="DR192" s="21" t="s">
        <v>180</v>
      </c>
      <c r="DS192" s="21" t="s">
        <v>180</v>
      </c>
      <c r="DT192" s="21" t="s">
        <v>180</v>
      </c>
      <c r="DU192" s="21" t="s">
        <v>180</v>
      </c>
      <c r="DV192" s="21" t="s">
        <v>180</v>
      </c>
      <c r="DW192" s="21" t="s">
        <v>180</v>
      </c>
      <c r="DX192" s="21" t="s">
        <v>180</v>
      </c>
      <c r="DY192" s="21" t="s">
        <v>180</v>
      </c>
      <c r="DZ192" s="21">
        <v>0</v>
      </c>
      <c r="EA192" s="21">
        <v>0</v>
      </c>
      <c r="EB192" s="21">
        <v>0</v>
      </c>
      <c r="EC192" s="21">
        <v>0</v>
      </c>
      <c r="ED192" s="21">
        <v>0</v>
      </c>
      <c r="EE192" s="21">
        <v>0</v>
      </c>
      <c r="EF192" s="21">
        <v>0</v>
      </c>
      <c r="EG192" s="21">
        <v>0</v>
      </c>
      <c r="EH192" s="21">
        <v>0</v>
      </c>
      <c r="EI192" s="21">
        <v>0</v>
      </c>
      <c r="EJ192" s="21">
        <v>0</v>
      </c>
      <c r="EK192" s="21">
        <v>0</v>
      </c>
      <c r="EL192" s="21">
        <v>0</v>
      </c>
      <c r="EM192" s="21">
        <v>0</v>
      </c>
      <c r="EN192" s="21">
        <v>0</v>
      </c>
      <c r="EO192" s="21">
        <v>0</v>
      </c>
      <c r="EP192" s="21">
        <v>0</v>
      </c>
      <c r="EQ192" s="21">
        <v>0</v>
      </c>
      <c r="ER192" s="21" t="s">
        <v>180</v>
      </c>
    </row>
    <row r="193" spans="1:148" s="14" customFormat="1" x14ac:dyDescent="0.25">
      <c r="A193" s="21" t="s">
        <v>398</v>
      </c>
      <c r="B193" s="21" t="s">
        <v>286</v>
      </c>
      <c r="C193" s="21" t="s">
        <v>179</v>
      </c>
      <c r="D193" s="21">
        <f t="shared" ref="D193:BO193" si="131">IF((COUNTIF(D194:D194,"нд"))=(COUNTA(D194:D194)),"нд",SUMIF(D194:D194,"&lt;&gt;0",D194:D194))</f>
        <v>0</v>
      </c>
      <c r="E193" s="21">
        <f t="shared" si="131"/>
        <v>0</v>
      </c>
      <c r="F193" s="21">
        <f t="shared" si="131"/>
        <v>0</v>
      </c>
      <c r="G193" s="21">
        <f t="shared" si="131"/>
        <v>0</v>
      </c>
      <c r="H193" s="21">
        <f t="shared" si="131"/>
        <v>0</v>
      </c>
      <c r="I193" s="21">
        <f t="shared" si="131"/>
        <v>0</v>
      </c>
      <c r="J193" s="21">
        <f t="shared" si="131"/>
        <v>0</v>
      </c>
      <c r="K193" s="21">
        <f t="shared" si="131"/>
        <v>7802</v>
      </c>
      <c r="L193" s="21">
        <f t="shared" si="131"/>
        <v>0</v>
      </c>
      <c r="M193" s="21">
        <f t="shared" si="131"/>
        <v>0</v>
      </c>
      <c r="N193" s="21">
        <f t="shared" si="131"/>
        <v>0</v>
      </c>
      <c r="O193" s="21">
        <f t="shared" si="131"/>
        <v>0</v>
      </c>
      <c r="P193" s="21">
        <f t="shared" si="131"/>
        <v>0</v>
      </c>
      <c r="Q193" s="21">
        <f t="shared" si="131"/>
        <v>0</v>
      </c>
      <c r="R193" s="21">
        <f t="shared" si="131"/>
        <v>0</v>
      </c>
      <c r="S193" s="21">
        <f t="shared" si="131"/>
        <v>0</v>
      </c>
      <c r="T193" s="21">
        <f t="shared" si="131"/>
        <v>9424</v>
      </c>
      <c r="U193" s="21">
        <f t="shared" si="131"/>
        <v>0</v>
      </c>
      <c r="V193" s="21">
        <f t="shared" si="131"/>
        <v>0</v>
      </c>
      <c r="W193" s="21">
        <f t="shared" si="131"/>
        <v>0</v>
      </c>
      <c r="X193" s="21">
        <f t="shared" si="131"/>
        <v>0</v>
      </c>
      <c r="Y193" s="21">
        <f t="shared" si="131"/>
        <v>0</v>
      </c>
      <c r="Z193" s="21">
        <f t="shared" si="131"/>
        <v>0</v>
      </c>
      <c r="AA193" s="21">
        <f t="shared" si="131"/>
        <v>0</v>
      </c>
      <c r="AB193" s="21">
        <f t="shared" si="131"/>
        <v>0</v>
      </c>
      <c r="AC193" s="21">
        <f t="shared" si="131"/>
        <v>1498</v>
      </c>
      <c r="AD193" s="21">
        <f t="shared" si="131"/>
        <v>0</v>
      </c>
      <c r="AE193" s="21">
        <f t="shared" si="131"/>
        <v>0</v>
      </c>
      <c r="AF193" s="21">
        <f t="shared" si="131"/>
        <v>0</v>
      </c>
      <c r="AG193" s="21">
        <f t="shared" si="131"/>
        <v>0</v>
      </c>
      <c r="AH193" s="21">
        <f t="shared" si="131"/>
        <v>0</v>
      </c>
      <c r="AI193" s="21">
        <f t="shared" si="131"/>
        <v>0</v>
      </c>
      <c r="AJ193" s="21">
        <f t="shared" si="131"/>
        <v>0</v>
      </c>
      <c r="AK193" s="21">
        <f t="shared" si="131"/>
        <v>0</v>
      </c>
      <c r="AL193" s="21">
        <f t="shared" si="131"/>
        <v>1457</v>
      </c>
      <c r="AM193" s="21">
        <f t="shared" si="131"/>
        <v>0</v>
      </c>
      <c r="AN193" s="21">
        <f t="shared" si="131"/>
        <v>0</v>
      </c>
      <c r="AO193" s="21">
        <f t="shared" si="131"/>
        <v>0</v>
      </c>
      <c r="AP193" s="21">
        <f t="shared" si="131"/>
        <v>0</v>
      </c>
      <c r="AQ193" s="21">
        <f t="shared" si="131"/>
        <v>0</v>
      </c>
      <c r="AR193" s="21">
        <f t="shared" si="131"/>
        <v>0</v>
      </c>
      <c r="AS193" s="21">
        <f t="shared" si="131"/>
        <v>0</v>
      </c>
      <c r="AT193" s="21">
        <f t="shared" si="131"/>
        <v>0</v>
      </c>
      <c r="AU193" s="21">
        <f t="shared" si="131"/>
        <v>1568</v>
      </c>
      <c r="AV193" s="21">
        <f t="shared" si="131"/>
        <v>0</v>
      </c>
      <c r="AW193" s="21">
        <f t="shared" si="131"/>
        <v>0</v>
      </c>
      <c r="AX193" s="21">
        <f t="shared" si="131"/>
        <v>0</v>
      </c>
      <c r="AY193" s="21">
        <f t="shared" si="131"/>
        <v>0</v>
      </c>
      <c r="AZ193" s="21">
        <f t="shared" si="131"/>
        <v>0</v>
      </c>
      <c r="BA193" s="21">
        <f t="shared" si="131"/>
        <v>0</v>
      </c>
      <c r="BB193" s="21">
        <f t="shared" si="131"/>
        <v>0</v>
      </c>
      <c r="BC193" s="21">
        <f t="shared" si="131"/>
        <v>0</v>
      </c>
      <c r="BD193" s="21">
        <f t="shared" si="131"/>
        <v>1611</v>
      </c>
      <c r="BE193" s="21">
        <f t="shared" si="131"/>
        <v>0</v>
      </c>
      <c r="BF193" s="21">
        <f t="shared" si="131"/>
        <v>0</v>
      </c>
      <c r="BG193" s="21">
        <f t="shared" si="131"/>
        <v>0</v>
      </c>
      <c r="BH193" s="21">
        <f t="shared" si="131"/>
        <v>0</v>
      </c>
      <c r="BI193" s="21">
        <f t="shared" si="131"/>
        <v>0</v>
      </c>
      <c r="BJ193" s="21">
        <f t="shared" si="131"/>
        <v>0</v>
      </c>
      <c r="BK193" s="21">
        <f t="shared" si="131"/>
        <v>0</v>
      </c>
      <c r="BL193" s="21">
        <f t="shared" si="131"/>
        <v>0</v>
      </c>
      <c r="BM193" s="21">
        <f t="shared" si="131"/>
        <v>1567</v>
      </c>
      <c r="BN193" s="21">
        <f t="shared" si="131"/>
        <v>0</v>
      </c>
      <c r="BO193" s="21">
        <f t="shared" si="131"/>
        <v>0</v>
      </c>
      <c r="BP193" s="21">
        <f t="shared" ref="BP193:EA193" si="132">IF((COUNTIF(BP194:BP194,"нд"))=(COUNTA(BP194:BP194)),"нд",SUMIF(BP194:BP194,"&lt;&gt;0",BP194:BP194))</f>
        <v>0</v>
      </c>
      <c r="BQ193" s="21">
        <f t="shared" si="132"/>
        <v>0</v>
      </c>
      <c r="BR193" s="21">
        <f t="shared" si="132"/>
        <v>0</v>
      </c>
      <c r="BS193" s="21">
        <f t="shared" si="132"/>
        <v>0</v>
      </c>
      <c r="BT193" s="21">
        <f t="shared" si="132"/>
        <v>0</v>
      </c>
      <c r="BU193" s="21">
        <f t="shared" si="132"/>
        <v>0</v>
      </c>
      <c r="BV193" s="21">
        <f t="shared" si="132"/>
        <v>1606</v>
      </c>
      <c r="BW193" s="21">
        <f t="shared" si="132"/>
        <v>0</v>
      </c>
      <c r="BX193" s="21">
        <f t="shared" si="132"/>
        <v>0</v>
      </c>
      <c r="BY193" s="21">
        <f t="shared" si="132"/>
        <v>0</v>
      </c>
      <c r="BZ193" s="21">
        <f t="shared" si="132"/>
        <v>0</v>
      </c>
      <c r="CA193" s="21">
        <f t="shared" si="132"/>
        <v>0</v>
      </c>
      <c r="CB193" s="21">
        <f t="shared" si="132"/>
        <v>0</v>
      </c>
      <c r="CC193" s="21">
        <f t="shared" si="132"/>
        <v>0</v>
      </c>
      <c r="CD193" s="21">
        <f t="shared" si="132"/>
        <v>0</v>
      </c>
      <c r="CE193" s="21">
        <f t="shared" si="132"/>
        <v>1565</v>
      </c>
      <c r="CF193" s="21">
        <f t="shared" si="132"/>
        <v>0</v>
      </c>
      <c r="CG193" s="21">
        <f t="shared" si="132"/>
        <v>0</v>
      </c>
      <c r="CH193" s="21">
        <f t="shared" si="132"/>
        <v>0</v>
      </c>
      <c r="CI193" s="21">
        <f t="shared" si="132"/>
        <v>0</v>
      </c>
      <c r="CJ193" s="21">
        <f t="shared" si="132"/>
        <v>0</v>
      </c>
      <c r="CK193" s="21">
        <f t="shared" si="132"/>
        <v>0</v>
      </c>
      <c r="CL193" s="21">
        <f t="shared" si="132"/>
        <v>0</v>
      </c>
      <c r="CM193" s="21">
        <f t="shared" si="132"/>
        <v>0</v>
      </c>
      <c r="CN193" s="21">
        <f t="shared" si="132"/>
        <v>1607</v>
      </c>
      <c r="CO193" s="21">
        <f t="shared" si="132"/>
        <v>0</v>
      </c>
      <c r="CP193" s="21">
        <f t="shared" si="132"/>
        <v>0</v>
      </c>
      <c r="CQ193" s="21">
        <f t="shared" si="132"/>
        <v>0</v>
      </c>
      <c r="CR193" s="21">
        <f t="shared" si="132"/>
        <v>0</v>
      </c>
      <c r="CS193" s="21">
        <f t="shared" si="132"/>
        <v>0</v>
      </c>
      <c r="CT193" s="21">
        <f t="shared" si="132"/>
        <v>0</v>
      </c>
      <c r="CU193" s="21">
        <f t="shared" si="132"/>
        <v>0</v>
      </c>
      <c r="CV193" s="21">
        <f t="shared" si="132"/>
        <v>0</v>
      </c>
      <c r="CW193" s="21">
        <f t="shared" si="132"/>
        <v>1604</v>
      </c>
      <c r="CX193" s="21">
        <f t="shared" si="132"/>
        <v>0</v>
      </c>
      <c r="CY193" s="21">
        <f t="shared" si="132"/>
        <v>0</v>
      </c>
      <c r="CZ193" s="21">
        <f t="shared" si="132"/>
        <v>0</v>
      </c>
      <c r="DA193" s="21">
        <f t="shared" si="132"/>
        <v>0</v>
      </c>
      <c r="DB193" s="21">
        <f t="shared" si="132"/>
        <v>0</v>
      </c>
      <c r="DC193" s="21">
        <f t="shared" si="132"/>
        <v>0</v>
      </c>
      <c r="DD193" s="21">
        <f t="shared" si="132"/>
        <v>0</v>
      </c>
      <c r="DE193" s="21">
        <f t="shared" si="132"/>
        <v>0</v>
      </c>
      <c r="DF193" s="21">
        <f t="shared" si="132"/>
        <v>1608</v>
      </c>
      <c r="DG193" s="21">
        <f t="shared" si="132"/>
        <v>0</v>
      </c>
      <c r="DH193" s="21">
        <f t="shared" si="132"/>
        <v>0</v>
      </c>
      <c r="DI193" s="21">
        <f t="shared" si="132"/>
        <v>0</v>
      </c>
      <c r="DJ193" s="21">
        <f t="shared" si="132"/>
        <v>0</v>
      </c>
      <c r="DK193" s="21">
        <f t="shared" si="132"/>
        <v>0</v>
      </c>
      <c r="DL193" s="21">
        <f t="shared" si="132"/>
        <v>0</v>
      </c>
      <c r="DM193" s="21">
        <f t="shared" si="132"/>
        <v>0</v>
      </c>
      <c r="DN193" s="21">
        <f t="shared" si="132"/>
        <v>0</v>
      </c>
      <c r="DO193" s="21">
        <f t="shared" si="132"/>
        <v>1535</v>
      </c>
      <c r="DP193" s="21">
        <f t="shared" si="132"/>
        <v>0</v>
      </c>
      <c r="DQ193" s="21" t="s">
        <v>180</v>
      </c>
      <c r="DR193" s="21" t="s">
        <v>180</v>
      </c>
      <c r="DS193" s="21" t="s">
        <v>180</v>
      </c>
      <c r="DT193" s="21" t="s">
        <v>180</v>
      </c>
      <c r="DU193" s="21" t="s">
        <v>180</v>
      </c>
      <c r="DV193" s="21" t="s">
        <v>180</v>
      </c>
      <c r="DW193" s="21" t="s">
        <v>180</v>
      </c>
      <c r="DX193" s="21" t="s">
        <v>180</v>
      </c>
      <c r="DY193" s="21" t="s">
        <v>180</v>
      </c>
      <c r="DZ193" s="21">
        <f t="shared" si="132"/>
        <v>0</v>
      </c>
      <c r="EA193" s="21">
        <f t="shared" si="132"/>
        <v>0</v>
      </c>
      <c r="EB193" s="21">
        <f t="shared" ref="EB193:EQ193" si="133">IF((COUNTIF(EB194:EB194,"нд"))=(COUNTA(EB194:EB194)),"нд",SUMIF(EB194:EB194,"&lt;&gt;0",EB194:EB194))</f>
        <v>0</v>
      </c>
      <c r="EC193" s="21">
        <f t="shared" si="133"/>
        <v>0</v>
      </c>
      <c r="ED193" s="21">
        <f t="shared" si="133"/>
        <v>0</v>
      </c>
      <c r="EE193" s="21">
        <f t="shared" si="133"/>
        <v>0</v>
      </c>
      <c r="EF193" s="21">
        <f t="shared" si="133"/>
        <v>0</v>
      </c>
      <c r="EG193" s="21">
        <f t="shared" si="133"/>
        <v>6304</v>
      </c>
      <c r="EH193" s="21">
        <f t="shared" si="133"/>
        <v>0</v>
      </c>
      <c r="EI193" s="21">
        <f t="shared" si="133"/>
        <v>0</v>
      </c>
      <c r="EJ193" s="21">
        <f t="shared" si="133"/>
        <v>0</v>
      </c>
      <c r="EK193" s="21">
        <f t="shared" si="133"/>
        <v>0</v>
      </c>
      <c r="EL193" s="21">
        <f t="shared" si="133"/>
        <v>0</v>
      </c>
      <c r="EM193" s="21">
        <f t="shared" si="133"/>
        <v>0</v>
      </c>
      <c r="EN193" s="21">
        <f t="shared" si="133"/>
        <v>0</v>
      </c>
      <c r="EO193" s="21">
        <f t="shared" si="133"/>
        <v>0</v>
      </c>
      <c r="EP193" s="21">
        <f t="shared" si="133"/>
        <v>7967</v>
      </c>
      <c r="EQ193" s="21">
        <f t="shared" si="133"/>
        <v>0</v>
      </c>
      <c r="ER193" s="21" t="s">
        <v>180</v>
      </c>
    </row>
    <row r="194" spans="1:148" s="14" customFormat="1" ht="84" customHeight="1" x14ac:dyDescent="0.25">
      <c r="A194" s="64" t="str">
        <f>'[1]Формат ИПР'!B191</f>
        <v>1.3.5</v>
      </c>
      <c r="B194" s="65" t="str">
        <f>'[1]Формат ИПР'!C191</f>
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</c>
      <c r="C194" s="66" t="str">
        <f>'[1]Формат ИПР'!D191</f>
        <v>K_Che355</v>
      </c>
      <c r="D194" s="23">
        <f>'[1]Формат ИПР'!H191</f>
        <v>0</v>
      </c>
      <c r="E194" s="23">
        <f>'[1]Формат ИПР'!I191</f>
        <v>0</v>
      </c>
      <c r="F194" s="23">
        <f>'[1]Формат ИПР'!J191</f>
        <v>0</v>
      </c>
      <c r="G194" s="23">
        <f>'[1]Формат ИПР'!K191</f>
        <v>0</v>
      </c>
      <c r="H194" s="23">
        <f>'[1]Формат ИПР'!L191</f>
        <v>0</v>
      </c>
      <c r="I194" s="23">
        <f>'[1]Формат ИПР'!M191</f>
        <v>0</v>
      </c>
      <c r="J194" s="23">
        <f>'[1]Формат ИПР'!N191</f>
        <v>0</v>
      </c>
      <c r="K194" s="23">
        <f>'[1]Формат ИПР'!O191</f>
        <v>7802</v>
      </c>
      <c r="L194" s="23">
        <f>'[1]Формат ИПР'!P191</f>
        <v>0</v>
      </c>
      <c r="M194" s="23">
        <f>'[1]Формат ИПР'!Q191</f>
        <v>0</v>
      </c>
      <c r="N194" s="23">
        <f>'[1]Формат ИПР'!R191</f>
        <v>0</v>
      </c>
      <c r="O194" s="23">
        <f>'[1]Формат ИПР'!S191</f>
        <v>0</v>
      </c>
      <c r="P194" s="23">
        <f>'[1]Формат ИПР'!T191</f>
        <v>0</v>
      </c>
      <c r="Q194" s="23">
        <f>'[1]Формат ИПР'!U191</f>
        <v>0</v>
      </c>
      <c r="R194" s="23">
        <f>'[1]Формат ИПР'!V191</f>
        <v>0</v>
      </c>
      <c r="S194" s="23">
        <f>'[1]Формат ИПР'!W191</f>
        <v>0</v>
      </c>
      <c r="T194" s="23">
        <f>'[1]Формат ИПР'!X191</f>
        <v>9424</v>
      </c>
      <c r="U194" s="23">
        <f>'[1]Формат ИПР'!Y191</f>
        <v>0</v>
      </c>
      <c r="V194" s="23">
        <f>'[1]Формат ИПР'!KS191</f>
        <v>0</v>
      </c>
      <c r="W194" s="23">
        <f>'[1]Формат ИПР'!KV191</f>
        <v>0</v>
      </c>
      <c r="X194" s="23">
        <f>'[1]Формат ИПР'!KO191</f>
        <v>0</v>
      </c>
      <c r="Y194" s="23">
        <f>'[1]Формат ИПР'!KP191</f>
        <v>0</v>
      </c>
      <c r="Z194" s="23">
        <f>'[1]Формат ИПР'!KQ191</f>
        <v>0</v>
      </c>
      <c r="AA194" s="23">
        <f>'[1]Формат ИПР'!KR191</f>
        <v>0</v>
      </c>
      <c r="AB194" s="23">
        <f>'[1]Формат ИПР'!KW191</f>
        <v>0</v>
      </c>
      <c r="AC194" s="23">
        <f>'[1]Формат ИПР'!KT191</f>
        <v>1498</v>
      </c>
      <c r="AD194" s="23">
        <f>'[1]Формат ИПР'!KU191</f>
        <v>0</v>
      </c>
      <c r="AE194" s="23">
        <f>'[1]Формат ИПР'!LC191</f>
        <v>0</v>
      </c>
      <c r="AF194" s="23">
        <f>'[1]Формат ИПР'!LF191</f>
        <v>0</v>
      </c>
      <c r="AG194" s="23">
        <f>'[1]Формат ИПР'!KY191</f>
        <v>0</v>
      </c>
      <c r="AH194" s="23">
        <f>'[1]Формат ИПР'!KZ191</f>
        <v>0</v>
      </c>
      <c r="AI194" s="23">
        <f>'[1]Формат ИПР'!LA191</f>
        <v>0</v>
      </c>
      <c r="AJ194" s="23">
        <f>'[1]Формат ИПР'!LB191</f>
        <v>0</v>
      </c>
      <c r="AK194" s="23">
        <f>'[1]Формат ИПР'!LG191</f>
        <v>0</v>
      </c>
      <c r="AL194" s="23">
        <f>'[1]Формат ИПР'!LD191</f>
        <v>1457</v>
      </c>
      <c r="AM194" s="23">
        <f>'[1]Формат ИПР'!LE191</f>
        <v>0</v>
      </c>
      <c r="AN194" s="23">
        <f>'[1]Формат ИПР'!LM191</f>
        <v>0</v>
      </c>
      <c r="AO194" s="23">
        <f>'[1]Формат ИПР'!LP191</f>
        <v>0</v>
      </c>
      <c r="AP194" s="23">
        <f>'[1]Формат ИПР'!LI191</f>
        <v>0</v>
      </c>
      <c r="AQ194" s="23">
        <f>'[1]Формат ИПР'!LJ191</f>
        <v>0</v>
      </c>
      <c r="AR194" s="23">
        <f>'[1]Формат ИПР'!LK191</f>
        <v>0</v>
      </c>
      <c r="AS194" s="23">
        <f>'[1]Формат ИПР'!LL191</f>
        <v>0</v>
      </c>
      <c r="AT194" s="23">
        <f>'[1]Формат ИПР'!LQ191</f>
        <v>0</v>
      </c>
      <c r="AU194" s="23">
        <f>'[1]Формат ИПР'!LN191</f>
        <v>1568</v>
      </c>
      <c r="AV194" s="23">
        <f>'[1]Формат ИПР'!LO191</f>
        <v>0</v>
      </c>
      <c r="AW194" s="23">
        <f>'[1]Формат ИПР'!LW191</f>
        <v>0</v>
      </c>
      <c r="AX194" s="23">
        <f>'[1]Формат ИПР'!LZ191</f>
        <v>0</v>
      </c>
      <c r="AY194" s="23">
        <f>'[1]Формат ИПР'!LS191</f>
        <v>0</v>
      </c>
      <c r="AZ194" s="23">
        <f>'[1]Формат ИПР'!LT191</f>
        <v>0</v>
      </c>
      <c r="BA194" s="23">
        <f>'[1]Формат ИПР'!LU191</f>
        <v>0</v>
      </c>
      <c r="BB194" s="23">
        <f>'[1]Формат ИПР'!LV191</f>
        <v>0</v>
      </c>
      <c r="BC194" s="23">
        <f>'[1]Формат ИПР'!MA191</f>
        <v>0</v>
      </c>
      <c r="BD194" s="23">
        <f>'[1]Формат ИПР'!LX191</f>
        <v>1611</v>
      </c>
      <c r="BE194" s="23">
        <f>'[1]Формат ИПР'!LY191</f>
        <v>0</v>
      </c>
      <c r="BF194" s="23">
        <f>'[1]Формат ИПР'!MG191</f>
        <v>0</v>
      </c>
      <c r="BG194" s="23">
        <f>'[1]Формат ИПР'!MJ191</f>
        <v>0</v>
      </c>
      <c r="BH194" s="23">
        <f>'[1]Формат ИПР'!MC191</f>
        <v>0</v>
      </c>
      <c r="BI194" s="23">
        <f>'[1]Формат ИПР'!MD191</f>
        <v>0</v>
      </c>
      <c r="BJ194" s="23">
        <f>'[1]Формат ИПР'!ME191</f>
        <v>0</v>
      </c>
      <c r="BK194" s="23">
        <f>'[1]Формат ИПР'!MF191</f>
        <v>0</v>
      </c>
      <c r="BL194" s="23">
        <f>'[1]Формат ИПР'!MK191</f>
        <v>0</v>
      </c>
      <c r="BM194" s="23">
        <f>'[1]Формат ИПР'!MH191</f>
        <v>1567</v>
      </c>
      <c r="BN194" s="23">
        <f>'[1]Формат ИПР'!MI191</f>
        <v>0</v>
      </c>
      <c r="BO194" s="23">
        <f>'[1]Формат ИПР'!MQ191</f>
        <v>0</v>
      </c>
      <c r="BP194" s="23">
        <f>'[1]Формат ИПР'!MT191</f>
        <v>0</v>
      </c>
      <c r="BQ194" s="23">
        <f>'[1]Формат ИПР'!MM191</f>
        <v>0</v>
      </c>
      <c r="BR194" s="23">
        <f>'[1]Формат ИПР'!MN191</f>
        <v>0</v>
      </c>
      <c r="BS194" s="23">
        <f>'[1]Формат ИПР'!MO191</f>
        <v>0</v>
      </c>
      <c r="BT194" s="23">
        <f>'[1]Формат ИПР'!MP191</f>
        <v>0</v>
      </c>
      <c r="BU194" s="23">
        <f>'[1]Формат ИПР'!MU191</f>
        <v>0</v>
      </c>
      <c r="BV194" s="23">
        <f>'[1]Формат ИПР'!MR191</f>
        <v>1606</v>
      </c>
      <c r="BW194" s="23">
        <f>'[1]Формат ИПР'!MS191</f>
        <v>0</v>
      </c>
      <c r="BX194" s="23">
        <f>'[1]Формат ИПР'!NA191</f>
        <v>0</v>
      </c>
      <c r="BY194" s="23">
        <f>'[1]Формат ИПР'!ND191</f>
        <v>0</v>
      </c>
      <c r="BZ194" s="23">
        <f>'[1]Формат ИПР'!MW191</f>
        <v>0</v>
      </c>
      <c r="CA194" s="23">
        <f>'[1]Формат ИПР'!MX191</f>
        <v>0</v>
      </c>
      <c r="CB194" s="23">
        <f>'[1]Формат ИПР'!MY191</f>
        <v>0</v>
      </c>
      <c r="CC194" s="23">
        <f>'[1]Формат ИПР'!MZ191</f>
        <v>0</v>
      </c>
      <c r="CD194" s="23">
        <f>'[1]Формат ИПР'!NE191</f>
        <v>0</v>
      </c>
      <c r="CE194" s="23">
        <f>'[1]Формат ИПР'!NB191</f>
        <v>1565</v>
      </c>
      <c r="CF194" s="23">
        <f>'[1]Формат ИПР'!NC191</f>
        <v>0</v>
      </c>
      <c r="CG194" s="23">
        <f>'[1]Формат ИПР'!NK191</f>
        <v>0</v>
      </c>
      <c r="CH194" s="23">
        <f>'[1]Формат ИПР'!NN191</f>
        <v>0</v>
      </c>
      <c r="CI194" s="23">
        <f>'[1]Формат ИПР'!NG191</f>
        <v>0</v>
      </c>
      <c r="CJ194" s="23">
        <f>'[1]Формат ИПР'!NH191</f>
        <v>0</v>
      </c>
      <c r="CK194" s="23">
        <f>'[1]Формат ИПР'!NI191</f>
        <v>0</v>
      </c>
      <c r="CL194" s="23">
        <f>'[1]Формат ИПР'!NJ191</f>
        <v>0</v>
      </c>
      <c r="CM194" s="23">
        <f>'[1]Формат ИПР'!NO191</f>
        <v>0</v>
      </c>
      <c r="CN194" s="23">
        <f>'[1]Формат ИПР'!NL191</f>
        <v>1607</v>
      </c>
      <c r="CO194" s="23">
        <f>'[1]Формат ИПР'!NM191</f>
        <v>0</v>
      </c>
      <c r="CP194" s="23">
        <f>'[1]Формат ИПР'!NU191</f>
        <v>0</v>
      </c>
      <c r="CQ194" s="23">
        <f>'[1]Формат ИПР'!NX191</f>
        <v>0</v>
      </c>
      <c r="CR194" s="23">
        <f>'[1]Формат ИПР'!NQ191</f>
        <v>0</v>
      </c>
      <c r="CS194" s="23">
        <f>'[1]Формат ИПР'!NR191</f>
        <v>0</v>
      </c>
      <c r="CT194" s="23">
        <f>'[1]Формат ИПР'!NS191</f>
        <v>0</v>
      </c>
      <c r="CU194" s="23">
        <f>'[1]Формат ИПР'!NT191</f>
        <v>0</v>
      </c>
      <c r="CV194" s="23">
        <f>'[1]Формат ИПР'!NY191</f>
        <v>0</v>
      </c>
      <c r="CW194" s="23">
        <f>'[1]Формат ИПР'!NV191</f>
        <v>1604</v>
      </c>
      <c r="CX194" s="23">
        <f>'[1]Формат ИПР'!NW191</f>
        <v>0</v>
      </c>
      <c r="CY194" s="23">
        <f>'[1]Формат ИПР'!OE191</f>
        <v>0</v>
      </c>
      <c r="CZ194" s="23">
        <f>'[1]Формат ИПР'!OH191</f>
        <v>0</v>
      </c>
      <c r="DA194" s="23">
        <f>'[1]Формат ИПР'!OA191</f>
        <v>0</v>
      </c>
      <c r="DB194" s="23">
        <f>'[1]Формат ИПР'!OB191</f>
        <v>0</v>
      </c>
      <c r="DC194" s="23">
        <f>'[1]Формат ИПР'!OC191</f>
        <v>0</v>
      </c>
      <c r="DD194" s="23">
        <f>'[1]Формат ИПР'!OD191</f>
        <v>0</v>
      </c>
      <c r="DE194" s="23">
        <f>'[1]Формат ИПР'!OI191</f>
        <v>0</v>
      </c>
      <c r="DF194" s="23">
        <f>'[1]Формат ИПР'!OF191</f>
        <v>1608</v>
      </c>
      <c r="DG194" s="23">
        <f>'[1]Формат ИПР'!OG191</f>
        <v>0</v>
      </c>
      <c r="DH194" s="23">
        <f>'[1]Формат ИПР'!OO191</f>
        <v>0</v>
      </c>
      <c r="DI194" s="23">
        <f>'[1]Формат ИПР'!OR191</f>
        <v>0</v>
      </c>
      <c r="DJ194" s="23">
        <f>'[1]Формат ИПР'!OK191</f>
        <v>0</v>
      </c>
      <c r="DK194" s="23">
        <f>'[1]Формат ИПР'!OL191</f>
        <v>0</v>
      </c>
      <c r="DL194" s="23">
        <f>'[1]Формат ИПР'!OM191</f>
        <v>0</v>
      </c>
      <c r="DM194" s="23">
        <f>'[1]Формат ИПР'!ON191</f>
        <v>0</v>
      </c>
      <c r="DN194" s="23">
        <f>'[1]Формат ИПР'!OS191</f>
        <v>0</v>
      </c>
      <c r="DO194" s="23">
        <f>'[1]Формат ИПР'!OP191</f>
        <v>1535</v>
      </c>
      <c r="DP194" s="23">
        <f>'[1]Формат ИПР'!OQ191</f>
        <v>0</v>
      </c>
      <c r="DQ194" s="23" t="s">
        <v>180</v>
      </c>
      <c r="DR194" s="23" t="s">
        <v>180</v>
      </c>
      <c r="DS194" s="23" t="s">
        <v>180</v>
      </c>
      <c r="DT194" s="23" t="s">
        <v>180</v>
      </c>
      <c r="DU194" s="23" t="s">
        <v>180</v>
      </c>
      <c r="DV194" s="23" t="s">
        <v>180</v>
      </c>
      <c r="DW194" s="23" t="s">
        <v>180</v>
      </c>
      <c r="DX194" s="23" t="s">
        <v>180</v>
      </c>
      <c r="DY194" s="23" t="s">
        <v>180</v>
      </c>
      <c r="DZ194" s="67">
        <f t="shared" ref="DZ194:EH194" si="134">AN194+BF194+BX194+CP194</f>
        <v>0</v>
      </c>
      <c r="EA194" s="67">
        <f t="shared" si="134"/>
        <v>0</v>
      </c>
      <c r="EB194" s="67">
        <f t="shared" si="134"/>
        <v>0</v>
      </c>
      <c r="EC194" s="67">
        <f t="shared" si="134"/>
        <v>0</v>
      </c>
      <c r="ED194" s="67">
        <f t="shared" si="134"/>
        <v>0</v>
      </c>
      <c r="EE194" s="67">
        <f t="shared" si="134"/>
        <v>0</v>
      </c>
      <c r="EF194" s="67">
        <f t="shared" si="134"/>
        <v>0</v>
      </c>
      <c r="EG194" s="67">
        <f t="shared" si="134"/>
        <v>6304</v>
      </c>
      <c r="EH194" s="67">
        <f t="shared" si="134"/>
        <v>0</v>
      </c>
      <c r="EI194" s="67">
        <f t="shared" ref="EI194:EQ194" si="135">AW194+BO194+CG194+CY194+DH194</f>
        <v>0</v>
      </c>
      <c r="EJ194" s="67">
        <f t="shared" si="135"/>
        <v>0</v>
      </c>
      <c r="EK194" s="67">
        <f t="shared" si="135"/>
        <v>0</v>
      </c>
      <c r="EL194" s="67">
        <f t="shared" si="135"/>
        <v>0</v>
      </c>
      <c r="EM194" s="67">
        <f t="shared" si="135"/>
        <v>0</v>
      </c>
      <c r="EN194" s="67">
        <f t="shared" si="135"/>
        <v>0</v>
      </c>
      <c r="EO194" s="67">
        <f t="shared" si="135"/>
        <v>0</v>
      </c>
      <c r="EP194" s="67">
        <f t="shared" si="135"/>
        <v>7967</v>
      </c>
      <c r="EQ194" s="67">
        <f t="shared" si="135"/>
        <v>0</v>
      </c>
      <c r="ER194" s="27" t="str">
        <f>'[1]Формат ИПР'!WS191</f>
        <v>Корректировка оценки полной стоимости и срока завершения реализации по причине добавления в плановый период затрат на 2028 год.</v>
      </c>
    </row>
    <row r="195" spans="1:148" s="14" customFormat="1" x14ac:dyDescent="0.25">
      <c r="A195" s="21" t="s">
        <v>399</v>
      </c>
      <c r="B195" s="21" t="s">
        <v>400</v>
      </c>
      <c r="C195" s="21" t="s">
        <v>179</v>
      </c>
      <c r="D195" s="21">
        <v>0</v>
      </c>
      <c r="E195" s="21">
        <v>0</v>
      </c>
      <c r="F195" s="21">
        <v>0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0</v>
      </c>
      <c r="U195" s="21">
        <v>0</v>
      </c>
      <c r="V195" s="21">
        <v>0</v>
      </c>
      <c r="W195" s="21">
        <v>0</v>
      </c>
      <c r="X195" s="21">
        <v>0</v>
      </c>
      <c r="Y195" s="21">
        <v>0</v>
      </c>
      <c r="Z195" s="21">
        <v>0</v>
      </c>
      <c r="AA195" s="21">
        <v>0</v>
      </c>
      <c r="AB195" s="21">
        <v>0</v>
      </c>
      <c r="AC195" s="21">
        <v>0</v>
      </c>
      <c r="AD195" s="21">
        <v>0</v>
      </c>
      <c r="AE195" s="21">
        <v>0</v>
      </c>
      <c r="AF195" s="21">
        <v>0</v>
      </c>
      <c r="AG195" s="21">
        <v>0</v>
      </c>
      <c r="AH195" s="21">
        <v>0</v>
      </c>
      <c r="AI195" s="21">
        <v>0</v>
      </c>
      <c r="AJ195" s="21">
        <v>0</v>
      </c>
      <c r="AK195" s="21">
        <v>0</v>
      </c>
      <c r="AL195" s="21">
        <v>0</v>
      </c>
      <c r="AM195" s="21">
        <v>0</v>
      </c>
      <c r="AN195" s="21">
        <v>0</v>
      </c>
      <c r="AO195" s="21">
        <v>0</v>
      </c>
      <c r="AP195" s="21">
        <v>0</v>
      </c>
      <c r="AQ195" s="21">
        <v>0</v>
      </c>
      <c r="AR195" s="21">
        <v>0</v>
      </c>
      <c r="AS195" s="21">
        <v>0</v>
      </c>
      <c r="AT195" s="21">
        <v>0</v>
      </c>
      <c r="AU195" s="21">
        <v>0</v>
      </c>
      <c r="AV195" s="21">
        <v>0</v>
      </c>
      <c r="AW195" s="21">
        <v>0</v>
      </c>
      <c r="AX195" s="21">
        <v>0</v>
      </c>
      <c r="AY195" s="21">
        <v>0</v>
      </c>
      <c r="AZ195" s="21">
        <v>0</v>
      </c>
      <c r="BA195" s="21">
        <v>0</v>
      </c>
      <c r="BB195" s="21">
        <v>0</v>
      </c>
      <c r="BC195" s="21">
        <v>0</v>
      </c>
      <c r="BD195" s="21">
        <v>0</v>
      </c>
      <c r="BE195" s="21">
        <v>0</v>
      </c>
      <c r="BF195" s="21">
        <v>0</v>
      </c>
      <c r="BG195" s="21">
        <v>0</v>
      </c>
      <c r="BH195" s="21">
        <v>0</v>
      </c>
      <c r="BI195" s="21">
        <v>0</v>
      </c>
      <c r="BJ195" s="21">
        <v>0</v>
      </c>
      <c r="BK195" s="21">
        <v>0</v>
      </c>
      <c r="BL195" s="21">
        <v>0</v>
      </c>
      <c r="BM195" s="21">
        <v>0</v>
      </c>
      <c r="BN195" s="21">
        <v>0</v>
      </c>
      <c r="BO195" s="21">
        <v>0</v>
      </c>
      <c r="BP195" s="21">
        <v>0</v>
      </c>
      <c r="BQ195" s="21">
        <v>0</v>
      </c>
      <c r="BR195" s="21">
        <v>0</v>
      </c>
      <c r="BS195" s="21">
        <v>0</v>
      </c>
      <c r="BT195" s="21">
        <v>0</v>
      </c>
      <c r="BU195" s="21">
        <v>0</v>
      </c>
      <c r="BV195" s="21">
        <v>0</v>
      </c>
      <c r="BW195" s="21">
        <v>0</v>
      </c>
      <c r="BX195" s="21">
        <v>0</v>
      </c>
      <c r="BY195" s="21">
        <v>0</v>
      </c>
      <c r="BZ195" s="21">
        <v>0</v>
      </c>
      <c r="CA195" s="21">
        <v>0</v>
      </c>
      <c r="CB195" s="21">
        <v>0</v>
      </c>
      <c r="CC195" s="21">
        <v>0</v>
      </c>
      <c r="CD195" s="21">
        <v>0</v>
      </c>
      <c r="CE195" s="21">
        <v>0</v>
      </c>
      <c r="CF195" s="21">
        <v>0</v>
      </c>
      <c r="CG195" s="21">
        <v>0</v>
      </c>
      <c r="CH195" s="21">
        <v>0</v>
      </c>
      <c r="CI195" s="21">
        <v>0</v>
      </c>
      <c r="CJ195" s="21">
        <v>0</v>
      </c>
      <c r="CK195" s="21">
        <v>0</v>
      </c>
      <c r="CL195" s="21">
        <v>0</v>
      </c>
      <c r="CM195" s="21">
        <v>0</v>
      </c>
      <c r="CN195" s="21">
        <v>0</v>
      </c>
      <c r="CO195" s="21">
        <v>0</v>
      </c>
      <c r="CP195" s="21">
        <v>0</v>
      </c>
      <c r="CQ195" s="21">
        <v>0</v>
      </c>
      <c r="CR195" s="21">
        <v>0</v>
      </c>
      <c r="CS195" s="21">
        <v>0</v>
      </c>
      <c r="CT195" s="21">
        <v>0</v>
      </c>
      <c r="CU195" s="21">
        <v>0</v>
      </c>
      <c r="CV195" s="21">
        <v>0</v>
      </c>
      <c r="CW195" s="21">
        <v>0</v>
      </c>
      <c r="CX195" s="21">
        <v>0</v>
      </c>
      <c r="CY195" s="21">
        <v>0</v>
      </c>
      <c r="CZ195" s="21">
        <v>0</v>
      </c>
      <c r="DA195" s="21">
        <v>0</v>
      </c>
      <c r="DB195" s="21">
        <v>0</v>
      </c>
      <c r="DC195" s="21">
        <v>0</v>
      </c>
      <c r="DD195" s="21">
        <v>0</v>
      </c>
      <c r="DE195" s="21">
        <v>0</v>
      </c>
      <c r="DF195" s="21">
        <v>0</v>
      </c>
      <c r="DG195" s="21">
        <v>0</v>
      </c>
      <c r="DH195" s="21">
        <v>0</v>
      </c>
      <c r="DI195" s="21">
        <v>0</v>
      </c>
      <c r="DJ195" s="21">
        <v>0</v>
      </c>
      <c r="DK195" s="21">
        <v>0</v>
      </c>
      <c r="DL195" s="21">
        <v>0</v>
      </c>
      <c r="DM195" s="21">
        <v>0</v>
      </c>
      <c r="DN195" s="21">
        <v>0</v>
      </c>
      <c r="DO195" s="21">
        <v>0</v>
      </c>
      <c r="DP195" s="21">
        <v>0</v>
      </c>
      <c r="DQ195" s="21" t="s">
        <v>180</v>
      </c>
      <c r="DR195" s="21" t="s">
        <v>180</v>
      </c>
      <c r="DS195" s="21" t="s">
        <v>180</v>
      </c>
      <c r="DT195" s="21" t="s">
        <v>180</v>
      </c>
      <c r="DU195" s="21" t="s">
        <v>180</v>
      </c>
      <c r="DV195" s="21" t="s">
        <v>180</v>
      </c>
      <c r="DW195" s="21" t="s">
        <v>180</v>
      </c>
      <c r="DX195" s="21" t="s">
        <v>180</v>
      </c>
      <c r="DY195" s="21" t="s">
        <v>180</v>
      </c>
      <c r="DZ195" s="21">
        <v>0</v>
      </c>
      <c r="EA195" s="21">
        <v>0</v>
      </c>
      <c r="EB195" s="21">
        <v>0</v>
      </c>
      <c r="EC195" s="21">
        <v>0</v>
      </c>
      <c r="ED195" s="21">
        <v>0</v>
      </c>
      <c r="EE195" s="21">
        <v>0</v>
      </c>
      <c r="EF195" s="21">
        <v>0</v>
      </c>
      <c r="EG195" s="21">
        <v>0</v>
      </c>
      <c r="EH195" s="21">
        <v>0</v>
      </c>
      <c r="EI195" s="21">
        <v>0</v>
      </c>
      <c r="EJ195" s="21">
        <v>0</v>
      </c>
      <c r="EK195" s="21">
        <v>0</v>
      </c>
      <c r="EL195" s="21">
        <v>0</v>
      </c>
      <c r="EM195" s="21">
        <v>0</v>
      </c>
      <c r="EN195" s="21">
        <v>0</v>
      </c>
      <c r="EO195" s="21">
        <v>0</v>
      </c>
      <c r="EP195" s="21">
        <v>0</v>
      </c>
      <c r="EQ195" s="21">
        <v>0</v>
      </c>
      <c r="ER195" s="21" t="s">
        <v>180</v>
      </c>
    </row>
    <row r="196" spans="1:148" s="14" customFormat="1" x14ac:dyDescent="0.25">
      <c r="B196" s="30"/>
    </row>
    <row r="197" spans="1:148" s="14" customFormat="1" x14ac:dyDescent="0.25">
      <c r="B197" s="30"/>
    </row>
  </sheetData>
  <mergeCells count="37">
    <mergeCell ref="CY16:DG16"/>
    <mergeCell ref="DH16:DP16"/>
    <mergeCell ref="DQ16:DY16"/>
    <mergeCell ref="DZ16:EH16"/>
    <mergeCell ref="EI16:EQ16"/>
    <mergeCell ref="AW16:BE16"/>
    <mergeCell ref="BF16:BN16"/>
    <mergeCell ref="BO16:BW16"/>
    <mergeCell ref="BX16:CF16"/>
    <mergeCell ref="CG16:CO16"/>
    <mergeCell ref="CP16:CX16"/>
    <mergeCell ref="BF15:BW15"/>
    <mergeCell ref="BX15:CO15"/>
    <mergeCell ref="CP15:DG15"/>
    <mergeCell ref="DH15:DY15"/>
    <mergeCell ref="DZ15:EQ15"/>
    <mergeCell ref="D16:L16"/>
    <mergeCell ref="M16:U16"/>
    <mergeCell ref="V16:AD16"/>
    <mergeCell ref="AE16:AM16"/>
    <mergeCell ref="AN16:AV16"/>
    <mergeCell ref="A10:ER10"/>
    <mergeCell ref="A11:ER11"/>
    <mergeCell ref="A14:A17"/>
    <mergeCell ref="B14:B17"/>
    <mergeCell ref="C14:C17"/>
    <mergeCell ref="D14:U15"/>
    <mergeCell ref="V14:AM15"/>
    <mergeCell ref="AN14:EQ14"/>
    <mergeCell ref="ER14:ER17"/>
    <mergeCell ref="AN15:BE15"/>
    <mergeCell ref="A4:ER4"/>
    <mergeCell ref="A5:ER5"/>
    <mergeCell ref="A6:ER6"/>
    <mergeCell ref="A7:ER7"/>
    <mergeCell ref="A8:ER8"/>
    <mergeCell ref="A9:ER9"/>
  </mergeCells>
  <pageMargins left="0.78740157480314954" right="0.39370078740157477" top="0.78740157480314954" bottom="0.78740157480314954" header="0.51181102362204722" footer="0.51181102362204722"/>
  <pageSetup paperSize="8" scale="1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</vt:lpstr>
      <vt:lpstr>'Форма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2024-11-21T12:44:07Z</dcterms:created>
  <dcterms:modified xsi:type="dcterms:W3CDTF">2024-11-21T12:45:41Z</dcterms:modified>
</cp:coreProperties>
</file>