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 r:id="rId8"/>
  </externalReferences>
  <definedNames/>
  <calcPr fullCalcOnLoad="1"/>
</workbook>
</file>

<file path=xl/sharedStrings.xml><?xml version="1.0" encoding="utf-8"?>
<sst xmlns="http://schemas.openxmlformats.org/spreadsheetml/2006/main" count="847" uniqueCount="127">
  <si>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</si>
  <si>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</si>
  <si>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</si>
  <si>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</si>
  <si>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</si>
  <si>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</si>
  <si>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</si>
  <si>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</si>
  <si>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</si>
  <si>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</si>
  <si>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</si>
  <si>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</si>
  <si>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</si>
  <si>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</si>
  <si>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</si>
  <si>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</si>
  <si>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</si>
  <si>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</si>
  <si>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</si>
  <si>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</si>
  <si>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</si>
  <si>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</si>
  <si>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</si>
  <si>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</si>
  <si>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</si>
  <si>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</si>
  <si>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</si>
  <si>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</si>
  <si>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</si>
  <si>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</si>
  <si>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</si>
  <si>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</si>
  <si>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</si>
  <si>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</si>
  <si>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</si>
  <si>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</si>
  <si>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</si>
  <si>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</si>
  <si>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</si>
  <si>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</si>
  <si>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</si>
  <si>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</si>
  <si>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</si>
  <si>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</si>
  <si>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</si>
  <si>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</si>
  <si>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</si>
  <si>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</si>
  <si>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</si>
  <si>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</si>
  <si>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</si>
  <si>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</si>
  <si>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</si>
  <si>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</si>
  <si>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</si>
  <si>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</si>
  <si>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</si>
  <si>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</si>
  <si>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</si>
  <si>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</si>
  <si>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</si>
  <si>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</si>
  <si>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</si>
  <si>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</si>
  <si>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</si>
  <si>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</si>
  <si>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</si>
  <si>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</si>
  <si>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</si>
  <si>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</si>
  <si>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</si>
  <si>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</si>
  <si>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</si>
  <si>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</si>
  <si>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</si>
  <si>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</si>
  <si>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</si>
  <si>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</si>
  <si>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</si>
  <si>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</si>
  <si>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</si>
  <si>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</si>
  <si>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</si>
  <si>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</si>
  <si>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</si>
  <si>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</si>
  <si>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</si>
  <si>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</si>
  <si>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</si>
  <si>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</si>
  <si>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</si>
  <si>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</si>
  <si>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</si>
  <si>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</si>
  <si>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</si>
  <si>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</si>
  <si>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</si>
  <si>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</si>
  <si>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</si>
  <si>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</si>
  <si>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</si>
  <si>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</si>
  <si>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</si>
  <si>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</si>
  <si>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</si>
  <si>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</si>
  <si>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</si>
  <si>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</si>
  <si>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</si>
  <si>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</si>
  <si>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</si>
  <si>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</si>
  <si>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</si>
  <si>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</si>
  <si>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</si>
  <si>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</si>
  <si>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</si>
  <si>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</si>
  <si>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</si>
  <si>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</si>
  <si>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</si>
  <si>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</si>
  <si>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</si>
  <si>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</si>
  <si>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</si>
  <si>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2022</t>
  </si>
  <si>
    <t>Сентябре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</si>
</sst>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4" fillId="0" borderId="15" xfId="0"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20&#1054;&#1052;&#1053;&#1048;&#1059;&#105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92;&#1086;&#1088;&#1084;&#1072;%20&#1076;&#1083;&#1103;%20&#1089;&#1086;&#1089;&#1090;&#1072;&#1074;&#1083;&#1103;&#1102;&#1097;&#1080;&#1093;%20&#1094;&#1077;&#1085;_3%20&#1080;%204%20&#1062;&#1050;_(&#1086;&#1073;&#1088;&#1072;&#1079;&#1077;&#10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28">
          <cell r="H28">
            <v>1263.12418</v>
          </cell>
        </row>
        <row r="29">
          <cell r="H29">
            <v>0.05348</v>
          </cell>
        </row>
        <row r="31">
          <cell r="H31">
            <v>1606.74988</v>
          </cell>
        </row>
        <row r="32">
          <cell r="H32">
            <v>0.10225</v>
          </cell>
        </row>
        <row r="34">
          <cell r="H34">
            <v>1466.67466</v>
          </cell>
        </row>
        <row r="35">
          <cell r="H35">
            <v>0.0972</v>
          </cell>
        </row>
        <row r="37">
          <cell r="H37">
            <v>1332.98197</v>
          </cell>
        </row>
        <row r="38">
          <cell r="H38">
            <v>0.45858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3">
          <cell r="J3">
            <v>80920.02</v>
          </cell>
        </row>
        <row r="4">
          <cell r="J4">
            <v>161.83</v>
          </cell>
        </row>
        <row r="6">
          <cell r="J6">
            <v>395.059</v>
          </cell>
        </row>
        <row r="7">
          <cell r="J7">
            <v>233518.29</v>
          </cell>
        </row>
        <row r="8">
          <cell r="J8">
            <v>15.498000000000001</v>
          </cell>
        </row>
        <row r="9">
          <cell r="J9">
            <v>25.21</v>
          </cell>
        </row>
        <row r="10">
          <cell r="J10">
            <v>7738.7840000000015</v>
          </cell>
        </row>
        <row r="11">
          <cell r="J11">
            <v>23077.425</v>
          </cell>
        </row>
        <row r="13">
          <cell r="J13">
            <v>467400.51</v>
          </cell>
        </row>
        <row r="14">
          <cell r="J14">
            <v>1082.33</v>
          </cell>
        </row>
        <row r="24">
          <cell r="J24">
            <v>8.41</v>
          </cell>
        </row>
        <row r="26">
          <cell r="D26">
            <v>2236.29</v>
          </cell>
        </row>
        <row r="27">
          <cell r="D27">
            <v>2583.26</v>
          </cell>
        </row>
        <row r="28">
          <cell r="D28">
            <v>3019.57</v>
          </cell>
        </row>
        <row r="29">
          <cell r="D29">
            <v>3535.71</v>
          </cell>
        </row>
      </sheetData>
      <sheetData sheetId="1">
        <row r="3">
          <cell r="J3">
            <v>0.26523</v>
          </cell>
        </row>
        <row r="4">
          <cell r="J4">
            <v>0.24002</v>
          </cell>
        </row>
        <row r="5">
          <cell r="J5">
            <v>0.08841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начальные данные"/>
      <sheetName val="конечные данны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CH29" sqref="CH29:CW2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6" t="s">
        <v>6</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row>
    <row r="10" spans="1:167" s="9" customFormat="1" ht="16.5">
      <c r="A10" s="87" t="s">
        <v>7</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row>
    <row r="11" spans="1:167" s="9" customFormat="1" ht="16.5">
      <c r="A11" s="87" t="s">
        <v>8</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row>
    <row r="12" spans="1:167" s="9" customFormat="1" ht="16.5">
      <c r="A12" s="87" t="s">
        <v>4</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row>
    <row r="13" ht="15.75" customHeight="1"/>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4" t="s">
        <v>10</v>
      </c>
      <c r="CZ15" s="74"/>
      <c r="DA15" s="74"/>
      <c r="DB15" s="74"/>
      <c r="DC15" s="84" t="s">
        <v>126</v>
      </c>
      <c r="DD15" s="84"/>
      <c r="DE15" s="84"/>
      <c r="DF15" s="84"/>
      <c r="DG15" s="84"/>
      <c r="DH15" s="84"/>
      <c r="DI15" s="84"/>
      <c r="DJ15" s="84"/>
      <c r="DK15" s="84"/>
      <c r="DL15" s="84"/>
      <c r="DM15" s="84"/>
      <c r="DN15" s="84"/>
      <c r="DO15" s="84"/>
      <c r="DP15" s="84"/>
      <c r="DQ15" s="84"/>
      <c r="DR15" s="84"/>
      <c r="DS15" s="84"/>
      <c r="DT15" s="84"/>
      <c r="DU15" s="84"/>
      <c r="DW15" s="85" t="s">
        <v>125</v>
      </c>
      <c r="DX15" s="85"/>
      <c r="DY15" s="85"/>
      <c r="DZ15" s="85"/>
      <c r="EA15" s="85"/>
      <c r="EB15" s="85"/>
      <c r="EC15" s="85"/>
      <c r="ED15" s="85"/>
      <c r="EE15" s="85"/>
      <c r="EF15" s="85"/>
      <c r="EG15" s="85"/>
      <c r="EH15" s="85"/>
      <c r="EI15" s="85"/>
      <c r="EJ15" s="85"/>
      <c r="EK15" s="85"/>
      <c r="EL15" s="85"/>
      <c r="EM15" s="85"/>
      <c r="EN15" s="85"/>
      <c r="EO15" s="85"/>
      <c r="EP15" s="7" t="s">
        <v>11</v>
      </c>
    </row>
    <row r="16" spans="20:145" s="1" customFormat="1" ht="12.75" customHeight="1">
      <c r="T16" s="71" t="s">
        <v>12</v>
      </c>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DC16" s="72" t="s">
        <v>13</v>
      </c>
      <c r="DD16" s="72"/>
      <c r="DE16" s="72"/>
      <c r="DF16" s="72"/>
      <c r="DG16" s="72"/>
      <c r="DH16" s="72"/>
      <c r="DI16" s="72"/>
      <c r="DJ16" s="72"/>
      <c r="DK16" s="72"/>
      <c r="DL16" s="72"/>
      <c r="DM16" s="72"/>
      <c r="DN16" s="72"/>
      <c r="DO16" s="72"/>
      <c r="DP16" s="72"/>
      <c r="DQ16" s="72"/>
      <c r="DR16" s="72"/>
      <c r="DS16" s="72"/>
      <c r="DT16" s="72"/>
      <c r="DU16" s="72"/>
      <c r="DW16" s="72" t="s">
        <v>14</v>
      </c>
      <c r="DX16" s="72"/>
      <c r="DY16" s="72"/>
      <c r="DZ16" s="72"/>
      <c r="EA16" s="72"/>
      <c r="EB16" s="72"/>
      <c r="EC16" s="72"/>
      <c r="ED16" s="72"/>
      <c r="EE16" s="72"/>
      <c r="EF16" s="72"/>
      <c r="EG16" s="72"/>
      <c r="EH16" s="72"/>
      <c r="EI16" s="72"/>
      <c r="EJ16" s="72"/>
      <c r="EK16" s="72"/>
      <c r="EL16" s="72"/>
      <c r="EM16" s="72"/>
      <c r="EN16" s="72"/>
      <c r="EO16" s="72"/>
    </row>
    <row r="17" ht="15.75" customHeight="1"/>
    <row r="18" spans="1:167" ht="30" customHeight="1">
      <c r="A18" s="73" t="s">
        <v>122</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row>
    <row r="19" ht="15.75" customHeight="1"/>
    <row r="20" ht="15.75" customHeight="1">
      <c r="A20" s="10" t="s">
        <v>15</v>
      </c>
    </row>
    <row r="21" ht="6" customHeight="1">
      <c r="A21" s="10"/>
    </row>
    <row r="22" spans="1:167" ht="17.25" customHeight="1">
      <c r="A22" s="7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7"/>
      <c r="CB22" s="81" t="s">
        <v>16</v>
      </c>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3"/>
    </row>
    <row r="23" spans="1:167" ht="15.75" customHeight="1">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80"/>
      <c r="CB23" s="81" t="s">
        <v>17</v>
      </c>
      <c r="CC23" s="82"/>
      <c r="CD23" s="82"/>
      <c r="CE23" s="82"/>
      <c r="CF23" s="82"/>
      <c r="CG23" s="82"/>
      <c r="CH23" s="82"/>
      <c r="CI23" s="82"/>
      <c r="CJ23" s="82"/>
      <c r="CK23" s="82"/>
      <c r="CL23" s="82"/>
      <c r="CM23" s="82"/>
      <c r="CN23" s="82"/>
      <c r="CO23" s="82"/>
      <c r="CP23" s="82"/>
      <c r="CQ23" s="82"/>
      <c r="CR23" s="82"/>
      <c r="CS23" s="82"/>
      <c r="CT23" s="82"/>
      <c r="CU23" s="82"/>
      <c r="CV23" s="82"/>
      <c r="CW23" s="83"/>
      <c r="CX23" s="81" t="s">
        <v>123</v>
      </c>
      <c r="CY23" s="82"/>
      <c r="CZ23" s="82"/>
      <c r="DA23" s="82"/>
      <c r="DB23" s="82"/>
      <c r="DC23" s="82"/>
      <c r="DD23" s="82"/>
      <c r="DE23" s="82"/>
      <c r="DF23" s="82"/>
      <c r="DG23" s="82"/>
      <c r="DH23" s="82"/>
      <c r="DI23" s="82"/>
      <c r="DJ23" s="82"/>
      <c r="DK23" s="82"/>
      <c r="DL23" s="82"/>
      <c r="DM23" s="82"/>
      <c r="DN23" s="82"/>
      <c r="DO23" s="82"/>
      <c r="DP23" s="82"/>
      <c r="DQ23" s="82"/>
      <c r="DR23" s="82"/>
      <c r="DS23" s="83"/>
      <c r="DT23" s="81" t="s">
        <v>124</v>
      </c>
      <c r="DU23" s="82"/>
      <c r="DV23" s="82"/>
      <c r="DW23" s="82"/>
      <c r="DX23" s="82"/>
      <c r="DY23" s="82"/>
      <c r="DZ23" s="82"/>
      <c r="EA23" s="82"/>
      <c r="EB23" s="82"/>
      <c r="EC23" s="82"/>
      <c r="ED23" s="82"/>
      <c r="EE23" s="82"/>
      <c r="EF23" s="82"/>
      <c r="EG23" s="82"/>
      <c r="EH23" s="82"/>
      <c r="EI23" s="82"/>
      <c r="EJ23" s="82"/>
      <c r="EK23" s="82"/>
      <c r="EL23" s="82"/>
      <c r="EM23" s="82"/>
      <c r="EN23" s="82"/>
      <c r="EO23" s="83"/>
      <c r="EP23" s="81" t="s">
        <v>18</v>
      </c>
      <c r="EQ23" s="82"/>
      <c r="ER23" s="82"/>
      <c r="ES23" s="82"/>
      <c r="ET23" s="82"/>
      <c r="EU23" s="82"/>
      <c r="EV23" s="82"/>
      <c r="EW23" s="82"/>
      <c r="EX23" s="82"/>
      <c r="EY23" s="82"/>
      <c r="EZ23" s="82"/>
      <c r="FA23" s="82"/>
      <c r="FB23" s="82"/>
      <c r="FC23" s="82"/>
      <c r="FD23" s="82"/>
      <c r="FE23" s="82"/>
      <c r="FF23" s="82"/>
      <c r="FG23" s="82"/>
      <c r="FH23" s="82"/>
      <c r="FI23" s="82"/>
      <c r="FJ23" s="82"/>
      <c r="FK23" s="83"/>
    </row>
    <row r="24" spans="1:177" ht="15.75" customHeight="1">
      <c r="A24" s="11"/>
      <c r="B24" s="66" t="s">
        <v>19</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7"/>
      <c r="CB24" s="68">
        <f>$CH$29+$CT$91+$BV$99+J95</f>
        <v>4154.34</v>
      </c>
      <c r="CC24" s="69"/>
      <c r="CD24" s="69"/>
      <c r="CE24" s="69"/>
      <c r="CF24" s="69"/>
      <c r="CG24" s="69"/>
      <c r="CH24" s="69"/>
      <c r="CI24" s="69"/>
      <c r="CJ24" s="69"/>
      <c r="CK24" s="69"/>
      <c r="CL24" s="69"/>
      <c r="CM24" s="69"/>
      <c r="CN24" s="69"/>
      <c r="CO24" s="69"/>
      <c r="CP24" s="69"/>
      <c r="CQ24" s="69"/>
      <c r="CR24" s="69"/>
      <c r="CS24" s="69"/>
      <c r="CT24" s="69"/>
      <c r="CU24" s="69"/>
      <c r="CV24" s="69"/>
      <c r="CW24" s="70"/>
      <c r="CX24" s="68">
        <f>$CH$29+$CT$91+$BV$99+J96</f>
        <v>4501.31</v>
      </c>
      <c r="CY24" s="69"/>
      <c r="CZ24" s="69"/>
      <c r="DA24" s="69"/>
      <c r="DB24" s="69"/>
      <c r="DC24" s="69"/>
      <c r="DD24" s="69"/>
      <c r="DE24" s="69"/>
      <c r="DF24" s="69"/>
      <c r="DG24" s="69"/>
      <c r="DH24" s="69"/>
      <c r="DI24" s="69"/>
      <c r="DJ24" s="69"/>
      <c r="DK24" s="69"/>
      <c r="DL24" s="69"/>
      <c r="DM24" s="69"/>
      <c r="DN24" s="69"/>
      <c r="DO24" s="69"/>
      <c r="DP24" s="69"/>
      <c r="DQ24" s="69"/>
      <c r="DR24" s="69"/>
      <c r="DS24" s="70"/>
      <c r="DT24" s="68">
        <f>$CH$29+$CT$91+$BV$99+J97</f>
        <v>4937.620000000001</v>
      </c>
      <c r="DU24" s="69"/>
      <c r="DV24" s="69"/>
      <c r="DW24" s="69"/>
      <c r="DX24" s="69"/>
      <c r="DY24" s="69"/>
      <c r="DZ24" s="69"/>
      <c r="EA24" s="69"/>
      <c r="EB24" s="69"/>
      <c r="EC24" s="69"/>
      <c r="ED24" s="69"/>
      <c r="EE24" s="69"/>
      <c r="EF24" s="69"/>
      <c r="EG24" s="69"/>
      <c r="EH24" s="69"/>
      <c r="EI24" s="69"/>
      <c r="EJ24" s="69"/>
      <c r="EK24" s="69"/>
      <c r="EL24" s="69"/>
      <c r="EM24" s="69"/>
      <c r="EN24" s="69"/>
      <c r="EO24" s="70"/>
      <c r="EP24" s="68">
        <f>$CH$29+$CT$91+$BV$99+J98</f>
        <v>5453.76</v>
      </c>
      <c r="EQ24" s="69"/>
      <c r="ER24" s="69"/>
      <c r="ES24" s="69"/>
      <c r="ET24" s="69"/>
      <c r="EU24" s="69"/>
      <c r="EV24" s="69"/>
      <c r="EW24" s="69"/>
      <c r="EX24" s="69"/>
      <c r="EY24" s="69"/>
      <c r="EZ24" s="69"/>
      <c r="FA24" s="69"/>
      <c r="FB24" s="69"/>
      <c r="FC24" s="69"/>
      <c r="FD24" s="69"/>
      <c r="FE24" s="69"/>
      <c r="FF24" s="69"/>
      <c r="FG24" s="69"/>
      <c r="FH24" s="69"/>
      <c r="FI24" s="69"/>
      <c r="FJ24" s="69"/>
      <c r="FK24" s="70"/>
      <c r="FU24" s="43"/>
    </row>
    <row r="25" spans="1:177" ht="15.75" customHeight="1">
      <c r="A25" s="8"/>
      <c r="B25" s="66" t="s">
        <v>20</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7"/>
      <c r="CB25" s="68">
        <f>$CH$29+$CT$92+$BV$99+J95</f>
        <v>4305.95</v>
      </c>
      <c r="CC25" s="69"/>
      <c r="CD25" s="69"/>
      <c r="CE25" s="69"/>
      <c r="CF25" s="69"/>
      <c r="CG25" s="69"/>
      <c r="CH25" s="69"/>
      <c r="CI25" s="69"/>
      <c r="CJ25" s="69"/>
      <c r="CK25" s="69"/>
      <c r="CL25" s="69"/>
      <c r="CM25" s="69"/>
      <c r="CN25" s="69"/>
      <c r="CO25" s="69"/>
      <c r="CP25" s="69"/>
      <c r="CQ25" s="69"/>
      <c r="CR25" s="69"/>
      <c r="CS25" s="69"/>
      <c r="CT25" s="69"/>
      <c r="CU25" s="69"/>
      <c r="CV25" s="69"/>
      <c r="CW25" s="70"/>
      <c r="CX25" s="68">
        <f>$CH$29+$CT$92+$BV$99+J96</f>
        <v>4652.92</v>
      </c>
      <c r="CY25" s="69"/>
      <c r="CZ25" s="69"/>
      <c r="DA25" s="69"/>
      <c r="DB25" s="69"/>
      <c r="DC25" s="69"/>
      <c r="DD25" s="69"/>
      <c r="DE25" s="69"/>
      <c r="DF25" s="69"/>
      <c r="DG25" s="69"/>
      <c r="DH25" s="69"/>
      <c r="DI25" s="69"/>
      <c r="DJ25" s="69"/>
      <c r="DK25" s="69"/>
      <c r="DL25" s="69"/>
      <c r="DM25" s="69"/>
      <c r="DN25" s="69"/>
      <c r="DO25" s="69"/>
      <c r="DP25" s="69"/>
      <c r="DQ25" s="69"/>
      <c r="DR25" s="69"/>
      <c r="DS25" s="70"/>
      <c r="DT25" s="68">
        <f>$CH$29+$CT$92+$BV$99+J97</f>
        <v>5089.23</v>
      </c>
      <c r="DU25" s="69"/>
      <c r="DV25" s="69"/>
      <c r="DW25" s="69"/>
      <c r="DX25" s="69"/>
      <c r="DY25" s="69"/>
      <c r="DZ25" s="69"/>
      <c r="EA25" s="69"/>
      <c r="EB25" s="69"/>
      <c r="EC25" s="69"/>
      <c r="ED25" s="69"/>
      <c r="EE25" s="69"/>
      <c r="EF25" s="69"/>
      <c r="EG25" s="69"/>
      <c r="EH25" s="69"/>
      <c r="EI25" s="69"/>
      <c r="EJ25" s="69"/>
      <c r="EK25" s="69"/>
      <c r="EL25" s="69"/>
      <c r="EM25" s="69"/>
      <c r="EN25" s="69"/>
      <c r="EO25" s="70"/>
      <c r="EP25" s="68">
        <f>$CH$29+$CT$92+$BV$99+J98</f>
        <v>5605.37</v>
      </c>
      <c r="EQ25" s="69"/>
      <c r="ER25" s="69"/>
      <c r="ES25" s="69"/>
      <c r="ET25" s="69"/>
      <c r="EU25" s="69"/>
      <c r="EV25" s="69"/>
      <c r="EW25" s="69"/>
      <c r="EX25" s="69"/>
      <c r="EY25" s="69"/>
      <c r="EZ25" s="69"/>
      <c r="FA25" s="69"/>
      <c r="FB25" s="69"/>
      <c r="FC25" s="69"/>
      <c r="FD25" s="69"/>
      <c r="FE25" s="69"/>
      <c r="FF25" s="69"/>
      <c r="FG25" s="69"/>
      <c r="FH25" s="69"/>
      <c r="FI25" s="69"/>
      <c r="FJ25" s="69"/>
      <c r="FK25" s="70"/>
      <c r="FU25" s="43"/>
    </row>
    <row r="26" spans="1:177" ht="15.75" customHeight="1">
      <c r="A26" s="8"/>
      <c r="B26" s="66" t="s">
        <v>118</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7"/>
      <c r="CB26" s="68">
        <f>$CH$29+$CT$93+$BV$99+J95</f>
        <v>4331.16</v>
      </c>
      <c r="CC26" s="69"/>
      <c r="CD26" s="69"/>
      <c r="CE26" s="69"/>
      <c r="CF26" s="69"/>
      <c r="CG26" s="69"/>
      <c r="CH26" s="69"/>
      <c r="CI26" s="69"/>
      <c r="CJ26" s="69"/>
      <c r="CK26" s="69"/>
      <c r="CL26" s="69"/>
      <c r="CM26" s="69"/>
      <c r="CN26" s="69"/>
      <c r="CO26" s="69"/>
      <c r="CP26" s="69"/>
      <c r="CQ26" s="69"/>
      <c r="CR26" s="69"/>
      <c r="CS26" s="69"/>
      <c r="CT26" s="69"/>
      <c r="CU26" s="69"/>
      <c r="CV26" s="69"/>
      <c r="CW26" s="70"/>
      <c r="CX26" s="68">
        <f>$CH$29+$CT$93+$BV$99+J96</f>
        <v>4678.13</v>
      </c>
      <c r="CY26" s="69"/>
      <c r="CZ26" s="69"/>
      <c r="DA26" s="69"/>
      <c r="DB26" s="69"/>
      <c r="DC26" s="69"/>
      <c r="DD26" s="69"/>
      <c r="DE26" s="69"/>
      <c r="DF26" s="69"/>
      <c r="DG26" s="69"/>
      <c r="DH26" s="69"/>
      <c r="DI26" s="69"/>
      <c r="DJ26" s="69"/>
      <c r="DK26" s="69"/>
      <c r="DL26" s="69"/>
      <c r="DM26" s="69"/>
      <c r="DN26" s="69"/>
      <c r="DO26" s="69"/>
      <c r="DP26" s="69"/>
      <c r="DQ26" s="69"/>
      <c r="DR26" s="69"/>
      <c r="DS26" s="70"/>
      <c r="DT26" s="68">
        <f>$CH$29+$CT$93+$BV$99+J97</f>
        <v>5114.4400000000005</v>
      </c>
      <c r="DU26" s="69"/>
      <c r="DV26" s="69"/>
      <c r="DW26" s="69"/>
      <c r="DX26" s="69"/>
      <c r="DY26" s="69"/>
      <c r="DZ26" s="69"/>
      <c r="EA26" s="69"/>
      <c r="EB26" s="69"/>
      <c r="EC26" s="69"/>
      <c r="ED26" s="69"/>
      <c r="EE26" s="69"/>
      <c r="EF26" s="69"/>
      <c r="EG26" s="69"/>
      <c r="EH26" s="69"/>
      <c r="EI26" s="69"/>
      <c r="EJ26" s="69"/>
      <c r="EK26" s="69"/>
      <c r="EL26" s="69"/>
      <c r="EM26" s="69"/>
      <c r="EN26" s="69"/>
      <c r="EO26" s="70"/>
      <c r="EP26" s="68">
        <f>$CH$29+$CT$93+$BV$99+J98</f>
        <v>5630.58</v>
      </c>
      <c r="EQ26" s="69"/>
      <c r="ER26" s="69"/>
      <c r="ES26" s="69"/>
      <c r="ET26" s="69"/>
      <c r="EU26" s="69"/>
      <c r="EV26" s="69"/>
      <c r="EW26" s="69"/>
      <c r="EX26" s="69"/>
      <c r="EY26" s="69"/>
      <c r="EZ26" s="69"/>
      <c r="FA26" s="69"/>
      <c r="FB26" s="69"/>
      <c r="FC26" s="69"/>
      <c r="FD26" s="69"/>
      <c r="FE26" s="69"/>
      <c r="FF26" s="69"/>
      <c r="FG26" s="69"/>
      <c r="FH26" s="69"/>
      <c r="FI26" s="69"/>
      <c r="FJ26" s="69"/>
      <c r="FK26" s="70"/>
      <c r="FU26" s="43"/>
    </row>
    <row r="27" ht="15.75" customHeight="1"/>
    <row r="28" ht="15.75" customHeight="1">
      <c r="G28" s="12" t="s">
        <v>21</v>
      </c>
    </row>
    <row r="29" spans="1:101" ht="15.75">
      <c r="A29" s="58" t="s">
        <v>22</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65">
        <f>(ROUND(CU35*EQ37+DL33,2)+BE85)</f>
        <v>1821.23</v>
      </c>
      <c r="CI29" s="65"/>
      <c r="CJ29" s="65"/>
      <c r="CK29" s="65"/>
      <c r="CL29" s="65"/>
      <c r="CM29" s="65"/>
      <c r="CN29" s="65"/>
      <c r="CO29" s="65"/>
      <c r="CP29" s="65"/>
      <c r="CQ29" s="65"/>
      <c r="CR29" s="65"/>
      <c r="CS29" s="65"/>
      <c r="CT29" s="65"/>
      <c r="CU29" s="65"/>
      <c r="CV29" s="65"/>
      <c r="CW29" s="65"/>
    </row>
    <row r="30" spans="7:177" ht="15.75" customHeight="1">
      <c r="G30" s="7" t="s">
        <v>23</v>
      </c>
      <c r="FU30" s="47"/>
    </row>
    <row r="31" ht="15.75" customHeight="1">
      <c r="A31" s="12" t="s">
        <v>24</v>
      </c>
    </row>
    <row r="32" ht="12" customHeight="1"/>
    <row r="33" spans="1:131" ht="15.75" customHeight="1">
      <c r="A33" s="58" t="s">
        <v>25</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4">
        <f>'[2]расчет цен'!$J$14</f>
        <v>1082.33</v>
      </c>
      <c r="DM33" s="55"/>
      <c r="DN33" s="55"/>
      <c r="DO33" s="55"/>
      <c r="DP33" s="55"/>
      <c r="DQ33" s="55"/>
      <c r="DR33" s="55"/>
      <c r="DS33" s="55"/>
      <c r="DT33" s="55"/>
      <c r="DU33" s="55"/>
      <c r="DV33" s="55"/>
      <c r="DW33" s="55"/>
      <c r="DX33" s="55"/>
      <c r="DY33" s="55"/>
      <c r="DZ33" s="55"/>
      <c r="EA33" s="55"/>
    </row>
    <row r="34" ht="12" customHeight="1"/>
    <row r="35" spans="1:114" ht="15.75" customHeight="1">
      <c r="A35" s="58" t="s">
        <v>26</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4">
        <f>'[2]расчет цен'!$J$13</f>
        <v>467400.51</v>
      </c>
      <c r="CV35" s="54"/>
      <c r="CW35" s="54"/>
      <c r="CX35" s="54"/>
      <c r="CY35" s="54"/>
      <c r="CZ35" s="54"/>
      <c r="DA35" s="54"/>
      <c r="DB35" s="54"/>
      <c r="DC35" s="54"/>
      <c r="DD35" s="54"/>
      <c r="DE35" s="54"/>
      <c r="DF35" s="54"/>
      <c r="DG35" s="54"/>
      <c r="DH35" s="54"/>
      <c r="DI35" s="54"/>
      <c r="DJ35" s="54"/>
    </row>
    <row r="36" ht="12" customHeight="1"/>
    <row r="37" spans="1:162" ht="15.75" customHeight="1">
      <c r="A37" s="58" t="s">
        <v>27</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62">
        <f>ROUND(IF((DH39+AU42-DM53-BC48-BC49)/(AE67+S70-Z82-BC76-BC77)&lt;0,0,(DH39+AU42-DM53-BC48-BC49)/(AE67+S70-Z82-BC76-BC77)),11)</f>
        <v>0.00158086502</v>
      </c>
      <c r="ER37" s="62"/>
      <c r="ES37" s="62"/>
      <c r="ET37" s="62"/>
      <c r="EU37" s="62"/>
      <c r="EV37" s="62"/>
      <c r="EW37" s="62"/>
      <c r="EX37" s="62"/>
      <c r="EY37" s="62"/>
      <c r="EZ37" s="62"/>
      <c r="FA37" s="62"/>
      <c r="FB37" s="62"/>
      <c r="FC37" s="62"/>
      <c r="FD37" s="62"/>
      <c r="FE37" s="62"/>
      <c r="FF37" s="62"/>
    </row>
    <row r="38" ht="12" customHeight="1"/>
    <row r="39" spans="1:127" ht="15.75" customHeight="1">
      <c r="A39" s="58" t="s">
        <v>28</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6">
        <f>'[2]расчет цен'!$J$6</f>
        <v>395.059</v>
      </c>
      <c r="DI39" s="56"/>
      <c r="DJ39" s="56"/>
      <c r="DK39" s="56"/>
      <c r="DL39" s="56"/>
      <c r="DM39" s="56"/>
      <c r="DN39" s="56"/>
      <c r="DO39" s="56"/>
      <c r="DP39" s="56"/>
      <c r="DQ39" s="56"/>
      <c r="DR39" s="56"/>
      <c r="DS39" s="56"/>
      <c r="DT39" s="56"/>
      <c r="DU39" s="56"/>
      <c r="DV39" s="56"/>
      <c r="DW39" s="56"/>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56">
        <f>BC48+BC49+BC50+BC51</f>
        <v>40.708</v>
      </c>
      <c r="AG45" s="56"/>
      <c r="AH45" s="56"/>
      <c r="AI45" s="56"/>
      <c r="AJ45" s="56"/>
      <c r="AK45" s="56"/>
      <c r="AL45" s="56"/>
      <c r="AM45" s="56"/>
      <c r="AN45" s="56"/>
      <c r="AO45" s="56"/>
      <c r="AP45" s="56"/>
      <c r="AQ45" s="56"/>
      <c r="AR45" s="56"/>
      <c r="AS45" s="56"/>
      <c r="AT45" s="56"/>
      <c r="AU45" s="56"/>
      <c r="AV45" s="12" t="s">
        <v>33</v>
      </c>
    </row>
    <row r="46" ht="15.75" customHeight="1">
      <c r="A46" s="12" t="s">
        <v>34</v>
      </c>
    </row>
    <row r="47" spans="10:70" ht="18" customHeight="1">
      <c r="J47" s="12" t="s">
        <v>35</v>
      </c>
      <c r="BC47" s="57"/>
      <c r="BD47" s="57"/>
      <c r="BE47" s="57"/>
      <c r="BF47" s="57"/>
      <c r="BG47" s="57"/>
      <c r="BH47" s="57"/>
      <c r="BI47" s="57"/>
      <c r="BJ47" s="57"/>
      <c r="BK47" s="57"/>
      <c r="BL47" s="57"/>
      <c r="BM47" s="57"/>
      <c r="BN47" s="57"/>
      <c r="BO47" s="57"/>
      <c r="BP47" s="57"/>
      <c r="BQ47" s="57"/>
      <c r="BR47" s="57"/>
    </row>
    <row r="48" spans="10:70" ht="18" customHeight="1">
      <c r="J48" s="12" t="s">
        <v>36</v>
      </c>
      <c r="BC48" s="56">
        <f>'[2]расчет цен'!$J$8</f>
        <v>15.498000000000001</v>
      </c>
      <c r="BD48" s="56"/>
      <c r="BE48" s="56"/>
      <c r="BF48" s="56"/>
      <c r="BG48" s="56"/>
      <c r="BH48" s="56"/>
      <c r="BI48" s="56"/>
      <c r="BJ48" s="56"/>
      <c r="BK48" s="56"/>
      <c r="BL48" s="56"/>
      <c r="BM48" s="56"/>
      <c r="BN48" s="56"/>
      <c r="BO48" s="56"/>
      <c r="BP48" s="56"/>
      <c r="BQ48" s="56"/>
      <c r="BR48" s="56"/>
    </row>
    <row r="49" spans="10:70" ht="18" customHeight="1">
      <c r="J49" s="12" t="s">
        <v>37</v>
      </c>
      <c r="BC49" s="56">
        <f>'[2]расчет цен'!$J$9</f>
        <v>25.21</v>
      </c>
      <c r="BD49" s="56"/>
      <c r="BE49" s="56"/>
      <c r="BF49" s="56"/>
      <c r="BG49" s="56"/>
      <c r="BH49" s="56"/>
      <c r="BI49" s="56"/>
      <c r="BJ49" s="56"/>
      <c r="BK49" s="56"/>
      <c r="BL49" s="56"/>
      <c r="BM49" s="56"/>
      <c r="BN49" s="56"/>
      <c r="BO49" s="56"/>
      <c r="BP49" s="56"/>
      <c r="BQ49" s="56"/>
      <c r="BR49" s="56"/>
    </row>
    <row r="50" spans="10:70" ht="18" customHeight="1">
      <c r="J50" s="12" t="s">
        <v>38</v>
      </c>
      <c r="BC50" s="57"/>
      <c r="BD50" s="57"/>
      <c r="BE50" s="57"/>
      <c r="BF50" s="57"/>
      <c r="BG50" s="57"/>
      <c r="BH50" s="57"/>
      <c r="BI50" s="57"/>
      <c r="BJ50" s="57"/>
      <c r="BK50" s="57"/>
      <c r="BL50" s="57"/>
      <c r="BM50" s="57"/>
      <c r="BN50" s="57"/>
      <c r="BO50" s="57"/>
      <c r="BP50" s="57"/>
      <c r="BQ50" s="57"/>
      <c r="BR50" s="57"/>
    </row>
    <row r="51" spans="10:70" ht="18" customHeight="1">
      <c r="J51" s="12" t="s">
        <v>39</v>
      </c>
      <c r="BC51" s="57"/>
      <c r="BD51" s="57"/>
      <c r="BE51" s="57"/>
      <c r="BF51" s="57"/>
      <c r="BG51" s="57"/>
      <c r="BH51" s="57"/>
      <c r="BI51" s="57"/>
      <c r="BJ51" s="57"/>
      <c r="BK51" s="57"/>
      <c r="BL51" s="57"/>
      <c r="BM51" s="57"/>
      <c r="BN51" s="57"/>
      <c r="BO51" s="57"/>
      <c r="BP51" s="57"/>
      <c r="BQ51" s="57"/>
      <c r="BR51" s="57"/>
    </row>
    <row r="52" ht="12" customHeight="1"/>
    <row r="53" spans="1:132" ht="15.75" customHeight="1">
      <c r="A53" s="63" t="s">
        <v>40</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4">
        <f>'[2]расчет цен'!$J$4</f>
        <v>161.83</v>
      </c>
      <c r="DN53" s="64"/>
      <c r="DO53" s="64"/>
      <c r="DP53" s="64"/>
      <c r="DQ53" s="64"/>
      <c r="DR53" s="64"/>
      <c r="DS53" s="64"/>
      <c r="DT53" s="64"/>
      <c r="DU53" s="64"/>
      <c r="DV53" s="64"/>
      <c r="DW53" s="64"/>
      <c r="DX53" s="64"/>
      <c r="DY53" s="64"/>
      <c r="DZ53" s="64"/>
      <c r="EA53" s="64"/>
      <c r="EB53" s="64"/>
    </row>
    <row r="54" ht="12" customHeight="1"/>
    <row r="55" ht="15.75" customHeight="1">
      <c r="A55" s="12" t="s">
        <v>41</v>
      </c>
    </row>
    <row r="56" spans="1:17" ht="15.75" customHeight="1">
      <c r="A56" s="57"/>
      <c r="B56" s="57"/>
      <c r="C56" s="57"/>
      <c r="D56" s="57"/>
      <c r="E56" s="57"/>
      <c r="F56" s="57"/>
      <c r="G56" s="57"/>
      <c r="H56" s="57"/>
      <c r="I56" s="57"/>
      <c r="J56" s="57"/>
      <c r="K56" s="57"/>
      <c r="L56" s="57"/>
      <c r="M56" s="57"/>
      <c r="N56" s="57"/>
      <c r="O56" s="57"/>
      <c r="P56" s="57"/>
      <c r="Q56" s="12" t="s">
        <v>33</v>
      </c>
    </row>
    <row r="57" ht="15.75" customHeight="1">
      <c r="A57" s="12" t="s">
        <v>34</v>
      </c>
    </row>
    <row r="58" spans="4:50" ht="18" customHeight="1">
      <c r="D58" s="7" t="s">
        <v>42</v>
      </c>
      <c r="AI58" s="57"/>
      <c r="AJ58" s="57"/>
      <c r="AK58" s="57"/>
      <c r="AL58" s="57"/>
      <c r="AM58" s="57"/>
      <c r="AN58" s="57"/>
      <c r="AO58" s="57"/>
      <c r="AP58" s="57"/>
      <c r="AQ58" s="57"/>
      <c r="AR58" s="57"/>
      <c r="AS58" s="57"/>
      <c r="AT58" s="57"/>
      <c r="AU58" s="57"/>
      <c r="AV58" s="57"/>
      <c r="AW58" s="57"/>
      <c r="AX58" s="57"/>
    </row>
    <row r="59" spans="7:63" ht="18" customHeight="1">
      <c r="G59" s="7" t="s">
        <v>43</v>
      </c>
      <c r="AV59" s="57"/>
      <c r="AW59" s="57"/>
      <c r="AX59" s="57"/>
      <c r="AY59" s="57"/>
      <c r="AZ59" s="57"/>
      <c r="BA59" s="57"/>
      <c r="BB59" s="57"/>
      <c r="BC59" s="57"/>
      <c r="BD59" s="57"/>
      <c r="BE59" s="57"/>
      <c r="BF59" s="57"/>
      <c r="BG59" s="57"/>
      <c r="BH59" s="57"/>
      <c r="BI59" s="57"/>
      <c r="BJ59" s="57"/>
      <c r="BK59" s="57"/>
    </row>
    <row r="60" spans="7:63" ht="18" customHeight="1">
      <c r="G60" s="7" t="s">
        <v>44</v>
      </c>
      <c r="AV60" s="57"/>
      <c r="AW60" s="57"/>
      <c r="AX60" s="57"/>
      <c r="AY60" s="57"/>
      <c r="AZ60" s="57"/>
      <c r="BA60" s="57"/>
      <c r="BB60" s="57"/>
      <c r="BC60" s="57"/>
      <c r="BD60" s="57"/>
      <c r="BE60" s="57"/>
      <c r="BF60" s="57"/>
      <c r="BG60" s="57"/>
      <c r="BH60" s="57"/>
      <c r="BI60" s="57"/>
      <c r="BJ60" s="57"/>
      <c r="BK60" s="57"/>
    </row>
    <row r="61" spans="7:63" ht="18" customHeight="1">
      <c r="G61" s="7" t="s">
        <v>45</v>
      </c>
      <c r="AV61" s="57"/>
      <c r="AW61" s="57"/>
      <c r="AX61" s="57"/>
      <c r="AY61" s="57"/>
      <c r="AZ61" s="57"/>
      <c r="BA61" s="57"/>
      <c r="BB61" s="57"/>
      <c r="BC61" s="57"/>
      <c r="BD61" s="57"/>
      <c r="BE61" s="57"/>
      <c r="BF61" s="57"/>
      <c r="BG61" s="57"/>
      <c r="BH61" s="57"/>
      <c r="BI61" s="57"/>
      <c r="BJ61" s="57"/>
      <c r="BK61" s="57"/>
    </row>
    <row r="62" spans="4:50" ht="18" customHeight="1">
      <c r="D62" s="7" t="s">
        <v>46</v>
      </c>
      <c r="AI62" s="57"/>
      <c r="AJ62" s="57"/>
      <c r="AK62" s="57"/>
      <c r="AL62" s="57"/>
      <c r="AM62" s="57"/>
      <c r="AN62" s="57"/>
      <c r="AO62" s="57"/>
      <c r="AP62" s="57"/>
      <c r="AQ62" s="57"/>
      <c r="AR62" s="57"/>
      <c r="AS62" s="57"/>
      <c r="AT62" s="57"/>
      <c r="AU62" s="57"/>
      <c r="AV62" s="57"/>
      <c r="AW62" s="57"/>
      <c r="AX62" s="57"/>
    </row>
    <row r="63" spans="7:63" ht="18" customHeight="1">
      <c r="G63" s="7" t="s">
        <v>43</v>
      </c>
      <c r="AV63" s="57"/>
      <c r="AW63" s="57"/>
      <c r="AX63" s="57"/>
      <c r="AY63" s="57"/>
      <c r="AZ63" s="57"/>
      <c r="BA63" s="57"/>
      <c r="BB63" s="57"/>
      <c r="BC63" s="57"/>
      <c r="BD63" s="57"/>
      <c r="BE63" s="57"/>
      <c r="BF63" s="57"/>
      <c r="BG63" s="57"/>
      <c r="BH63" s="57"/>
      <c r="BI63" s="57"/>
      <c r="BJ63" s="57"/>
      <c r="BK63" s="57"/>
    </row>
    <row r="64" spans="7:63" ht="18" customHeight="1">
      <c r="G64" s="7" t="s">
        <v>45</v>
      </c>
      <c r="AV64" s="57"/>
      <c r="AW64" s="57"/>
      <c r="AX64" s="57"/>
      <c r="AY64" s="57"/>
      <c r="AZ64" s="57"/>
      <c r="BA64" s="57"/>
      <c r="BB64" s="57"/>
      <c r="BC64" s="57"/>
      <c r="BD64" s="57"/>
      <c r="BE64" s="57"/>
      <c r="BF64" s="57"/>
      <c r="BG64" s="57"/>
      <c r="BH64" s="57"/>
      <c r="BI64" s="57"/>
      <c r="BJ64" s="57"/>
      <c r="BK64" s="57"/>
    </row>
    <row r="65" ht="12" customHeight="1"/>
    <row r="66" ht="15.75" customHeight="1">
      <c r="A66" s="12" t="s">
        <v>47</v>
      </c>
    </row>
    <row r="67" spans="1:46" ht="15.75" customHeight="1">
      <c r="A67" s="12" t="s">
        <v>48</v>
      </c>
      <c r="AE67" s="54">
        <f>'[2]расчет цен'!$J$7</f>
        <v>233518.29</v>
      </c>
      <c r="AF67" s="54"/>
      <c r="AG67" s="54"/>
      <c r="AH67" s="54"/>
      <c r="AI67" s="54"/>
      <c r="AJ67" s="54"/>
      <c r="AK67" s="54"/>
      <c r="AL67" s="54"/>
      <c r="AM67" s="54"/>
      <c r="AN67" s="54"/>
      <c r="AO67" s="54"/>
      <c r="AP67" s="54"/>
      <c r="AQ67" s="54"/>
      <c r="AR67" s="54"/>
      <c r="AS67" s="54"/>
      <c r="AT67" s="54"/>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54">
        <f>BC75+BC76+BC77+BC78+BC79</f>
        <v>30816.209000000003</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54"/>
      <c r="BD75" s="55"/>
      <c r="BE75" s="55"/>
      <c r="BF75" s="55"/>
      <c r="BG75" s="55"/>
      <c r="BH75" s="55"/>
      <c r="BI75" s="55"/>
      <c r="BJ75" s="55"/>
      <c r="BK75" s="55"/>
      <c r="BL75" s="55"/>
      <c r="BM75" s="55"/>
      <c r="BN75" s="55"/>
      <c r="BO75" s="55"/>
      <c r="BP75" s="55"/>
      <c r="BQ75" s="55"/>
      <c r="BR75" s="55"/>
    </row>
    <row r="76" spans="7:70" ht="21" customHeight="1">
      <c r="G76" s="12" t="s">
        <v>54</v>
      </c>
      <c r="BC76" s="56">
        <f>'[2]расчет цен'!$J$10</f>
        <v>7738.7840000000015</v>
      </c>
      <c r="BD76" s="56"/>
      <c r="BE76" s="56"/>
      <c r="BF76" s="56"/>
      <c r="BG76" s="56"/>
      <c r="BH76" s="56"/>
      <c r="BI76" s="56"/>
      <c r="BJ76" s="56"/>
      <c r="BK76" s="56"/>
      <c r="BL76" s="56"/>
      <c r="BM76" s="56"/>
      <c r="BN76" s="56"/>
      <c r="BO76" s="56"/>
      <c r="BP76" s="56"/>
      <c r="BQ76" s="56"/>
      <c r="BR76" s="56"/>
    </row>
    <row r="77" spans="7:70" ht="21" customHeight="1">
      <c r="G77" s="12" t="s">
        <v>55</v>
      </c>
      <c r="BC77" s="56">
        <f>'[2]расчет цен'!$J$11</f>
        <v>23077.425</v>
      </c>
      <c r="BD77" s="56"/>
      <c r="BE77" s="56"/>
      <c r="BF77" s="56"/>
      <c r="BG77" s="56"/>
      <c r="BH77" s="56"/>
      <c r="BI77" s="56"/>
      <c r="BJ77" s="56"/>
      <c r="BK77" s="56"/>
      <c r="BL77" s="56"/>
      <c r="BM77" s="56"/>
      <c r="BN77" s="56"/>
      <c r="BO77" s="56"/>
      <c r="BP77" s="56"/>
      <c r="BQ77" s="56"/>
      <c r="BR77" s="56"/>
    </row>
    <row r="78" spans="7:70" ht="21" customHeight="1">
      <c r="G78" s="12" t="s">
        <v>56</v>
      </c>
      <c r="BC78" s="57"/>
      <c r="BD78" s="57"/>
      <c r="BE78" s="57"/>
      <c r="BF78" s="57"/>
      <c r="BG78" s="57"/>
      <c r="BH78" s="57"/>
      <c r="BI78" s="57"/>
      <c r="BJ78" s="57"/>
      <c r="BK78" s="57"/>
      <c r="BL78" s="57"/>
      <c r="BM78" s="57"/>
      <c r="BN78" s="57"/>
      <c r="BO78" s="57"/>
      <c r="BP78" s="57"/>
      <c r="BQ78" s="57"/>
      <c r="BR78" s="57"/>
    </row>
    <row r="79" spans="7:70" ht="21" customHeight="1">
      <c r="G79" s="12" t="s">
        <v>57</v>
      </c>
      <c r="BC79" s="57"/>
      <c r="BD79" s="57"/>
      <c r="BE79" s="57"/>
      <c r="BF79" s="57"/>
      <c r="BG79" s="57"/>
      <c r="BH79" s="57"/>
      <c r="BI79" s="57"/>
      <c r="BJ79" s="57"/>
      <c r="BK79" s="57"/>
      <c r="BL79" s="57"/>
      <c r="BM79" s="57"/>
      <c r="BN79" s="57"/>
      <c r="BO79" s="57"/>
      <c r="BP79" s="57"/>
      <c r="BQ79" s="57"/>
      <c r="BR79" s="57"/>
    </row>
    <row r="80" ht="12" customHeight="1"/>
    <row r="81" ht="15.75" customHeight="1">
      <c r="A81" s="12" t="s">
        <v>58</v>
      </c>
    </row>
    <row r="82" spans="1:41" ht="15.75" customHeight="1">
      <c r="A82" s="12" t="s">
        <v>59</v>
      </c>
      <c r="Z82" s="54">
        <f>'[2]расчет цен'!$J$3</f>
        <v>80920.02</v>
      </c>
      <c r="AA82" s="54"/>
      <c r="AB82" s="54"/>
      <c r="AC82" s="54"/>
      <c r="AD82" s="54"/>
      <c r="AE82" s="54"/>
      <c r="AF82" s="54"/>
      <c r="AG82" s="54"/>
      <c r="AH82" s="54"/>
      <c r="AI82" s="54"/>
      <c r="AJ82" s="54"/>
      <c r="AK82" s="54"/>
      <c r="AL82" s="54"/>
      <c r="AM82" s="54"/>
      <c r="AN82" s="54"/>
      <c r="AO82" s="54"/>
    </row>
    <row r="83" ht="12" customHeight="1"/>
    <row r="84" ht="15.75" customHeight="1">
      <c r="A84" s="12" t="s">
        <v>60</v>
      </c>
    </row>
    <row r="85" spans="1:72" ht="15.75" customHeight="1">
      <c r="A85" s="58" t="s">
        <v>61</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9">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60" t="s">
        <v>62</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1" t="s">
        <v>63</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row>
    <row r="90" spans="1:170" s="1" customFormat="1" ht="13.5" customHeight="1">
      <c r="A90" s="61" t="s">
        <v>120</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'[2]сбытовая'!$J$5*1000</f>
        <v>88.41</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'[2]сбытовая'!$J$4*1000</f>
        <v>240.02</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'[2]сбытовая'!$J$3*1000</f>
        <v>265.23</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50">
        <f>'[2]расчет цен'!D26</f>
        <v>2236.29</v>
      </c>
      <c r="K95" s="50"/>
      <c r="L95" s="50"/>
      <c r="M95" s="50"/>
      <c r="N95" s="50"/>
      <c r="O95" s="50"/>
      <c r="P95" s="50"/>
      <c r="Q95" s="50"/>
      <c r="R95" s="50"/>
      <c r="S95" s="50"/>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50">
        <f>'[2]расчет цен'!D27</f>
        <v>2583.26</v>
      </c>
      <c r="K96" s="50"/>
      <c r="L96" s="50"/>
      <c r="M96" s="50"/>
      <c r="N96" s="50"/>
      <c r="O96" s="50"/>
      <c r="P96" s="50"/>
      <c r="Q96" s="50"/>
      <c r="R96" s="50"/>
      <c r="S96" s="50"/>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50">
        <f>'[2]расчет цен'!D28</f>
        <v>3019.57</v>
      </c>
      <c r="K97" s="50"/>
      <c r="L97" s="50"/>
      <c r="M97" s="50"/>
      <c r="N97" s="50"/>
      <c r="O97" s="50"/>
      <c r="P97" s="50"/>
      <c r="Q97" s="50"/>
      <c r="R97" s="50"/>
      <c r="S97" s="50"/>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50">
        <f>'[2]расчет цен'!D29</f>
        <v>3535.71</v>
      </c>
      <c r="K98" s="50"/>
      <c r="L98" s="50"/>
      <c r="M98" s="50"/>
      <c r="N98" s="50"/>
      <c r="O98" s="50"/>
      <c r="P98" s="50"/>
      <c r="Q98" s="50"/>
      <c r="R98" s="50"/>
      <c r="S98" s="50"/>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1">
        <f>'[2]расчет цен'!$J$24</f>
        <v>8.41</v>
      </c>
      <c r="BW99" s="52"/>
      <c r="BX99" s="52"/>
      <c r="BY99" s="52"/>
      <c r="BZ99" s="52"/>
      <c r="CA99" s="52"/>
      <c r="CB99" s="52"/>
      <c r="CC99" s="52"/>
      <c r="CD99" s="52"/>
      <c r="CE99" s="52"/>
      <c r="CF99" s="53"/>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D32" sqref="D32"/>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8" t="s">
        <v>108</v>
      </c>
      <c r="B15" s="28"/>
      <c r="C15" s="28"/>
      <c r="D15" s="49" t="s">
        <v>10</v>
      </c>
      <c r="E15" s="29" t="str">
        <f>'Первая ценовая категория'!DC15</f>
        <v>Сентябре</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2" t="s">
        <v>70</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99" t="s">
        <v>71</v>
      </c>
      <c r="B19" s="99"/>
      <c r="C19" s="99"/>
      <c r="D19" s="99"/>
      <c r="E19" s="99"/>
      <c r="F19" s="99"/>
      <c r="G19" s="99"/>
      <c r="H19" s="99"/>
      <c r="I19" s="99"/>
      <c r="J19" s="99"/>
      <c r="K19" s="99"/>
      <c r="L19" s="99"/>
      <c r="M19" s="99"/>
      <c r="N19" s="99"/>
      <c r="O19" s="99"/>
      <c r="P19" s="99"/>
      <c r="Q19" s="99"/>
      <c r="R19" s="99"/>
      <c r="S19" s="99"/>
      <c r="T19" s="99"/>
      <c r="U19" s="99"/>
      <c r="V19" s="99"/>
      <c r="W19" s="99"/>
      <c r="X19" s="99"/>
      <c r="Y19" s="99"/>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90" t="s">
        <v>77</v>
      </c>
      <c r="B26" s="93" t="s">
        <v>78</v>
      </c>
      <c r="C26" s="94"/>
      <c r="D26" s="94"/>
      <c r="E26" s="94"/>
      <c r="F26" s="94"/>
      <c r="G26" s="94"/>
      <c r="H26" s="94"/>
      <c r="I26" s="94"/>
      <c r="J26" s="94"/>
      <c r="K26" s="94"/>
      <c r="L26" s="94"/>
      <c r="M26" s="94"/>
      <c r="N26" s="94"/>
      <c r="O26" s="94"/>
      <c r="P26" s="94"/>
      <c r="Q26" s="94"/>
      <c r="R26" s="94"/>
      <c r="S26" s="94"/>
      <c r="T26" s="94"/>
      <c r="U26" s="94"/>
      <c r="V26" s="94"/>
      <c r="W26" s="94"/>
      <c r="X26" s="94"/>
      <c r="Y26" s="95"/>
    </row>
    <row r="27" spans="1:25" ht="15.75" customHeight="1">
      <c r="A27" s="91"/>
      <c r="B27" s="96"/>
      <c r="C27" s="97"/>
      <c r="D27" s="97"/>
      <c r="E27" s="97"/>
      <c r="F27" s="97"/>
      <c r="G27" s="97"/>
      <c r="H27" s="97"/>
      <c r="I27" s="97"/>
      <c r="J27" s="97"/>
      <c r="K27" s="97"/>
      <c r="L27" s="97"/>
      <c r="M27" s="97"/>
      <c r="N27" s="97"/>
      <c r="O27" s="97"/>
      <c r="P27" s="97"/>
      <c r="Q27" s="97"/>
      <c r="R27" s="97"/>
      <c r="S27" s="97"/>
      <c r="T27" s="97"/>
      <c r="U27" s="97"/>
      <c r="V27" s="97"/>
      <c r="W27" s="97"/>
      <c r="X27" s="97"/>
      <c r="Y27" s="98"/>
    </row>
    <row r="28" spans="1:25" ht="15.75" customHeight="1">
      <c r="A28" s="91"/>
      <c r="B28" s="88" t="s">
        <v>79</v>
      </c>
      <c r="C28" s="88" t="s">
        <v>80</v>
      </c>
      <c r="D28" s="88" t="s">
        <v>81</v>
      </c>
      <c r="E28" s="88" t="s">
        <v>82</v>
      </c>
      <c r="F28" s="88" t="s">
        <v>83</v>
      </c>
      <c r="G28" s="88" t="s">
        <v>84</v>
      </c>
      <c r="H28" s="88" t="s">
        <v>85</v>
      </c>
      <c r="I28" s="88" t="s">
        <v>86</v>
      </c>
      <c r="J28" s="88" t="s">
        <v>87</v>
      </c>
      <c r="K28" s="88" t="s">
        <v>88</v>
      </c>
      <c r="L28" s="88" t="s">
        <v>89</v>
      </c>
      <c r="M28" s="88" t="s">
        <v>90</v>
      </c>
      <c r="N28" s="88" t="s">
        <v>91</v>
      </c>
      <c r="O28" s="88" t="s">
        <v>92</v>
      </c>
      <c r="P28" s="88" t="s">
        <v>93</v>
      </c>
      <c r="Q28" s="88" t="s">
        <v>94</v>
      </c>
      <c r="R28" s="88" t="s">
        <v>95</v>
      </c>
      <c r="S28" s="88" t="s">
        <v>96</v>
      </c>
      <c r="T28" s="88" t="s">
        <v>97</v>
      </c>
      <c r="U28" s="88" t="s">
        <v>98</v>
      </c>
      <c r="V28" s="88" t="s">
        <v>99</v>
      </c>
      <c r="W28" s="88" t="s">
        <v>100</v>
      </c>
      <c r="X28" s="88" t="s">
        <v>101</v>
      </c>
      <c r="Y28" s="88" t="s">
        <v>102</v>
      </c>
    </row>
    <row r="29" spans="1:25" ht="15.75" customHeight="1">
      <c r="A29" s="92"/>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ht="15.75" customHeight="1">
      <c r="A30" s="40">
        <v>44805</v>
      </c>
      <c r="B30" s="41">
        <v>3334.43523</v>
      </c>
      <c r="C30" s="41">
        <v>3246.98523</v>
      </c>
      <c r="D30" s="41">
        <v>3208.40523</v>
      </c>
      <c r="E30" s="41">
        <v>3199.18523</v>
      </c>
      <c r="F30" s="41">
        <v>3196.3952299999996</v>
      </c>
      <c r="G30" s="41">
        <v>3188.88523</v>
      </c>
      <c r="H30" s="41">
        <v>3264.67523</v>
      </c>
      <c r="I30" s="41">
        <v>3392.09523</v>
      </c>
      <c r="J30" s="41">
        <v>3419.55523</v>
      </c>
      <c r="K30" s="41">
        <v>3659.5052299999998</v>
      </c>
      <c r="L30" s="41">
        <v>3760.23523</v>
      </c>
      <c r="M30" s="41">
        <v>3811.8252299999995</v>
      </c>
      <c r="N30" s="41">
        <v>3830.7052299999996</v>
      </c>
      <c r="O30" s="41">
        <v>3833.90523</v>
      </c>
      <c r="P30" s="41">
        <v>3782.0052299999998</v>
      </c>
      <c r="Q30" s="41">
        <v>3763.63523</v>
      </c>
      <c r="R30" s="41">
        <v>3753.2452299999995</v>
      </c>
      <c r="S30" s="41">
        <v>3726.0652299999997</v>
      </c>
      <c r="T30" s="41">
        <v>3701.3152299999997</v>
      </c>
      <c r="U30" s="41">
        <v>3863.21523</v>
      </c>
      <c r="V30" s="41">
        <v>3893.8252299999995</v>
      </c>
      <c r="W30" s="41">
        <v>3872.8352299999997</v>
      </c>
      <c r="X30" s="41">
        <v>3678.3252299999995</v>
      </c>
      <c r="Y30" s="41">
        <v>3409.7552299999998</v>
      </c>
    </row>
    <row r="31" spans="1:25" ht="15.75" customHeight="1">
      <c r="A31" s="40">
        <f>A30+1</f>
        <v>44806</v>
      </c>
      <c r="B31" s="41">
        <v>3374.65523</v>
      </c>
      <c r="C31" s="41">
        <v>3261.28523</v>
      </c>
      <c r="D31" s="41">
        <v>3187.55523</v>
      </c>
      <c r="E31" s="41">
        <v>2906.2052299999996</v>
      </c>
      <c r="F31" s="41">
        <v>2946.3552299999997</v>
      </c>
      <c r="G31" s="41">
        <v>3003.5052299999998</v>
      </c>
      <c r="H31" s="41">
        <v>3179.23523</v>
      </c>
      <c r="I31" s="41">
        <v>3380.76523</v>
      </c>
      <c r="J31" s="41">
        <v>3457.93523</v>
      </c>
      <c r="K31" s="41">
        <v>3692.80523</v>
      </c>
      <c r="L31" s="41">
        <v>3784.80523</v>
      </c>
      <c r="M31" s="41">
        <v>3829.68523</v>
      </c>
      <c r="N31" s="41">
        <v>3843.48523</v>
      </c>
      <c r="O31" s="41">
        <v>3846.47523</v>
      </c>
      <c r="P31" s="41">
        <v>3819.85523</v>
      </c>
      <c r="Q31" s="41">
        <v>3828.0852299999997</v>
      </c>
      <c r="R31" s="41">
        <v>3822.98523</v>
      </c>
      <c r="S31" s="41">
        <v>3785.0652299999997</v>
      </c>
      <c r="T31" s="41">
        <v>3753.63523</v>
      </c>
      <c r="U31" s="41">
        <v>3932.47523</v>
      </c>
      <c r="V31" s="41">
        <v>3924.80523</v>
      </c>
      <c r="W31" s="41">
        <v>3902.98523</v>
      </c>
      <c r="X31" s="41">
        <v>3814.15523</v>
      </c>
      <c r="Y31" s="41">
        <v>3457.64523</v>
      </c>
    </row>
    <row r="32" spans="1:25" ht="15.75" customHeight="1">
      <c r="A32" s="40">
        <f aca="true" t="shared" si="0" ref="A32:A60">A31+1</f>
        <v>44807</v>
      </c>
      <c r="B32" s="41">
        <v>3322.7952299999997</v>
      </c>
      <c r="C32" s="41">
        <v>3244.84523</v>
      </c>
      <c r="D32" s="41">
        <v>3199.53523</v>
      </c>
      <c r="E32" s="41">
        <v>3189.1652299999996</v>
      </c>
      <c r="F32" s="41">
        <v>3189.4552299999996</v>
      </c>
      <c r="G32" s="41">
        <v>3178.4952299999995</v>
      </c>
      <c r="H32" s="41">
        <v>3184.34523</v>
      </c>
      <c r="I32" s="41">
        <v>3297.0252299999997</v>
      </c>
      <c r="J32" s="41">
        <v>3325.2852299999995</v>
      </c>
      <c r="K32" s="41">
        <v>3666.69523</v>
      </c>
      <c r="L32" s="41">
        <v>3772.09523</v>
      </c>
      <c r="M32" s="41">
        <v>3816.0452299999997</v>
      </c>
      <c r="N32" s="41">
        <v>3842.98523</v>
      </c>
      <c r="O32" s="41">
        <v>3885.88523</v>
      </c>
      <c r="P32" s="41">
        <v>3869.6652299999996</v>
      </c>
      <c r="Q32" s="41">
        <v>3839.15523</v>
      </c>
      <c r="R32" s="41">
        <v>3840.5852299999997</v>
      </c>
      <c r="S32" s="41">
        <v>3825.6252299999996</v>
      </c>
      <c r="T32" s="41">
        <v>3808.7552299999998</v>
      </c>
      <c r="U32" s="41">
        <v>3897.3252299999995</v>
      </c>
      <c r="V32" s="41">
        <v>3931.5852299999997</v>
      </c>
      <c r="W32" s="41">
        <v>3943.63523</v>
      </c>
      <c r="X32" s="41">
        <v>3742.4952299999995</v>
      </c>
      <c r="Y32" s="41">
        <v>3390.4952299999995</v>
      </c>
    </row>
    <row r="33" spans="1:25" ht="15.75" customHeight="1">
      <c r="A33" s="40">
        <f t="shared" si="0"/>
        <v>44808</v>
      </c>
      <c r="B33" s="41">
        <v>3239.0852299999997</v>
      </c>
      <c r="C33" s="41">
        <v>3188.76523</v>
      </c>
      <c r="D33" s="41">
        <v>3175.57523</v>
      </c>
      <c r="E33" s="41">
        <v>3172.69523</v>
      </c>
      <c r="F33" s="41">
        <v>3172.5852299999997</v>
      </c>
      <c r="G33" s="41">
        <v>3171.36523</v>
      </c>
      <c r="H33" s="41">
        <v>3170.23523</v>
      </c>
      <c r="I33" s="41">
        <v>3189.76523</v>
      </c>
      <c r="J33" s="41">
        <v>3197.2752299999997</v>
      </c>
      <c r="K33" s="41">
        <v>3378.5352299999995</v>
      </c>
      <c r="L33" s="41">
        <v>3534.3752299999996</v>
      </c>
      <c r="M33" s="41">
        <v>3649.7952299999997</v>
      </c>
      <c r="N33" s="41">
        <v>3687.76523</v>
      </c>
      <c r="O33" s="41">
        <v>3714.4552299999996</v>
      </c>
      <c r="P33" s="41">
        <v>3721.98523</v>
      </c>
      <c r="Q33" s="41">
        <v>3720.51523</v>
      </c>
      <c r="R33" s="41">
        <v>3728.4152299999996</v>
      </c>
      <c r="S33" s="41">
        <v>3698.5852299999997</v>
      </c>
      <c r="T33" s="41">
        <v>3678.7552299999998</v>
      </c>
      <c r="U33" s="41">
        <v>3817.7752299999997</v>
      </c>
      <c r="V33" s="41">
        <v>3800.7552299999998</v>
      </c>
      <c r="W33" s="41">
        <v>3753.0452299999997</v>
      </c>
      <c r="X33" s="41">
        <v>3561.9952299999995</v>
      </c>
      <c r="Y33" s="41">
        <v>3325.80523</v>
      </c>
    </row>
    <row r="34" spans="1:25" ht="15.75" customHeight="1">
      <c r="A34" s="40">
        <f t="shared" si="0"/>
        <v>44809</v>
      </c>
      <c r="B34" s="41">
        <v>3254.21523</v>
      </c>
      <c r="C34" s="41">
        <v>3201.07523</v>
      </c>
      <c r="D34" s="41">
        <v>3178.22523</v>
      </c>
      <c r="E34" s="41">
        <v>3174.0852299999997</v>
      </c>
      <c r="F34" s="41">
        <v>3178.44523</v>
      </c>
      <c r="G34" s="41">
        <v>3173.34523</v>
      </c>
      <c r="H34" s="41">
        <v>3172.09523</v>
      </c>
      <c r="I34" s="41">
        <v>3304.86523</v>
      </c>
      <c r="J34" s="41">
        <v>3313.13523</v>
      </c>
      <c r="K34" s="41">
        <v>3479.3752299999996</v>
      </c>
      <c r="L34" s="41">
        <v>3542.51523</v>
      </c>
      <c r="M34" s="41">
        <v>3612.01523</v>
      </c>
      <c r="N34" s="41">
        <v>3559.21523</v>
      </c>
      <c r="O34" s="41">
        <v>3610.39523</v>
      </c>
      <c r="P34" s="41">
        <v>3593.5052299999998</v>
      </c>
      <c r="Q34" s="41">
        <v>3567.09523</v>
      </c>
      <c r="R34" s="41">
        <v>3539.98523</v>
      </c>
      <c r="S34" s="41">
        <v>3444.84523</v>
      </c>
      <c r="T34" s="41">
        <v>3392.23523</v>
      </c>
      <c r="U34" s="41">
        <v>3527.09523</v>
      </c>
      <c r="V34" s="41">
        <v>3536.17523</v>
      </c>
      <c r="W34" s="41">
        <v>3477.15523</v>
      </c>
      <c r="X34" s="41">
        <v>3209.1052299999997</v>
      </c>
      <c r="Y34" s="41">
        <v>3275.39523</v>
      </c>
    </row>
    <row r="35" spans="1:25" ht="15.75" customHeight="1">
      <c r="A35" s="40">
        <f t="shared" si="0"/>
        <v>44810</v>
      </c>
      <c r="B35" s="41">
        <v>3187.19523</v>
      </c>
      <c r="C35" s="41">
        <v>3183.88523</v>
      </c>
      <c r="D35" s="41">
        <v>3175.0052299999998</v>
      </c>
      <c r="E35" s="41">
        <v>3170.4152299999996</v>
      </c>
      <c r="F35" s="41">
        <v>3174.3552299999997</v>
      </c>
      <c r="G35" s="41">
        <v>3173.21523</v>
      </c>
      <c r="H35" s="41">
        <v>3173.59523</v>
      </c>
      <c r="I35" s="41">
        <v>3288.7852299999995</v>
      </c>
      <c r="J35" s="41">
        <v>3276.2952299999997</v>
      </c>
      <c r="K35" s="41">
        <v>3423.9952299999995</v>
      </c>
      <c r="L35" s="41">
        <v>3473.9552299999996</v>
      </c>
      <c r="M35" s="41">
        <v>3520.67523</v>
      </c>
      <c r="N35" s="41">
        <v>3477.8152299999997</v>
      </c>
      <c r="O35" s="41">
        <v>3520.3152299999997</v>
      </c>
      <c r="P35" s="41">
        <v>3509.0652299999997</v>
      </c>
      <c r="Q35" s="41">
        <v>3488.09523</v>
      </c>
      <c r="R35" s="41">
        <v>3459.55523</v>
      </c>
      <c r="S35" s="41">
        <v>3383.3252299999995</v>
      </c>
      <c r="T35" s="41">
        <v>3349.5852299999997</v>
      </c>
      <c r="U35" s="41">
        <v>3480.7852299999995</v>
      </c>
      <c r="V35" s="41">
        <v>3462.97523</v>
      </c>
      <c r="W35" s="41">
        <v>3414.69523</v>
      </c>
      <c r="X35" s="41">
        <v>3198.67523</v>
      </c>
      <c r="Y35" s="41">
        <v>3218.8352299999997</v>
      </c>
    </row>
    <row r="36" spans="1:25" ht="15.75" customHeight="1">
      <c r="A36" s="40">
        <f t="shared" si="0"/>
        <v>44811</v>
      </c>
      <c r="B36" s="41">
        <v>3208.53523</v>
      </c>
      <c r="C36" s="41">
        <v>3186.3552299999997</v>
      </c>
      <c r="D36" s="41">
        <v>3174.5652299999997</v>
      </c>
      <c r="E36" s="41">
        <v>3172.11523</v>
      </c>
      <c r="F36" s="41">
        <v>3179.9152299999996</v>
      </c>
      <c r="G36" s="41">
        <v>3182.19523</v>
      </c>
      <c r="H36" s="41">
        <v>3243.94523</v>
      </c>
      <c r="I36" s="41">
        <v>3402.55523</v>
      </c>
      <c r="J36" s="41">
        <v>3237.48523</v>
      </c>
      <c r="K36" s="41">
        <v>3322.10523</v>
      </c>
      <c r="L36" s="41">
        <v>3318.2552299999998</v>
      </c>
      <c r="M36" s="41">
        <v>3309.0352299999995</v>
      </c>
      <c r="N36" s="41">
        <v>3332.84523</v>
      </c>
      <c r="O36" s="41">
        <v>3337.26523</v>
      </c>
      <c r="P36" s="41">
        <v>3331.55523</v>
      </c>
      <c r="Q36" s="41">
        <v>3362.8752299999996</v>
      </c>
      <c r="R36" s="41">
        <v>3416.4552299999996</v>
      </c>
      <c r="S36" s="41">
        <v>3385.34523</v>
      </c>
      <c r="T36" s="41">
        <v>3558.0852299999997</v>
      </c>
      <c r="U36" s="41">
        <v>3637.97523</v>
      </c>
      <c r="V36" s="41">
        <v>3598.47523</v>
      </c>
      <c r="W36" s="41">
        <v>3542.5752299999995</v>
      </c>
      <c r="X36" s="41">
        <v>3342.38523</v>
      </c>
      <c r="Y36" s="41">
        <v>3285.19523</v>
      </c>
    </row>
    <row r="37" spans="1:25" ht="15.75" customHeight="1">
      <c r="A37" s="40">
        <f t="shared" si="0"/>
        <v>44812</v>
      </c>
      <c r="B37" s="41">
        <v>3218.19523</v>
      </c>
      <c r="C37" s="41">
        <v>3283.61523</v>
      </c>
      <c r="D37" s="41">
        <v>3176.7552299999998</v>
      </c>
      <c r="E37" s="41">
        <v>3172.36523</v>
      </c>
      <c r="F37" s="41">
        <v>3183.57523</v>
      </c>
      <c r="G37" s="41">
        <v>3185.34523</v>
      </c>
      <c r="H37" s="41">
        <v>3248.72523</v>
      </c>
      <c r="I37" s="41">
        <v>3416.46523</v>
      </c>
      <c r="J37" s="41">
        <v>3239.34523</v>
      </c>
      <c r="K37" s="41">
        <v>3322.3152299999997</v>
      </c>
      <c r="L37" s="41">
        <v>3317.94523</v>
      </c>
      <c r="M37" s="41">
        <v>3309.96523</v>
      </c>
      <c r="N37" s="41">
        <v>3334.8352299999997</v>
      </c>
      <c r="O37" s="41">
        <v>3339.17523</v>
      </c>
      <c r="P37" s="41">
        <v>3334.1252299999996</v>
      </c>
      <c r="Q37" s="41">
        <v>3365.1252299999996</v>
      </c>
      <c r="R37" s="41">
        <v>3417.72523</v>
      </c>
      <c r="S37" s="41">
        <v>3386.01523</v>
      </c>
      <c r="T37" s="41">
        <v>3557.7452299999995</v>
      </c>
      <c r="U37" s="41">
        <v>3640.9552299999996</v>
      </c>
      <c r="V37" s="41">
        <v>3596.86523</v>
      </c>
      <c r="W37" s="41">
        <v>3538.48523</v>
      </c>
      <c r="X37" s="41">
        <v>3342.9552299999996</v>
      </c>
      <c r="Y37" s="41">
        <v>3287.7752299999997</v>
      </c>
    </row>
    <row r="38" spans="1:25" ht="15.75" customHeight="1">
      <c r="A38" s="40">
        <f t="shared" si="0"/>
        <v>44813</v>
      </c>
      <c r="B38" s="41">
        <v>3218.07523</v>
      </c>
      <c r="C38" s="41">
        <v>3187.57523</v>
      </c>
      <c r="D38" s="41">
        <v>3175.2052299999996</v>
      </c>
      <c r="E38" s="41">
        <v>3171.42523</v>
      </c>
      <c r="F38" s="41">
        <v>3171.3752299999996</v>
      </c>
      <c r="G38" s="41">
        <v>3171.1252299999996</v>
      </c>
      <c r="H38" s="41">
        <v>3169.3352299999997</v>
      </c>
      <c r="I38" s="41">
        <v>3230.3152299999997</v>
      </c>
      <c r="J38" s="41">
        <v>3173.6052299999997</v>
      </c>
      <c r="K38" s="41">
        <v>3351.44523</v>
      </c>
      <c r="L38" s="41">
        <v>3455.0452299999997</v>
      </c>
      <c r="M38" s="41">
        <v>3516.13523</v>
      </c>
      <c r="N38" s="41">
        <v>3548.7852299999995</v>
      </c>
      <c r="O38" s="41">
        <v>3577.7452299999995</v>
      </c>
      <c r="P38" s="41">
        <v>3568.0852299999997</v>
      </c>
      <c r="Q38" s="41">
        <v>3575.34523</v>
      </c>
      <c r="R38" s="41">
        <v>3585.90523</v>
      </c>
      <c r="S38" s="41">
        <v>3555.86523</v>
      </c>
      <c r="T38" s="41">
        <v>3510.5352299999995</v>
      </c>
      <c r="U38" s="41">
        <v>3645.7852299999995</v>
      </c>
      <c r="V38" s="41">
        <v>3596.34523</v>
      </c>
      <c r="W38" s="41">
        <v>3537.9152299999996</v>
      </c>
      <c r="X38" s="41">
        <v>3398.9552299999996</v>
      </c>
      <c r="Y38" s="41">
        <v>3335.46523</v>
      </c>
    </row>
    <row r="39" spans="1:25" ht="15.75" customHeight="1">
      <c r="A39" s="40">
        <f t="shared" si="0"/>
        <v>44814</v>
      </c>
      <c r="B39" s="41">
        <v>3201.73523</v>
      </c>
      <c r="C39" s="41">
        <v>3173.5852299999997</v>
      </c>
      <c r="D39" s="41">
        <v>3171.6252299999996</v>
      </c>
      <c r="E39" s="41">
        <v>3171.61523</v>
      </c>
      <c r="F39" s="41">
        <v>3171.5652299999997</v>
      </c>
      <c r="G39" s="41">
        <v>3171.5452299999997</v>
      </c>
      <c r="H39" s="41">
        <v>3180.59523</v>
      </c>
      <c r="I39" s="41">
        <v>3326.2952299999997</v>
      </c>
      <c r="J39" s="41">
        <v>3170.8752299999996</v>
      </c>
      <c r="K39" s="41">
        <v>3188.80523</v>
      </c>
      <c r="L39" s="41">
        <v>3240.05523</v>
      </c>
      <c r="M39" s="41">
        <v>3187.13523</v>
      </c>
      <c r="N39" s="41">
        <v>3266.22523</v>
      </c>
      <c r="O39" s="41">
        <v>3315.9952299999995</v>
      </c>
      <c r="P39" s="41">
        <v>3276.90523</v>
      </c>
      <c r="Q39" s="41">
        <v>3271.65523</v>
      </c>
      <c r="R39" s="41">
        <v>3311.7852299999995</v>
      </c>
      <c r="S39" s="41">
        <v>3224.68523</v>
      </c>
      <c r="T39" s="41">
        <v>3397.21523</v>
      </c>
      <c r="U39" s="41">
        <v>3414.0352299999995</v>
      </c>
      <c r="V39" s="41">
        <v>3341.30523</v>
      </c>
      <c r="W39" s="41">
        <v>3281.35523</v>
      </c>
      <c r="X39" s="41">
        <v>3168.8952299999996</v>
      </c>
      <c r="Y39" s="41">
        <v>3237.13523</v>
      </c>
    </row>
    <row r="40" spans="1:25" ht="15.75" customHeight="1">
      <c r="A40" s="40">
        <f t="shared" si="0"/>
        <v>44815</v>
      </c>
      <c r="B40" s="41">
        <v>3203.7452299999995</v>
      </c>
      <c r="C40" s="41">
        <v>3178.1452299999996</v>
      </c>
      <c r="D40" s="41">
        <v>3172.4152299999996</v>
      </c>
      <c r="E40" s="41">
        <v>3171.71523</v>
      </c>
      <c r="F40" s="41">
        <v>3172.30523</v>
      </c>
      <c r="G40" s="41">
        <v>3176.3552299999997</v>
      </c>
      <c r="H40" s="41">
        <v>3189.2452299999995</v>
      </c>
      <c r="I40" s="41">
        <v>3232.09523</v>
      </c>
      <c r="J40" s="41">
        <v>3171.1052299999997</v>
      </c>
      <c r="K40" s="41">
        <v>3175.4552299999996</v>
      </c>
      <c r="L40" s="41">
        <v>3175.5452299999997</v>
      </c>
      <c r="M40" s="41">
        <v>3195.19523</v>
      </c>
      <c r="N40" s="41">
        <v>3184.63523</v>
      </c>
      <c r="O40" s="41">
        <v>3177.40523</v>
      </c>
      <c r="P40" s="41">
        <v>3185.8952299999996</v>
      </c>
      <c r="Q40" s="41">
        <v>3171.2452299999995</v>
      </c>
      <c r="R40" s="41">
        <v>3193.22523</v>
      </c>
      <c r="S40" s="41">
        <v>3171.2952299999997</v>
      </c>
      <c r="T40" s="41">
        <v>3334.42523</v>
      </c>
      <c r="U40" s="41">
        <v>3402.01523</v>
      </c>
      <c r="V40" s="41">
        <v>3351.9552299999996</v>
      </c>
      <c r="W40" s="41">
        <v>3264.1052299999997</v>
      </c>
      <c r="X40" s="41">
        <v>3170.05523</v>
      </c>
      <c r="Y40" s="41">
        <v>3263.9952299999995</v>
      </c>
    </row>
    <row r="41" spans="1:25" ht="15.75" customHeight="1">
      <c r="A41" s="40">
        <f t="shared" si="0"/>
        <v>44816</v>
      </c>
      <c r="B41" s="41">
        <v>3198.6452299999996</v>
      </c>
      <c r="C41" s="41">
        <v>3174.01523</v>
      </c>
      <c r="D41" s="41">
        <v>3171.9552299999996</v>
      </c>
      <c r="E41" s="41">
        <v>3171.78523</v>
      </c>
      <c r="F41" s="41">
        <v>3171.80523</v>
      </c>
      <c r="G41" s="41">
        <v>3173.40523</v>
      </c>
      <c r="H41" s="41">
        <v>3179.38523</v>
      </c>
      <c r="I41" s="41">
        <v>3370.3352299999997</v>
      </c>
      <c r="J41" s="41">
        <v>3170.5452299999997</v>
      </c>
      <c r="K41" s="41">
        <v>3170.57523</v>
      </c>
      <c r="L41" s="41">
        <v>3170.57523</v>
      </c>
      <c r="M41" s="41">
        <v>3201.09523</v>
      </c>
      <c r="N41" s="41">
        <v>3185.40523</v>
      </c>
      <c r="O41" s="41">
        <v>3177.8352299999997</v>
      </c>
      <c r="P41" s="41">
        <v>3184.0052299999998</v>
      </c>
      <c r="Q41" s="41">
        <v>3170.69523</v>
      </c>
      <c r="R41" s="41">
        <v>3200.19523</v>
      </c>
      <c r="S41" s="41">
        <v>3170.90523</v>
      </c>
      <c r="T41" s="41">
        <v>3334.7852299999995</v>
      </c>
      <c r="U41" s="41">
        <v>3406.22523</v>
      </c>
      <c r="V41" s="41">
        <v>3349.89523</v>
      </c>
      <c r="W41" s="41">
        <v>3261.40523</v>
      </c>
      <c r="X41" s="41">
        <v>3168.2952299999997</v>
      </c>
      <c r="Y41" s="41">
        <v>3247.9952299999995</v>
      </c>
    </row>
    <row r="42" spans="1:25" ht="15.75" customHeight="1">
      <c r="A42" s="40">
        <f t="shared" si="0"/>
        <v>44817</v>
      </c>
      <c r="B42" s="41">
        <v>3069.8352299999997</v>
      </c>
      <c r="C42" s="41">
        <v>3132.28523</v>
      </c>
      <c r="D42" s="41">
        <v>3171.3752299999996</v>
      </c>
      <c r="E42" s="41">
        <v>3172.3752299999996</v>
      </c>
      <c r="F42" s="41">
        <v>3172.3752299999996</v>
      </c>
      <c r="G42" s="41">
        <v>3173.2752299999997</v>
      </c>
      <c r="H42" s="41">
        <v>3235.80523</v>
      </c>
      <c r="I42" s="41">
        <v>3442.9952299999995</v>
      </c>
      <c r="J42" s="41">
        <v>3170.23523</v>
      </c>
      <c r="K42" s="41">
        <v>3170.7552299999998</v>
      </c>
      <c r="L42" s="41">
        <v>3170.7552299999998</v>
      </c>
      <c r="M42" s="41">
        <v>3197.2552299999998</v>
      </c>
      <c r="N42" s="41">
        <v>3181.44523</v>
      </c>
      <c r="O42" s="41">
        <v>3178.6052299999997</v>
      </c>
      <c r="P42" s="41">
        <v>3183.26523</v>
      </c>
      <c r="Q42" s="41">
        <v>3170.6652299999996</v>
      </c>
      <c r="R42" s="41">
        <v>3199.44523</v>
      </c>
      <c r="S42" s="41">
        <v>3170.84523</v>
      </c>
      <c r="T42" s="41">
        <v>3331.92523</v>
      </c>
      <c r="U42" s="41">
        <v>3399.2452299999995</v>
      </c>
      <c r="V42" s="41">
        <v>3347.89523</v>
      </c>
      <c r="W42" s="41">
        <v>3259.26523</v>
      </c>
      <c r="X42" s="41">
        <v>3168.3752299999996</v>
      </c>
      <c r="Y42" s="41">
        <v>3254.3352299999997</v>
      </c>
    </row>
    <row r="43" spans="1:25" ht="15.75" customHeight="1">
      <c r="A43" s="40">
        <f t="shared" si="0"/>
        <v>44818</v>
      </c>
      <c r="B43" s="41">
        <v>3177.3352299999997</v>
      </c>
      <c r="C43" s="41">
        <v>3173.86523</v>
      </c>
      <c r="D43" s="41">
        <v>3172.3752299999996</v>
      </c>
      <c r="E43" s="41">
        <v>3172.3752299999996</v>
      </c>
      <c r="F43" s="41">
        <v>3172.3752299999996</v>
      </c>
      <c r="G43" s="41">
        <v>3171.6252299999996</v>
      </c>
      <c r="H43" s="41">
        <v>3169.22523</v>
      </c>
      <c r="I43" s="41">
        <v>3208.44523</v>
      </c>
      <c r="J43" s="41">
        <v>3170.4152299999996</v>
      </c>
      <c r="K43" s="41">
        <v>3170.5852299999997</v>
      </c>
      <c r="L43" s="41">
        <v>3208.92523</v>
      </c>
      <c r="M43" s="41">
        <v>3219.4952299999995</v>
      </c>
      <c r="N43" s="41">
        <v>3211.69523</v>
      </c>
      <c r="O43" s="41">
        <v>3224.92523</v>
      </c>
      <c r="P43" s="41">
        <v>3188.0852299999997</v>
      </c>
      <c r="Q43" s="41">
        <v>3209.03523</v>
      </c>
      <c r="R43" s="41">
        <v>3216.6652299999996</v>
      </c>
      <c r="S43" s="41">
        <v>3191.2452299999995</v>
      </c>
      <c r="T43" s="41">
        <v>3394.8252299999995</v>
      </c>
      <c r="U43" s="41">
        <v>3386.0752299999995</v>
      </c>
      <c r="V43" s="41">
        <v>3305.4552299999996</v>
      </c>
      <c r="W43" s="41">
        <v>3218.0252299999997</v>
      </c>
      <c r="X43" s="41">
        <v>3169.5852299999997</v>
      </c>
      <c r="Y43" s="41">
        <v>3288.51523</v>
      </c>
    </row>
    <row r="44" spans="1:25" ht="15.75" customHeight="1">
      <c r="A44" s="40">
        <f t="shared" si="0"/>
        <v>44819</v>
      </c>
      <c r="B44" s="41">
        <v>3198.6452299999996</v>
      </c>
      <c r="C44" s="41">
        <v>3176.94523</v>
      </c>
      <c r="D44" s="41">
        <v>3172.5652299999997</v>
      </c>
      <c r="E44" s="41">
        <v>3171.3152299999997</v>
      </c>
      <c r="F44" s="41">
        <v>3172.76523</v>
      </c>
      <c r="G44" s="41">
        <v>3182.92523</v>
      </c>
      <c r="H44" s="41">
        <v>3182.46523</v>
      </c>
      <c r="I44" s="41">
        <v>3390.72523</v>
      </c>
      <c r="J44" s="41">
        <v>3170.2752299999997</v>
      </c>
      <c r="K44" s="41">
        <v>3202.19523</v>
      </c>
      <c r="L44" s="41">
        <v>3238.68523</v>
      </c>
      <c r="M44" s="41">
        <v>3226.9552299999996</v>
      </c>
      <c r="N44" s="41">
        <v>3263.2452299999995</v>
      </c>
      <c r="O44" s="41">
        <v>3272.97523</v>
      </c>
      <c r="P44" s="41">
        <v>3242.78523</v>
      </c>
      <c r="Q44" s="41">
        <v>3231.93523</v>
      </c>
      <c r="R44" s="41">
        <v>3221.23523</v>
      </c>
      <c r="S44" s="41">
        <v>3215.98523</v>
      </c>
      <c r="T44" s="41">
        <v>3399.6652299999996</v>
      </c>
      <c r="U44" s="41">
        <v>3414.55523</v>
      </c>
      <c r="V44" s="41">
        <v>3359.96523</v>
      </c>
      <c r="W44" s="41">
        <v>3287.51523</v>
      </c>
      <c r="X44" s="41">
        <v>3169.36523</v>
      </c>
      <c r="Y44" s="41">
        <v>3280.89523</v>
      </c>
    </row>
    <row r="45" spans="1:25" ht="15.75" customHeight="1">
      <c r="A45" s="40">
        <f t="shared" si="0"/>
        <v>44820</v>
      </c>
      <c r="B45" s="41">
        <v>3185.4552299999996</v>
      </c>
      <c r="C45" s="41">
        <v>3174.1452299999996</v>
      </c>
      <c r="D45" s="41">
        <v>3171.30523</v>
      </c>
      <c r="E45" s="41">
        <v>3171.36523</v>
      </c>
      <c r="F45" s="41">
        <v>3172.07523</v>
      </c>
      <c r="G45" s="41">
        <v>3179.6052299999997</v>
      </c>
      <c r="H45" s="41">
        <v>3178.2052299999996</v>
      </c>
      <c r="I45" s="41">
        <v>3378.88523</v>
      </c>
      <c r="J45" s="41">
        <v>3170.3752299999996</v>
      </c>
      <c r="K45" s="41">
        <v>3206.5452299999997</v>
      </c>
      <c r="L45" s="41">
        <v>3238.18523</v>
      </c>
      <c r="M45" s="41">
        <v>3221.2752299999997</v>
      </c>
      <c r="N45" s="41">
        <v>3261.65523</v>
      </c>
      <c r="O45" s="41">
        <v>3271.2852299999995</v>
      </c>
      <c r="P45" s="41">
        <v>3241.6452299999996</v>
      </c>
      <c r="Q45" s="41">
        <v>3231.61523</v>
      </c>
      <c r="R45" s="41">
        <v>3220.6452299999996</v>
      </c>
      <c r="S45" s="41">
        <v>3221.72523</v>
      </c>
      <c r="T45" s="41">
        <v>3396.5352299999995</v>
      </c>
      <c r="U45" s="41">
        <v>3428.15523</v>
      </c>
      <c r="V45" s="41">
        <v>3366.5752299999995</v>
      </c>
      <c r="W45" s="41">
        <v>3275.8352299999997</v>
      </c>
      <c r="X45" s="41">
        <v>3169.94523</v>
      </c>
      <c r="Y45" s="41">
        <v>3216.18523</v>
      </c>
    </row>
    <row r="46" spans="1:25" ht="15.75" customHeight="1">
      <c r="A46" s="40">
        <f t="shared" si="0"/>
        <v>44821</v>
      </c>
      <c r="B46" s="41">
        <v>3204.8352299999997</v>
      </c>
      <c r="C46" s="41">
        <v>3178.6452299999996</v>
      </c>
      <c r="D46" s="41">
        <v>3171.22523</v>
      </c>
      <c r="E46" s="41">
        <v>3171.2552299999998</v>
      </c>
      <c r="F46" s="41">
        <v>3171.23523</v>
      </c>
      <c r="G46" s="41">
        <v>3172.3752299999996</v>
      </c>
      <c r="H46" s="41">
        <v>3169.9152299999996</v>
      </c>
      <c r="I46" s="41">
        <v>3218.7752299999997</v>
      </c>
      <c r="J46" s="41">
        <v>3170.71523</v>
      </c>
      <c r="K46" s="41">
        <v>3200.6452299999996</v>
      </c>
      <c r="L46" s="41">
        <v>3275.0352299999995</v>
      </c>
      <c r="M46" s="41">
        <v>3292.7452299999995</v>
      </c>
      <c r="N46" s="41">
        <v>3296.68523</v>
      </c>
      <c r="O46" s="41">
        <v>3318.09523</v>
      </c>
      <c r="P46" s="41">
        <v>3278.76523</v>
      </c>
      <c r="Q46" s="41">
        <v>3265.92523</v>
      </c>
      <c r="R46" s="41">
        <v>3292.7752299999997</v>
      </c>
      <c r="S46" s="41">
        <v>3286.34523</v>
      </c>
      <c r="T46" s="41">
        <v>3469.2052299999996</v>
      </c>
      <c r="U46" s="41">
        <v>3512.7752299999997</v>
      </c>
      <c r="V46" s="41">
        <v>3499.2752299999997</v>
      </c>
      <c r="W46" s="41">
        <v>3436.4952299999995</v>
      </c>
      <c r="X46" s="41">
        <v>3258.90523</v>
      </c>
      <c r="Y46" s="41">
        <v>3291.80523</v>
      </c>
    </row>
    <row r="47" spans="1:25" ht="15.75" customHeight="1">
      <c r="A47" s="40">
        <f t="shared" si="0"/>
        <v>44822</v>
      </c>
      <c r="B47" s="41">
        <v>3194.30523</v>
      </c>
      <c r="C47" s="41">
        <v>3173.71523</v>
      </c>
      <c r="D47" s="41">
        <v>3171.38523</v>
      </c>
      <c r="E47" s="41">
        <v>3171.3752299999996</v>
      </c>
      <c r="F47" s="41">
        <v>3154.88523</v>
      </c>
      <c r="G47" s="41">
        <v>3158.4152299999996</v>
      </c>
      <c r="H47" s="41">
        <v>3147.4152299999996</v>
      </c>
      <c r="I47" s="41">
        <v>3181.23523</v>
      </c>
      <c r="J47" s="41">
        <v>3171.3152299999997</v>
      </c>
      <c r="K47" s="41">
        <v>3200.22523</v>
      </c>
      <c r="L47" s="41">
        <v>3273.2952299999997</v>
      </c>
      <c r="M47" s="41">
        <v>3294.72523</v>
      </c>
      <c r="N47" s="41">
        <v>3312.17523</v>
      </c>
      <c r="O47" s="41">
        <v>3329.42523</v>
      </c>
      <c r="P47" s="41">
        <v>3255.98523</v>
      </c>
      <c r="Q47" s="41">
        <v>3234.9552299999996</v>
      </c>
      <c r="R47" s="41">
        <v>3286.51523</v>
      </c>
      <c r="S47" s="41">
        <v>3217.76523</v>
      </c>
      <c r="T47" s="41">
        <v>3422.64523</v>
      </c>
      <c r="U47" s="41">
        <v>3434.76523</v>
      </c>
      <c r="V47" s="41">
        <v>3369.1652299999996</v>
      </c>
      <c r="W47" s="41">
        <v>3294.85523</v>
      </c>
      <c r="X47" s="41">
        <v>3169.07523</v>
      </c>
      <c r="Y47" s="41">
        <v>3216.3552299999997</v>
      </c>
    </row>
    <row r="48" spans="1:25" ht="15.75" customHeight="1">
      <c r="A48" s="40">
        <f t="shared" si="0"/>
        <v>44823</v>
      </c>
      <c r="B48" s="41">
        <v>3179.98523</v>
      </c>
      <c r="C48" s="41">
        <v>3171.9152299999996</v>
      </c>
      <c r="D48" s="41">
        <v>3170.8152299999997</v>
      </c>
      <c r="E48" s="41">
        <v>3172.38523</v>
      </c>
      <c r="F48" s="41">
        <v>3127.53523</v>
      </c>
      <c r="G48" s="41">
        <v>3172.6052299999997</v>
      </c>
      <c r="H48" s="41">
        <v>3202.51523</v>
      </c>
      <c r="I48" s="41">
        <v>3378.71523</v>
      </c>
      <c r="J48" s="41">
        <v>3183.22523</v>
      </c>
      <c r="K48" s="41">
        <v>3169.3952299999996</v>
      </c>
      <c r="L48" s="41">
        <v>3170.03523</v>
      </c>
      <c r="M48" s="41">
        <v>3175.92523</v>
      </c>
      <c r="N48" s="41">
        <v>3188.98523</v>
      </c>
      <c r="O48" s="41">
        <v>3218.71523</v>
      </c>
      <c r="P48" s="41">
        <v>3173.65523</v>
      </c>
      <c r="Q48" s="41">
        <v>3222.8752299999996</v>
      </c>
      <c r="R48" s="41">
        <v>3266.01523</v>
      </c>
      <c r="S48" s="41">
        <v>3210.9152299999996</v>
      </c>
      <c r="T48" s="41">
        <v>3421.8352299999997</v>
      </c>
      <c r="U48" s="41">
        <v>3406.90523</v>
      </c>
      <c r="V48" s="41">
        <v>3361.11523</v>
      </c>
      <c r="W48" s="41">
        <v>3284.19523</v>
      </c>
      <c r="X48" s="41">
        <v>3167.46523</v>
      </c>
      <c r="Y48" s="41">
        <v>3236.4552299999996</v>
      </c>
    </row>
    <row r="49" spans="1:25" ht="15.75" customHeight="1">
      <c r="A49" s="40">
        <f t="shared" si="0"/>
        <v>44824</v>
      </c>
      <c r="B49" s="41">
        <v>3255.11523</v>
      </c>
      <c r="C49" s="41">
        <v>3225.18523</v>
      </c>
      <c r="D49" s="41">
        <v>3171.38523</v>
      </c>
      <c r="E49" s="41">
        <v>3171.3352299999997</v>
      </c>
      <c r="F49" s="41">
        <v>3176.09523</v>
      </c>
      <c r="G49" s="41">
        <v>3186.15523</v>
      </c>
      <c r="H49" s="41">
        <v>3216.3352299999997</v>
      </c>
      <c r="I49" s="41">
        <v>3426.3352299999997</v>
      </c>
      <c r="J49" s="41">
        <v>3180.6652299999996</v>
      </c>
      <c r="K49" s="41">
        <v>3170.2752299999997</v>
      </c>
      <c r="L49" s="41">
        <v>3170.4552299999996</v>
      </c>
      <c r="M49" s="41">
        <v>3172.73523</v>
      </c>
      <c r="N49" s="41">
        <v>3189.3752299999996</v>
      </c>
      <c r="O49" s="41">
        <v>3216.8752299999996</v>
      </c>
      <c r="P49" s="41">
        <v>3170.0052299999998</v>
      </c>
      <c r="Q49" s="41">
        <v>3220.0652299999997</v>
      </c>
      <c r="R49" s="41">
        <v>3269.93523</v>
      </c>
      <c r="S49" s="41">
        <v>3218.0052299999998</v>
      </c>
      <c r="T49" s="41">
        <v>3430.5452299999997</v>
      </c>
      <c r="U49" s="41">
        <v>3418.42523</v>
      </c>
      <c r="V49" s="41">
        <v>3361.2052299999996</v>
      </c>
      <c r="W49" s="41">
        <v>3280.14523</v>
      </c>
      <c r="X49" s="41">
        <v>3166.69523</v>
      </c>
      <c r="Y49" s="41">
        <v>3223.5252299999997</v>
      </c>
    </row>
    <row r="50" spans="1:25" ht="15.75" customHeight="1">
      <c r="A50" s="40">
        <f t="shared" si="0"/>
        <v>44825</v>
      </c>
      <c r="B50" s="41">
        <v>3180.1052299999997</v>
      </c>
      <c r="C50" s="41">
        <v>3174.01523</v>
      </c>
      <c r="D50" s="41">
        <v>3162.21523</v>
      </c>
      <c r="E50" s="41">
        <v>3171.38523</v>
      </c>
      <c r="F50" s="41">
        <v>3173.94523</v>
      </c>
      <c r="G50" s="41">
        <v>3178.8352299999997</v>
      </c>
      <c r="H50" s="41">
        <v>3199.26523</v>
      </c>
      <c r="I50" s="41">
        <v>3343.5752299999995</v>
      </c>
      <c r="J50" s="41">
        <v>3168.98523</v>
      </c>
      <c r="K50" s="41">
        <v>3170.18523</v>
      </c>
      <c r="L50" s="41">
        <v>3198.92523</v>
      </c>
      <c r="M50" s="41">
        <v>3223.93523</v>
      </c>
      <c r="N50" s="41">
        <v>3230.13523</v>
      </c>
      <c r="O50" s="41">
        <v>3215.3152299999997</v>
      </c>
      <c r="P50" s="41">
        <v>3191.26523</v>
      </c>
      <c r="Q50" s="41">
        <v>3192.9152299999996</v>
      </c>
      <c r="R50" s="41">
        <v>3230.38523</v>
      </c>
      <c r="S50" s="41">
        <v>3215.0252299999997</v>
      </c>
      <c r="T50" s="41">
        <v>3434.13523</v>
      </c>
      <c r="U50" s="41">
        <v>3365.22523</v>
      </c>
      <c r="V50" s="41">
        <v>3317.96523</v>
      </c>
      <c r="W50" s="41">
        <v>3246.44523</v>
      </c>
      <c r="X50" s="41">
        <v>3166.72523</v>
      </c>
      <c r="Y50" s="41">
        <v>3209.01523</v>
      </c>
    </row>
    <row r="51" spans="1:25" ht="15.75" customHeight="1">
      <c r="A51" s="40">
        <f t="shared" si="0"/>
        <v>44826</v>
      </c>
      <c r="B51" s="41">
        <v>3180.2952299999997</v>
      </c>
      <c r="C51" s="41">
        <v>3173.5052299999998</v>
      </c>
      <c r="D51" s="41">
        <v>3171.38523</v>
      </c>
      <c r="E51" s="41">
        <v>3172.3752299999996</v>
      </c>
      <c r="F51" s="41">
        <v>3172.88523</v>
      </c>
      <c r="G51" s="41">
        <v>3176.3552299999997</v>
      </c>
      <c r="H51" s="41">
        <v>3191.2052299999996</v>
      </c>
      <c r="I51" s="41">
        <v>3335.40523</v>
      </c>
      <c r="J51" s="41">
        <v>3168.8952299999996</v>
      </c>
      <c r="K51" s="41">
        <v>3169.69523</v>
      </c>
      <c r="L51" s="41">
        <v>3176.9152299999996</v>
      </c>
      <c r="M51" s="41">
        <v>3210.34523</v>
      </c>
      <c r="N51" s="41">
        <v>3217.6652299999996</v>
      </c>
      <c r="O51" s="41">
        <v>3201.7052299999996</v>
      </c>
      <c r="P51" s="41">
        <v>3169.6452299999996</v>
      </c>
      <c r="Q51" s="41">
        <v>3173.44523</v>
      </c>
      <c r="R51" s="41">
        <v>3214.09523</v>
      </c>
      <c r="S51" s="41">
        <v>3185.7552299999998</v>
      </c>
      <c r="T51" s="41">
        <v>3418.0352299999995</v>
      </c>
      <c r="U51" s="41">
        <v>3346.8152299999997</v>
      </c>
      <c r="V51" s="41">
        <v>3300.5752299999995</v>
      </c>
      <c r="W51" s="41">
        <v>3215.8352299999997</v>
      </c>
      <c r="X51" s="41">
        <v>3166.5052299999998</v>
      </c>
      <c r="Y51" s="41">
        <v>3201.19523</v>
      </c>
    </row>
    <row r="52" spans="1:25" ht="15.75" customHeight="1">
      <c r="A52" s="40">
        <f t="shared" si="0"/>
        <v>44827</v>
      </c>
      <c r="B52" s="41">
        <v>3177.7052299999996</v>
      </c>
      <c r="C52" s="41">
        <v>3172.18523</v>
      </c>
      <c r="D52" s="41">
        <v>3171.32523</v>
      </c>
      <c r="E52" s="41">
        <v>3171.3152299999997</v>
      </c>
      <c r="F52" s="41">
        <v>3171.2552299999998</v>
      </c>
      <c r="G52" s="41">
        <v>3170.9952299999995</v>
      </c>
      <c r="H52" s="41">
        <v>3169.36523</v>
      </c>
      <c r="I52" s="41">
        <v>3315.84523</v>
      </c>
      <c r="J52" s="41">
        <v>3168.96523</v>
      </c>
      <c r="K52" s="41">
        <v>3169.84523</v>
      </c>
      <c r="L52" s="41">
        <v>3224.5652299999997</v>
      </c>
      <c r="M52" s="41">
        <v>3264.4152299999996</v>
      </c>
      <c r="N52" s="41">
        <v>3287.64523</v>
      </c>
      <c r="O52" s="41">
        <v>3324.73523</v>
      </c>
      <c r="P52" s="41">
        <v>3305.13523</v>
      </c>
      <c r="Q52" s="41">
        <v>3305.5652299999997</v>
      </c>
      <c r="R52" s="41">
        <v>3337.8252299999995</v>
      </c>
      <c r="S52" s="41">
        <v>3292.42523</v>
      </c>
      <c r="T52" s="41">
        <v>3489.73523</v>
      </c>
      <c r="U52" s="41">
        <v>3457.5052299999998</v>
      </c>
      <c r="V52" s="41">
        <v>3363.4152299999996</v>
      </c>
      <c r="W52" s="41">
        <v>3252.73523</v>
      </c>
      <c r="X52" s="41">
        <v>3166.73523</v>
      </c>
      <c r="Y52" s="41">
        <v>3195.7552299999998</v>
      </c>
    </row>
    <row r="53" spans="1:25" ht="15.75" customHeight="1">
      <c r="A53" s="40">
        <f t="shared" si="0"/>
        <v>44828</v>
      </c>
      <c r="B53" s="41">
        <v>3177.1652299999996</v>
      </c>
      <c r="C53" s="41">
        <v>3171.2552299999998</v>
      </c>
      <c r="D53" s="41">
        <v>3171.28523</v>
      </c>
      <c r="E53" s="41">
        <v>3171.28523</v>
      </c>
      <c r="F53" s="41">
        <v>3171.3352299999997</v>
      </c>
      <c r="G53" s="41">
        <v>3171.1652299999996</v>
      </c>
      <c r="H53" s="41">
        <v>3175.1652299999996</v>
      </c>
      <c r="I53" s="41">
        <v>3373.65523</v>
      </c>
      <c r="J53" s="41">
        <v>3170.80523</v>
      </c>
      <c r="K53" s="41">
        <v>3205.30523</v>
      </c>
      <c r="L53" s="41">
        <v>3261.0252299999997</v>
      </c>
      <c r="M53" s="41">
        <v>3296.63523</v>
      </c>
      <c r="N53" s="41">
        <v>3313.19523</v>
      </c>
      <c r="O53" s="41">
        <v>3300.60523</v>
      </c>
      <c r="P53" s="41">
        <v>3302.05523</v>
      </c>
      <c r="Q53" s="41">
        <v>3326.0652299999997</v>
      </c>
      <c r="R53" s="41">
        <v>3332.36523</v>
      </c>
      <c r="S53" s="41">
        <v>3298.0852299999997</v>
      </c>
      <c r="T53" s="41">
        <v>3480.2852299999995</v>
      </c>
      <c r="U53" s="41">
        <v>3455.1652299999996</v>
      </c>
      <c r="V53" s="41">
        <v>3416.01523</v>
      </c>
      <c r="W53" s="41">
        <v>3306.96523</v>
      </c>
      <c r="X53" s="41">
        <v>3169.2552299999998</v>
      </c>
      <c r="Y53" s="41">
        <v>3210.61523</v>
      </c>
    </row>
    <row r="54" spans="1:25" ht="15.75" customHeight="1">
      <c r="A54" s="40">
        <f t="shared" si="0"/>
        <v>44829</v>
      </c>
      <c r="B54" s="41">
        <v>3175.71523</v>
      </c>
      <c r="C54" s="41">
        <v>3146.2052299999996</v>
      </c>
      <c r="D54" s="41">
        <v>3172.3752299999996</v>
      </c>
      <c r="E54" s="41">
        <v>3172.3752299999996</v>
      </c>
      <c r="F54" s="41">
        <v>3172.3752299999996</v>
      </c>
      <c r="G54" s="41">
        <v>3172.3752299999996</v>
      </c>
      <c r="H54" s="41">
        <v>3172.36523</v>
      </c>
      <c r="I54" s="41">
        <v>3170.5452299999997</v>
      </c>
      <c r="J54" s="41">
        <v>3171.38523</v>
      </c>
      <c r="K54" s="41">
        <v>3171.43523</v>
      </c>
      <c r="L54" s="41">
        <v>3186.94523</v>
      </c>
      <c r="M54" s="41">
        <v>3177.03523</v>
      </c>
      <c r="N54" s="41">
        <v>3182.94523</v>
      </c>
      <c r="O54" s="41">
        <v>3183.7752299999997</v>
      </c>
      <c r="P54" s="41">
        <v>3187.0652299999997</v>
      </c>
      <c r="Q54" s="41">
        <v>3189.2752299999997</v>
      </c>
      <c r="R54" s="41">
        <v>3201.44523</v>
      </c>
      <c r="S54" s="41">
        <v>3211.92523</v>
      </c>
      <c r="T54" s="41">
        <v>3365.5652299999997</v>
      </c>
      <c r="U54" s="41">
        <v>3304.64523</v>
      </c>
      <c r="V54" s="41">
        <v>3293.34523</v>
      </c>
      <c r="W54" s="41">
        <v>3186.8352299999997</v>
      </c>
      <c r="X54" s="41">
        <v>3170.23523</v>
      </c>
      <c r="Y54" s="41">
        <v>3198.11523</v>
      </c>
    </row>
    <row r="55" spans="1:25" ht="15.75" customHeight="1">
      <c r="A55" s="40">
        <f t="shared" si="0"/>
        <v>44830</v>
      </c>
      <c r="B55" s="41">
        <v>3175.93523</v>
      </c>
      <c r="C55" s="41">
        <v>3172.28523</v>
      </c>
      <c r="D55" s="41">
        <v>3171.3752299999996</v>
      </c>
      <c r="E55" s="41">
        <v>3171.38523</v>
      </c>
      <c r="F55" s="41">
        <v>3171.28523</v>
      </c>
      <c r="G55" s="41">
        <v>3171.0652299999997</v>
      </c>
      <c r="H55" s="41">
        <v>3173.3552299999997</v>
      </c>
      <c r="I55" s="41">
        <v>3299.76523</v>
      </c>
      <c r="J55" s="41">
        <v>3210.38523</v>
      </c>
      <c r="K55" s="41">
        <v>3265.03523</v>
      </c>
      <c r="L55" s="41">
        <v>3212.30523</v>
      </c>
      <c r="M55" s="41">
        <v>3182.3352299999997</v>
      </c>
      <c r="N55" s="41">
        <v>3226.7752299999997</v>
      </c>
      <c r="O55" s="41">
        <v>3232.1252299999996</v>
      </c>
      <c r="P55" s="41">
        <v>3257.92523</v>
      </c>
      <c r="Q55" s="41">
        <v>3248.32523</v>
      </c>
      <c r="R55" s="41">
        <v>3243.8552299999997</v>
      </c>
      <c r="S55" s="41">
        <v>3225.5052299999998</v>
      </c>
      <c r="T55" s="41">
        <v>3388.0652299999997</v>
      </c>
      <c r="U55" s="41">
        <v>3288.11523</v>
      </c>
      <c r="V55" s="41">
        <v>3278.0652299999997</v>
      </c>
      <c r="W55" s="41">
        <v>3170.42523</v>
      </c>
      <c r="X55" s="41">
        <v>3169.1252299999996</v>
      </c>
      <c r="Y55" s="41">
        <v>3203.3552299999997</v>
      </c>
    </row>
    <row r="56" spans="1:25" ht="15.75" customHeight="1">
      <c r="A56" s="40">
        <f t="shared" si="0"/>
        <v>44831</v>
      </c>
      <c r="B56" s="41">
        <v>3183.4152299999996</v>
      </c>
      <c r="C56" s="41">
        <v>3173.0052299999998</v>
      </c>
      <c r="D56" s="41">
        <v>3171.2452299999995</v>
      </c>
      <c r="E56" s="41">
        <v>3171.21523</v>
      </c>
      <c r="F56" s="41">
        <v>3171.13523</v>
      </c>
      <c r="G56" s="41">
        <v>3170.73523</v>
      </c>
      <c r="H56" s="41">
        <v>3169.2552299999998</v>
      </c>
      <c r="I56" s="41">
        <v>3317.73523</v>
      </c>
      <c r="J56" s="41">
        <v>3213.86523</v>
      </c>
      <c r="K56" s="41">
        <v>3270.36523</v>
      </c>
      <c r="L56" s="41">
        <v>3218.4552299999996</v>
      </c>
      <c r="M56" s="41">
        <v>3181.26523</v>
      </c>
      <c r="N56" s="41">
        <v>3237.6252299999996</v>
      </c>
      <c r="O56" s="41">
        <v>3241.90523</v>
      </c>
      <c r="P56" s="41">
        <v>3271.43523</v>
      </c>
      <c r="Q56" s="41">
        <v>3259.65523</v>
      </c>
      <c r="R56" s="41">
        <v>3248.93523</v>
      </c>
      <c r="S56" s="41">
        <v>3227.3552299999997</v>
      </c>
      <c r="T56" s="41">
        <v>3393.5352299999995</v>
      </c>
      <c r="U56" s="41">
        <v>3282.11523</v>
      </c>
      <c r="V56" s="41">
        <v>3277.5752299999995</v>
      </c>
      <c r="W56" s="41">
        <v>3173.42523</v>
      </c>
      <c r="X56" s="41">
        <v>3168.8752299999996</v>
      </c>
      <c r="Y56" s="41">
        <v>3206.09523</v>
      </c>
    </row>
    <row r="57" spans="1:25" ht="15.75" customHeight="1">
      <c r="A57" s="40">
        <f t="shared" si="0"/>
        <v>44832</v>
      </c>
      <c r="B57" s="41">
        <v>3180.38523</v>
      </c>
      <c r="C57" s="41">
        <v>3175.72523</v>
      </c>
      <c r="D57" s="41">
        <v>3172.6452299999996</v>
      </c>
      <c r="E57" s="41">
        <v>3171.65523</v>
      </c>
      <c r="F57" s="41">
        <v>3174.2452299999995</v>
      </c>
      <c r="G57" s="41">
        <v>3184.90523</v>
      </c>
      <c r="H57" s="41">
        <v>3173.32523</v>
      </c>
      <c r="I57" s="41">
        <v>3280.84523</v>
      </c>
      <c r="J57" s="41">
        <v>3201.6652299999996</v>
      </c>
      <c r="K57" s="41">
        <v>3303.5252299999997</v>
      </c>
      <c r="L57" s="41">
        <v>3293.61523</v>
      </c>
      <c r="M57" s="41">
        <v>3282.42523</v>
      </c>
      <c r="N57" s="41">
        <v>3264.05523</v>
      </c>
      <c r="O57" s="41">
        <v>3256.11523</v>
      </c>
      <c r="P57" s="41">
        <v>3189.38523</v>
      </c>
      <c r="Q57" s="41">
        <v>3202.92523</v>
      </c>
      <c r="R57" s="41">
        <v>3236.88523</v>
      </c>
      <c r="S57" s="41">
        <v>3227.5652299999997</v>
      </c>
      <c r="T57" s="41">
        <v>3473.90523</v>
      </c>
      <c r="U57" s="41">
        <v>3472.5752299999995</v>
      </c>
      <c r="V57" s="41">
        <v>3468.2952299999997</v>
      </c>
      <c r="W57" s="41">
        <v>3425.0352299999995</v>
      </c>
      <c r="X57" s="41">
        <v>3286.6252299999996</v>
      </c>
      <c r="Y57" s="41">
        <v>3238.07523</v>
      </c>
    </row>
    <row r="58" spans="1:25" ht="15.75" customHeight="1">
      <c r="A58" s="40">
        <f t="shared" si="0"/>
        <v>44833</v>
      </c>
      <c r="B58" s="41">
        <v>3206.68523</v>
      </c>
      <c r="C58" s="41">
        <v>3187.98523</v>
      </c>
      <c r="D58" s="41">
        <v>3177.1652299999996</v>
      </c>
      <c r="E58" s="41">
        <v>3175.51523</v>
      </c>
      <c r="F58" s="41">
        <v>3185.6652299999996</v>
      </c>
      <c r="G58" s="41">
        <v>3218.2752299999997</v>
      </c>
      <c r="H58" s="41">
        <v>3287.0352299999995</v>
      </c>
      <c r="I58" s="41">
        <v>3514.67523</v>
      </c>
      <c r="J58" s="41">
        <v>3201.2552299999998</v>
      </c>
      <c r="K58" s="41">
        <v>3230.6052299999997</v>
      </c>
      <c r="L58" s="41">
        <v>3236.3352299999997</v>
      </c>
      <c r="M58" s="41">
        <v>3216.17523</v>
      </c>
      <c r="N58" s="41">
        <v>3206.71523</v>
      </c>
      <c r="O58" s="41">
        <v>3218.53523</v>
      </c>
      <c r="P58" s="41">
        <v>3174.57523</v>
      </c>
      <c r="Q58" s="41">
        <v>3186.19523</v>
      </c>
      <c r="R58" s="41">
        <v>3249.13523</v>
      </c>
      <c r="S58" s="41">
        <v>3254.68523</v>
      </c>
      <c r="T58" s="41">
        <v>3528.5052299999998</v>
      </c>
      <c r="U58" s="41">
        <v>3466.4152299999996</v>
      </c>
      <c r="V58" s="41">
        <v>3404.2852299999995</v>
      </c>
      <c r="W58" s="41">
        <v>3326.65523</v>
      </c>
      <c r="X58" s="41">
        <v>3174.2952299999997</v>
      </c>
      <c r="Y58" s="41">
        <v>3271.18523</v>
      </c>
    </row>
    <row r="59" spans="1:25" ht="15.75" customHeight="1">
      <c r="A59" s="40">
        <f t="shared" si="0"/>
        <v>44834</v>
      </c>
      <c r="B59" s="41">
        <v>3190.05523</v>
      </c>
      <c r="C59" s="41">
        <v>3174.8352299999997</v>
      </c>
      <c r="D59" s="41">
        <v>3171.32523</v>
      </c>
      <c r="E59" s="41">
        <v>3171.32523</v>
      </c>
      <c r="F59" s="41">
        <v>3174.4152299999996</v>
      </c>
      <c r="G59" s="41">
        <v>3191.1652299999996</v>
      </c>
      <c r="H59" s="41">
        <v>3235.05523</v>
      </c>
      <c r="I59" s="41">
        <v>3396.0852299999997</v>
      </c>
      <c r="J59" s="41">
        <v>3170.72523</v>
      </c>
      <c r="K59" s="41">
        <v>3188.57523</v>
      </c>
      <c r="L59" s="41">
        <v>3197.7452299999995</v>
      </c>
      <c r="M59" s="41">
        <v>3170.6252299999996</v>
      </c>
      <c r="N59" s="41">
        <v>3182.7952299999997</v>
      </c>
      <c r="O59" s="41">
        <v>3189.03523</v>
      </c>
      <c r="P59" s="41">
        <v>3174.32523</v>
      </c>
      <c r="Q59" s="41">
        <v>3178.9952299999995</v>
      </c>
      <c r="R59" s="41">
        <v>3209.7552299999998</v>
      </c>
      <c r="S59" s="41">
        <v>3170.5252299999997</v>
      </c>
      <c r="T59" s="41">
        <v>3480.4152299999996</v>
      </c>
      <c r="U59" s="41">
        <v>3416.51523</v>
      </c>
      <c r="V59" s="41">
        <v>3395.68523</v>
      </c>
      <c r="W59" s="41">
        <v>3333.0852299999997</v>
      </c>
      <c r="X59" s="41">
        <v>3169.23523</v>
      </c>
      <c r="Y59" s="41">
        <v>3218.61523</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90" t="s">
        <v>77</v>
      </c>
      <c r="B63" s="93" t="s">
        <v>78</v>
      </c>
      <c r="C63" s="94"/>
      <c r="D63" s="94"/>
      <c r="E63" s="94"/>
      <c r="F63" s="94"/>
      <c r="G63" s="94"/>
      <c r="H63" s="94"/>
      <c r="I63" s="94"/>
      <c r="J63" s="94"/>
      <c r="K63" s="94"/>
      <c r="L63" s="94"/>
      <c r="M63" s="94"/>
      <c r="N63" s="94"/>
      <c r="O63" s="94"/>
      <c r="P63" s="94"/>
      <c r="Q63" s="94"/>
      <c r="R63" s="94"/>
      <c r="S63" s="94"/>
      <c r="T63" s="94"/>
      <c r="U63" s="94"/>
      <c r="V63" s="94"/>
      <c r="W63" s="94"/>
      <c r="X63" s="94"/>
      <c r="Y63" s="95"/>
    </row>
    <row r="64" spans="1:25" ht="15.75" customHeight="1">
      <c r="A64" s="91"/>
      <c r="B64" s="96"/>
      <c r="C64" s="97"/>
      <c r="D64" s="97"/>
      <c r="E64" s="97"/>
      <c r="F64" s="97"/>
      <c r="G64" s="97"/>
      <c r="H64" s="97"/>
      <c r="I64" s="97"/>
      <c r="J64" s="97"/>
      <c r="K64" s="97"/>
      <c r="L64" s="97"/>
      <c r="M64" s="97"/>
      <c r="N64" s="97"/>
      <c r="O64" s="97"/>
      <c r="P64" s="97"/>
      <c r="Q64" s="97"/>
      <c r="R64" s="97"/>
      <c r="S64" s="97"/>
      <c r="T64" s="97"/>
      <c r="U64" s="97"/>
      <c r="V64" s="97"/>
      <c r="W64" s="97"/>
      <c r="X64" s="97"/>
      <c r="Y64" s="98"/>
    </row>
    <row r="65" spans="1:25" ht="15.75" customHeight="1">
      <c r="A65" s="91"/>
      <c r="B65" s="88" t="s">
        <v>79</v>
      </c>
      <c r="C65" s="88" t="s">
        <v>80</v>
      </c>
      <c r="D65" s="88" t="s">
        <v>81</v>
      </c>
      <c r="E65" s="88" t="s">
        <v>82</v>
      </c>
      <c r="F65" s="88" t="s">
        <v>83</v>
      </c>
      <c r="G65" s="88" t="s">
        <v>84</v>
      </c>
      <c r="H65" s="88" t="s">
        <v>85</v>
      </c>
      <c r="I65" s="88" t="s">
        <v>86</v>
      </c>
      <c r="J65" s="88" t="s">
        <v>87</v>
      </c>
      <c r="K65" s="88" t="s">
        <v>88</v>
      </c>
      <c r="L65" s="88" t="s">
        <v>89</v>
      </c>
      <c r="M65" s="88" t="s">
        <v>90</v>
      </c>
      <c r="N65" s="88" t="s">
        <v>91</v>
      </c>
      <c r="O65" s="88" t="s">
        <v>92</v>
      </c>
      <c r="P65" s="88" t="s">
        <v>93</v>
      </c>
      <c r="Q65" s="88" t="s">
        <v>94</v>
      </c>
      <c r="R65" s="88" t="s">
        <v>95</v>
      </c>
      <c r="S65" s="88" t="s">
        <v>96</v>
      </c>
      <c r="T65" s="88" t="s">
        <v>97</v>
      </c>
      <c r="U65" s="88" t="s">
        <v>98</v>
      </c>
      <c r="V65" s="88" t="s">
        <v>99</v>
      </c>
      <c r="W65" s="88" t="s">
        <v>100</v>
      </c>
      <c r="X65" s="88" t="s">
        <v>101</v>
      </c>
      <c r="Y65" s="88" t="s">
        <v>102</v>
      </c>
    </row>
    <row r="66" spans="1:25" ht="15.75" customHeight="1">
      <c r="A66" s="92"/>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5.75" customHeight="1">
      <c r="A67" s="40">
        <f>A30</f>
        <v>44805</v>
      </c>
      <c r="B67" s="41">
        <v>3681.4052300000003</v>
      </c>
      <c r="C67" s="41">
        <v>3593.95523</v>
      </c>
      <c r="D67" s="41">
        <v>3555.37523</v>
      </c>
      <c r="E67" s="41">
        <v>3546.1552300000003</v>
      </c>
      <c r="F67" s="41">
        <v>3543.36523</v>
      </c>
      <c r="G67" s="41">
        <v>3535.85523</v>
      </c>
      <c r="H67" s="41">
        <v>3611.64523</v>
      </c>
      <c r="I67" s="41">
        <v>3739.06523</v>
      </c>
      <c r="J67" s="41">
        <v>3766.52523</v>
      </c>
      <c r="K67" s="41">
        <v>4006.47523</v>
      </c>
      <c r="L67" s="41">
        <v>4107.2052300000005</v>
      </c>
      <c r="M67" s="41">
        <v>4158.79523</v>
      </c>
      <c r="N67" s="41">
        <v>4177.67523</v>
      </c>
      <c r="O67" s="41">
        <v>4180.875230000001</v>
      </c>
      <c r="P67" s="41">
        <v>4128.97523</v>
      </c>
      <c r="Q67" s="41">
        <v>4110.60523</v>
      </c>
      <c r="R67" s="41">
        <v>4100.21523</v>
      </c>
      <c r="S67" s="41">
        <v>4073.03523</v>
      </c>
      <c r="T67" s="41">
        <v>4048.28523</v>
      </c>
      <c r="U67" s="41">
        <v>4210.18523</v>
      </c>
      <c r="V67" s="41">
        <v>4240.79523</v>
      </c>
      <c r="W67" s="41">
        <v>4219.80523</v>
      </c>
      <c r="X67" s="41">
        <v>4025.2952299999997</v>
      </c>
      <c r="Y67" s="41">
        <v>3756.72523</v>
      </c>
    </row>
    <row r="68" spans="1:25" ht="15.75" customHeight="1">
      <c r="A68" s="40">
        <f>A67+1</f>
        <v>44806</v>
      </c>
      <c r="B68" s="41">
        <v>3721.62523</v>
      </c>
      <c r="C68" s="41">
        <v>3608.25523</v>
      </c>
      <c r="D68" s="41">
        <v>3534.52523</v>
      </c>
      <c r="E68" s="41">
        <v>3253.17523</v>
      </c>
      <c r="F68" s="41">
        <v>3293.32523</v>
      </c>
      <c r="G68" s="41">
        <v>3350.47523</v>
      </c>
      <c r="H68" s="41">
        <v>3526.20523</v>
      </c>
      <c r="I68" s="41">
        <v>3727.7352300000002</v>
      </c>
      <c r="J68" s="41">
        <v>3804.9052300000003</v>
      </c>
      <c r="K68" s="41">
        <v>4039.77523</v>
      </c>
      <c r="L68" s="41">
        <v>4131.77523</v>
      </c>
      <c r="M68" s="41">
        <v>4176.65523</v>
      </c>
      <c r="N68" s="41">
        <v>4190.4552300000005</v>
      </c>
      <c r="O68" s="41">
        <v>4193.44523</v>
      </c>
      <c r="P68" s="41">
        <v>4166.82523</v>
      </c>
      <c r="Q68" s="41">
        <v>4175.05523</v>
      </c>
      <c r="R68" s="41">
        <v>4169.9552300000005</v>
      </c>
      <c r="S68" s="41">
        <v>4132.03523</v>
      </c>
      <c r="T68" s="41">
        <v>4100.60523</v>
      </c>
      <c r="U68" s="41">
        <v>4279.44523</v>
      </c>
      <c r="V68" s="41">
        <v>3721.62523</v>
      </c>
      <c r="W68" s="41">
        <v>4249.9552300000005</v>
      </c>
      <c r="X68" s="41">
        <v>4161.125230000001</v>
      </c>
      <c r="Y68" s="41">
        <v>3804.6152300000003</v>
      </c>
    </row>
    <row r="69" spans="1:25" ht="15.75" customHeight="1">
      <c r="A69" s="40">
        <f aca="true" t="shared" si="1" ref="A69:A97">A68+1</f>
        <v>44807</v>
      </c>
      <c r="B69" s="41">
        <v>3669.76523</v>
      </c>
      <c r="C69" s="41">
        <v>3591.81523</v>
      </c>
      <c r="D69" s="41">
        <v>3546.50523</v>
      </c>
      <c r="E69" s="41">
        <v>3536.13523</v>
      </c>
      <c r="F69" s="41">
        <v>3536.42523</v>
      </c>
      <c r="G69" s="41">
        <v>3525.46523</v>
      </c>
      <c r="H69" s="41">
        <v>3531.31523</v>
      </c>
      <c r="I69" s="41">
        <v>3643.99523</v>
      </c>
      <c r="J69" s="41">
        <v>3672.2552299999998</v>
      </c>
      <c r="K69" s="41">
        <v>4013.66523</v>
      </c>
      <c r="L69" s="41">
        <v>4119.06523</v>
      </c>
      <c r="M69" s="41">
        <v>4163.01523</v>
      </c>
      <c r="N69" s="41">
        <v>4189.9552300000005</v>
      </c>
      <c r="O69" s="41">
        <v>4232.85523</v>
      </c>
      <c r="P69" s="41">
        <v>4216.63523</v>
      </c>
      <c r="Q69" s="41">
        <v>4186.125230000001</v>
      </c>
      <c r="R69" s="41">
        <v>4187.55523</v>
      </c>
      <c r="S69" s="41">
        <v>4172.59523</v>
      </c>
      <c r="T69" s="41">
        <v>4155.72523</v>
      </c>
      <c r="U69" s="41">
        <v>4244.29523</v>
      </c>
      <c r="V69" s="41">
        <v>3669.76523</v>
      </c>
      <c r="W69" s="41">
        <v>4290.60523</v>
      </c>
      <c r="X69" s="41">
        <v>4089.46523</v>
      </c>
      <c r="Y69" s="41">
        <v>3737.46523</v>
      </c>
    </row>
    <row r="70" spans="1:25" ht="15.75" customHeight="1">
      <c r="A70" s="40">
        <f t="shared" si="1"/>
        <v>44808</v>
      </c>
      <c r="B70" s="41">
        <v>3586.05523</v>
      </c>
      <c r="C70" s="41">
        <v>3535.7352300000002</v>
      </c>
      <c r="D70" s="41">
        <v>3522.54523</v>
      </c>
      <c r="E70" s="41">
        <v>3519.66523</v>
      </c>
      <c r="F70" s="41">
        <v>3519.55523</v>
      </c>
      <c r="G70" s="41">
        <v>3518.33523</v>
      </c>
      <c r="H70" s="41">
        <v>3517.20523</v>
      </c>
      <c r="I70" s="41">
        <v>3536.7352300000002</v>
      </c>
      <c r="J70" s="41">
        <v>3544.24523</v>
      </c>
      <c r="K70" s="41">
        <v>3725.5052299999998</v>
      </c>
      <c r="L70" s="41">
        <v>3881.34523</v>
      </c>
      <c r="M70" s="41">
        <v>3996.76523</v>
      </c>
      <c r="N70" s="41">
        <v>4034.7352300000002</v>
      </c>
      <c r="O70" s="41">
        <v>4061.42523</v>
      </c>
      <c r="P70" s="41">
        <v>4068.95523</v>
      </c>
      <c r="Q70" s="41">
        <v>4067.4852300000002</v>
      </c>
      <c r="R70" s="41">
        <v>4075.38523</v>
      </c>
      <c r="S70" s="41">
        <v>4045.55523</v>
      </c>
      <c r="T70" s="41">
        <v>4025.72523</v>
      </c>
      <c r="U70" s="41">
        <v>4164.7452299999995</v>
      </c>
      <c r="V70" s="41">
        <v>3586.05523</v>
      </c>
      <c r="W70" s="41">
        <v>4100.01523</v>
      </c>
      <c r="X70" s="41">
        <v>3908.96523</v>
      </c>
      <c r="Y70" s="41">
        <v>3672.77523</v>
      </c>
    </row>
    <row r="71" spans="1:25" ht="15.75" customHeight="1">
      <c r="A71" s="40">
        <f t="shared" si="1"/>
        <v>44809</v>
      </c>
      <c r="B71" s="41">
        <v>3601.18523</v>
      </c>
      <c r="C71" s="41">
        <v>3548.04523</v>
      </c>
      <c r="D71" s="41">
        <v>3525.1952300000003</v>
      </c>
      <c r="E71" s="41">
        <v>3521.05523</v>
      </c>
      <c r="F71" s="41">
        <v>3525.41523</v>
      </c>
      <c r="G71" s="41">
        <v>3520.31523</v>
      </c>
      <c r="H71" s="41">
        <v>3519.06523</v>
      </c>
      <c r="I71" s="41">
        <v>3651.83523</v>
      </c>
      <c r="J71" s="41">
        <v>3660.10523</v>
      </c>
      <c r="K71" s="41">
        <v>3826.34523</v>
      </c>
      <c r="L71" s="41">
        <v>3889.4852300000002</v>
      </c>
      <c r="M71" s="41">
        <v>3958.9852300000002</v>
      </c>
      <c r="N71" s="41">
        <v>3906.18523</v>
      </c>
      <c r="O71" s="41">
        <v>3957.3652300000003</v>
      </c>
      <c r="P71" s="41">
        <v>3940.47523</v>
      </c>
      <c r="Q71" s="41">
        <v>3914.06523</v>
      </c>
      <c r="R71" s="41">
        <v>3886.95523</v>
      </c>
      <c r="S71" s="41">
        <v>3791.81523</v>
      </c>
      <c r="T71" s="41">
        <v>3739.20523</v>
      </c>
      <c r="U71" s="41">
        <v>3874.06523</v>
      </c>
      <c r="V71" s="41">
        <v>3601.18523</v>
      </c>
      <c r="W71" s="41">
        <v>3824.12523</v>
      </c>
      <c r="X71" s="41">
        <v>3556.07523</v>
      </c>
      <c r="Y71" s="41">
        <v>3622.3652300000003</v>
      </c>
    </row>
    <row r="72" spans="1:25" ht="15.75" customHeight="1">
      <c r="A72" s="40">
        <f t="shared" si="1"/>
        <v>44810</v>
      </c>
      <c r="B72" s="41">
        <v>3534.16523</v>
      </c>
      <c r="C72" s="41">
        <v>3530.85523</v>
      </c>
      <c r="D72" s="41">
        <v>3521.97523</v>
      </c>
      <c r="E72" s="41">
        <v>3517.38523</v>
      </c>
      <c r="F72" s="41">
        <v>3521.32523</v>
      </c>
      <c r="G72" s="41">
        <v>3520.18523</v>
      </c>
      <c r="H72" s="41">
        <v>3520.56523</v>
      </c>
      <c r="I72" s="41">
        <v>3635.7552299999998</v>
      </c>
      <c r="J72" s="41">
        <v>3623.26523</v>
      </c>
      <c r="K72" s="41">
        <v>3770.96523</v>
      </c>
      <c r="L72" s="41">
        <v>3820.92523</v>
      </c>
      <c r="M72" s="41">
        <v>3867.64523</v>
      </c>
      <c r="N72" s="41">
        <v>3824.78523</v>
      </c>
      <c r="O72" s="41">
        <v>3867.28523</v>
      </c>
      <c r="P72" s="41">
        <v>3856.03523</v>
      </c>
      <c r="Q72" s="41">
        <v>3835.06523</v>
      </c>
      <c r="R72" s="41">
        <v>3806.52523</v>
      </c>
      <c r="S72" s="41">
        <v>3730.2952299999997</v>
      </c>
      <c r="T72" s="41">
        <v>3696.55523</v>
      </c>
      <c r="U72" s="41">
        <v>3827.7552299999998</v>
      </c>
      <c r="V72" s="41">
        <v>3534.16523</v>
      </c>
      <c r="W72" s="41">
        <v>3761.66523</v>
      </c>
      <c r="X72" s="41">
        <v>3545.64523</v>
      </c>
      <c r="Y72" s="41">
        <v>3565.80523</v>
      </c>
    </row>
    <row r="73" spans="1:25" ht="15.75" customHeight="1">
      <c r="A73" s="40">
        <f t="shared" si="1"/>
        <v>44811</v>
      </c>
      <c r="B73" s="41">
        <v>3555.50523</v>
      </c>
      <c r="C73" s="41">
        <v>3533.32523</v>
      </c>
      <c r="D73" s="41">
        <v>3521.53523</v>
      </c>
      <c r="E73" s="41">
        <v>3519.08523</v>
      </c>
      <c r="F73" s="41">
        <v>3526.88523</v>
      </c>
      <c r="G73" s="41">
        <v>3529.16523</v>
      </c>
      <c r="H73" s="41">
        <v>3590.91523</v>
      </c>
      <c r="I73" s="41">
        <v>3749.52523</v>
      </c>
      <c r="J73" s="41">
        <v>3584.45523</v>
      </c>
      <c r="K73" s="41">
        <v>3669.0752300000004</v>
      </c>
      <c r="L73" s="41">
        <v>3665.22523</v>
      </c>
      <c r="M73" s="41">
        <v>3656.0052299999998</v>
      </c>
      <c r="N73" s="41">
        <v>3679.81523</v>
      </c>
      <c r="O73" s="41">
        <v>3684.2352300000002</v>
      </c>
      <c r="P73" s="41">
        <v>3678.52523</v>
      </c>
      <c r="Q73" s="41">
        <v>3709.84523</v>
      </c>
      <c r="R73" s="41">
        <v>3763.42523</v>
      </c>
      <c r="S73" s="41">
        <v>3732.31523</v>
      </c>
      <c r="T73" s="41">
        <v>3905.05523</v>
      </c>
      <c r="U73" s="41">
        <v>3984.9452300000003</v>
      </c>
      <c r="V73" s="41">
        <v>3555.50523</v>
      </c>
      <c r="W73" s="41">
        <v>3889.5452299999997</v>
      </c>
      <c r="X73" s="41">
        <v>3689.35523</v>
      </c>
      <c r="Y73" s="41">
        <v>3632.16523</v>
      </c>
    </row>
    <row r="74" spans="1:25" ht="15.75" customHeight="1">
      <c r="A74" s="40">
        <f t="shared" si="1"/>
        <v>44812</v>
      </c>
      <c r="B74" s="41">
        <v>3565.16523</v>
      </c>
      <c r="C74" s="41">
        <v>3630.58523</v>
      </c>
      <c r="D74" s="41">
        <v>3523.72523</v>
      </c>
      <c r="E74" s="41">
        <v>3519.33523</v>
      </c>
      <c r="F74" s="41">
        <v>3530.54523</v>
      </c>
      <c r="G74" s="41">
        <v>3532.31523</v>
      </c>
      <c r="H74" s="41">
        <v>3595.6952300000003</v>
      </c>
      <c r="I74" s="41">
        <v>3763.43523</v>
      </c>
      <c r="J74" s="41">
        <v>3586.31523</v>
      </c>
      <c r="K74" s="41">
        <v>3669.28523</v>
      </c>
      <c r="L74" s="41">
        <v>3664.91523</v>
      </c>
      <c r="M74" s="41">
        <v>3656.93523</v>
      </c>
      <c r="N74" s="41">
        <v>3681.80523</v>
      </c>
      <c r="O74" s="41">
        <v>3686.14523</v>
      </c>
      <c r="P74" s="41">
        <v>3681.09523</v>
      </c>
      <c r="Q74" s="41">
        <v>3712.09523</v>
      </c>
      <c r="R74" s="41">
        <v>3764.6952300000003</v>
      </c>
      <c r="S74" s="41">
        <v>3732.9852300000002</v>
      </c>
      <c r="T74" s="41">
        <v>3904.71523</v>
      </c>
      <c r="U74" s="41">
        <v>3987.92523</v>
      </c>
      <c r="V74" s="41">
        <v>3565.16523</v>
      </c>
      <c r="W74" s="41">
        <v>3885.45523</v>
      </c>
      <c r="X74" s="41">
        <v>3689.92523</v>
      </c>
      <c r="Y74" s="41">
        <v>3634.74523</v>
      </c>
    </row>
    <row r="75" spans="1:25" ht="15.75" customHeight="1">
      <c r="A75" s="40">
        <f t="shared" si="1"/>
        <v>44813</v>
      </c>
      <c r="B75" s="41">
        <v>3565.04523</v>
      </c>
      <c r="C75" s="41">
        <v>3534.54523</v>
      </c>
      <c r="D75" s="41">
        <v>3522.17523</v>
      </c>
      <c r="E75" s="41">
        <v>3518.39523</v>
      </c>
      <c r="F75" s="41">
        <v>3518.34523</v>
      </c>
      <c r="G75" s="41">
        <v>3518.09523</v>
      </c>
      <c r="H75" s="41">
        <v>3516.30523</v>
      </c>
      <c r="I75" s="41">
        <v>3577.28523</v>
      </c>
      <c r="J75" s="41">
        <v>3520.57523</v>
      </c>
      <c r="K75" s="41">
        <v>3698.41523</v>
      </c>
      <c r="L75" s="41">
        <v>3802.01523</v>
      </c>
      <c r="M75" s="41">
        <v>3863.10523</v>
      </c>
      <c r="N75" s="41">
        <v>3895.7552299999998</v>
      </c>
      <c r="O75" s="41">
        <v>3924.71523</v>
      </c>
      <c r="P75" s="41">
        <v>3915.05523</v>
      </c>
      <c r="Q75" s="41">
        <v>3922.31523</v>
      </c>
      <c r="R75" s="41">
        <v>3932.87523</v>
      </c>
      <c r="S75" s="41">
        <v>3902.83523</v>
      </c>
      <c r="T75" s="41">
        <v>3857.5052299999998</v>
      </c>
      <c r="U75" s="41">
        <v>3992.7552299999998</v>
      </c>
      <c r="V75" s="41">
        <v>3565.04523</v>
      </c>
      <c r="W75" s="41">
        <v>3884.88523</v>
      </c>
      <c r="X75" s="41">
        <v>3745.92523</v>
      </c>
      <c r="Y75" s="41">
        <v>3682.43523</v>
      </c>
    </row>
    <row r="76" spans="1:25" ht="15.75" customHeight="1">
      <c r="A76" s="40">
        <f t="shared" si="1"/>
        <v>44814</v>
      </c>
      <c r="B76" s="41">
        <v>3548.70523</v>
      </c>
      <c r="C76" s="41">
        <v>3520.55523</v>
      </c>
      <c r="D76" s="41">
        <v>3518.59523</v>
      </c>
      <c r="E76" s="41">
        <v>3518.58523</v>
      </c>
      <c r="F76" s="41">
        <v>3518.53523</v>
      </c>
      <c r="G76" s="41">
        <v>3518.51523</v>
      </c>
      <c r="H76" s="41">
        <v>3527.56523</v>
      </c>
      <c r="I76" s="41">
        <v>3673.26523</v>
      </c>
      <c r="J76" s="41">
        <v>3517.84523</v>
      </c>
      <c r="K76" s="41">
        <v>3535.77523</v>
      </c>
      <c r="L76" s="41">
        <v>3587.02523</v>
      </c>
      <c r="M76" s="41">
        <v>3534.10523</v>
      </c>
      <c r="N76" s="41">
        <v>3613.1952300000003</v>
      </c>
      <c r="O76" s="41">
        <v>3662.96523</v>
      </c>
      <c r="P76" s="41">
        <v>3623.87523</v>
      </c>
      <c r="Q76" s="41">
        <v>3618.62523</v>
      </c>
      <c r="R76" s="41">
        <v>3658.7552299999998</v>
      </c>
      <c r="S76" s="41">
        <v>3571.6552300000003</v>
      </c>
      <c r="T76" s="41">
        <v>3744.18523</v>
      </c>
      <c r="U76" s="41">
        <v>3761.0052299999998</v>
      </c>
      <c r="V76" s="41">
        <v>3548.70523</v>
      </c>
      <c r="W76" s="41">
        <v>3628.3252300000004</v>
      </c>
      <c r="X76" s="41">
        <v>3515.86523</v>
      </c>
      <c r="Y76" s="41">
        <v>3584.10523</v>
      </c>
    </row>
    <row r="77" spans="1:25" ht="15.75" customHeight="1">
      <c r="A77" s="40">
        <f t="shared" si="1"/>
        <v>44815</v>
      </c>
      <c r="B77" s="41">
        <v>3550.71523</v>
      </c>
      <c r="C77" s="41">
        <v>3525.11523</v>
      </c>
      <c r="D77" s="41">
        <v>3519.38523</v>
      </c>
      <c r="E77" s="41">
        <v>3518.68523</v>
      </c>
      <c r="F77" s="41">
        <v>3519.27523</v>
      </c>
      <c r="G77" s="41">
        <v>3523.32523</v>
      </c>
      <c r="H77" s="41">
        <v>3536.21523</v>
      </c>
      <c r="I77" s="41">
        <v>3579.06523</v>
      </c>
      <c r="J77" s="41">
        <v>3518.07523</v>
      </c>
      <c r="K77" s="41">
        <v>3522.42523</v>
      </c>
      <c r="L77" s="41">
        <v>3522.51523</v>
      </c>
      <c r="M77" s="41">
        <v>3542.16523</v>
      </c>
      <c r="N77" s="41">
        <v>3531.60523</v>
      </c>
      <c r="O77" s="41">
        <v>3524.37523</v>
      </c>
      <c r="P77" s="41">
        <v>3532.86523</v>
      </c>
      <c r="Q77" s="41">
        <v>3518.21523</v>
      </c>
      <c r="R77" s="41">
        <v>3540.1952300000003</v>
      </c>
      <c r="S77" s="41">
        <v>3518.26523</v>
      </c>
      <c r="T77" s="41">
        <v>3681.39523</v>
      </c>
      <c r="U77" s="41">
        <v>3748.9852300000002</v>
      </c>
      <c r="V77" s="41">
        <v>3550.71523</v>
      </c>
      <c r="W77" s="41">
        <v>3611.07523</v>
      </c>
      <c r="X77" s="41">
        <v>3517.02523</v>
      </c>
      <c r="Y77" s="41">
        <v>3610.96523</v>
      </c>
    </row>
    <row r="78" spans="1:25" ht="15.75" customHeight="1">
      <c r="A78" s="40">
        <f t="shared" si="1"/>
        <v>44816</v>
      </c>
      <c r="B78" s="41">
        <v>3545.61523</v>
      </c>
      <c r="C78" s="41">
        <v>3520.9852300000002</v>
      </c>
      <c r="D78" s="41">
        <v>3518.92523</v>
      </c>
      <c r="E78" s="41">
        <v>3518.75523</v>
      </c>
      <c r="F78" s="41">
        <v>3518.77523</v>
      </c>
      <c r="G78" s="41">
        <v>3520.37523</v>
      </c>
      <c r="H78" s="41">
        <v>3526.35523</v>
      </c>
      <c r="I78" s="41">
        <v>3717.30523</v>
      </c>
      <c r="J78" s="41">
        <v>3517.51523</v>
      </c>
      <c r="K78" s="41">
        <v>3517.54523</v>
      </c>
      <c r="L78" s="41">
        <v>3517.54523</v>
      </c>
      <c r="M78" s="41">
        <v>3548.06523</v>
      </c>
      <c r="N78" s="41">
        <v>3532.37523</v>
      </c>
      <c r="O78" s="41">
        <v>3524.80523</v>
      </c>
      <c r="P78" s="41">
        <v>3530.97523</v>
      </c>
      <c r="Q78" s="41">
        <v>3517.66523</v>
      </c>
      <c r="R78" s="41">
        <v>3547.16523</v>
      </c>
      <c r="S78" s="41">
        <v>3517.87523</v>
      </c>
      <c r="T78" s="41">
        <v>3681.7552299999998</v>
      </c>
      <c r="U78" s="41">
        <v>3753.1952300000003</v>
      </c>
      <c r="V78" s="41">
        <v>3545.61523</v>
      </c>
      <c r="W78" s="41">
        <v>3608.37523</v>
      </c>
      <c r="X78" s="41">
        <v>3515.26523</v>
      </c>
      <c r="Y78" s="41">
        <v>3594.96523</v>
      </c>
    </row>
    <row r="79" spans="1:25" ht="15.75" customHeight="1">
      <c r="A79" s="40">
        <f t="shared" si="1"/>
        <v>44817</v>
      </c>
      <c r="B79" s="41">
        <v>3416.80523</v>
      </c>
      <c r="C79" s="41">
        <v>3479.25523</v>
      </c>
      <c r="D79" s="41">
        <v>3518.34523</v>
      </c>
      <c r="E79" s="41">
        <v>3519.34523</v>
      </c>
      <c r="F79" s="41">
        <v>3519.34523</v>
      </c>
      <c r="G79" s="41">
        <v>3520.24523</v>
      </c>
      <c r="H79" s="41">
        <v>3582.77523</v>
      </c>
      <c r="I79" s="41">
        <v>3789.96523</v>
      </c>
      <c r="J79" s="41">
        <v>3517.20523</v>
      </c>
      <c r="K79" s="41">
        <v>3517.72523</v>
      </c>
      <c r="L79" s="41">
        <v>3517.72523</v>
      </c>
      <c r="M79" s="41">
        <v>3544.22523</v>
      </c>
      <c r="N79" s="41">
        <v>3528.41523</v>
      </c>
      <c r="O79" s="41">
        <v>3525.57523</v>
      </c>
      <c r="P79" s="41">
        <v>3530.2352300000002</v>
      </c>
      <c r="Q79" s="41">
        <v>3517.63523</v>
      </c>
      <c r="R79" s="41">
        <v>3546.41523</v>
      </c>
      <c r="S79" s="41">
        <v>3517.81523</v>
      </c>
      <c r="T79" s="41">
        <v>3678.89523</v>
      </c>
      <c r="U79" s="41">
        <v>3746.21523</v>
      </c>
      <c r="V79" s="41">
        <v>3416.80523</v>
      </c>
      <c r="W79" s="41">
        <v>3606.2352300000002</v>
      </c>
      <c r="X79" s="41">
        <v>3515.34523</v>
      </c>
      <c r="Y79" s="41">
        <v>3601.30523</v>
      </c>
    </row>
    <row r="80" spans="1:25" ht="15.75" customHeight="1">
      <c r="A80" s="40">
        <f t="shared" si="1"/>
        <v>44818</v>
      </c>
      <c r="B80" s="41">
        <v>3524.30523</v>
      </c>
      <c r="C80" s="41">
        <v>3520.83523</v>
      </c>
      <c r="D80" s="41">
        <v>3519.34523</v>
      </c>
      <c r="E80" s="41">
        <v>3519.34523</v>
      </c>
      <c r="F80" s="41">
        <v>3519.34523</v>
      </c>
      <c r="G80" s="41">
        <v>3518.59523</v>
      </c>
      <c r="H80" s="41">
        <v>3516.1952300000003</v>
      </c>
      <c r="I80" s="41">
        <v>3555.41523</v>
      </c>
      <c r="J80" s="41">
        <v>3517.38523</v>
      </c>
      <c r="K80" s="41">
        <v>3517.55523</v>
      </c>
      <c r="L80" s="41">
        <v>3555.89523</v>
      </c>
      <c r="M80" s="41">
        <v>3566.46523</v>
      </c>
      <c r="N80" s="41">
        <v>3558.66523</v>
      </c>
      <c r="O80" s="41">
        <v>3571.89523</v>
      </c>
      <c r="P80" s="41">
        <v>3535.05523</v>
      </c>
      <c r="Q80" s="41">
        <v>3556.00523</v>
      </c>
      <c r="R80" s="41">
        <v>3563.63523</v>
      </c>
      <c r="S80" s="41">
        <v>3538.21523</v>
      </c>
      <c r="T80" s="41">
        <v>3741.7952299999997</v>
      </c>
      <c r="U80" s="41">
        <v>3733.0452299999997</v>
      </c>
      <c r="V80" s="41">
        <v>3524.30523</v>
      </c>
      <c r="W80" s="41">
        <v>3564.99523</v>
      </c>
      <c r="X80" s="41">
        <v>3516.55523</v>
      </c>
      <c r="Y80" s="41">
        <v>3635.4852300000002</v>
      </c>
    </row>
    <row r="81" spans="1:25" ht="15.75" customHeight="1">
      <c r="A81" s="40">
        <f t="shared" si="1"/>
        <v>44819</v>
      </c>
      <c r="B81" s="41">
        <v>3545.61523</v>
      </c>
      <c r="C81" s="41">
        <v>3523.91523</v>
      </c>
      <c r="D81" s="41">
        <v>3519.53523</v>
      </c>
      <c r="E81" s="41">
        <v>3518.28523</v>
      </c>
      <c r="F81" s="41">
        <v>3519.7352300000002</v>
      </c>
      <c r="G81" s="41">
        <v>3529.89523</v>
      </c>
      <c r="H81" s="41">
        <v>3529.43523</v>
      </c>
      <c r="I81" s="41">
        <v>3737.6952300000003</v>
      </c>
      <c r="J81" s="41">
        <v>3517.24523</v>
      </c>
      <c r="K81" s="41">
        <v>3549.16523</v>
      </c>
      <c r="L81" s="41">
        <v>3585.6552300000003</v>
      </c>
      <c r="M81" s="41">
        <v>3573.92523</v>
      </c>
      <c r="N81" s="41">
        <v>3610.21523</v>
      </c>
      <c r="O81" s="41">
        <v>3619.9452300000003</v>
      </c>
      <c r="P81" s="41">
        <v>3589.75523</v>
      </c>
      <c r="Q81" s="41">
        <v>3578.9052300000003</v>
      </c>
      <c r="R81" s="41">
        <v>3568.20523</v>
      </c>
      <c r="S81" s="41">
        <v>3562.95523</v>
      </c>
      <c r="T81" s="41">
        <v>3746.63523</v>
      </c>
      <c r="U81" s="41">
        <v>3761.52523</v>
      </c>
      <c r="V81" s="41">
        <v>3545.61523</v>
      </c>
      <c r="W81" s="41">
        <v>3634.4852300000002</v>
      </c>
      <c r="X81" s="41">
        <v>3516.33523</v>
      </c>
      <c r="Y81" s="41">
        <v>3627.8652300000003</v>
      </c>
    </row>
    <row r="82" spans="1:25" ht="15.75" customHeight="1">
      <c r="A82" s="40">
        <f t="shared" si="1"/>
        <v>44820</v>
      </c>
      <c r="B82" s="41">
        <v>3532.42523</v>
      </c>
      <c r="C82" s="41">
        <v>3521.11523</v>
      </c>
      <c r="D82" s="41">
        <v>3518.27523</v>
      </c>
      <c r="E82" s="41">
        <v>3518.33523</v>
      </c>
      <c r="F82" s="41">
        <v>3519.04523</v>
      </c>
      <c r="G82" s="41">
        <v>3526.57523</v>
      </c>
      <c r="H82" s="41">
        <v>3525.17523</v>
      </c>
      <c r="I82" s="41">
        <v>3725.85523</v>
      </c>
      <c r="J82" s="41">
        <v>3517.34523</v>
      </c>
      <c r="K82" s="41">
        <v>3553.51523</v>
      </c>
      <c r="L82" s="41">
        <v>3585.1552300000003</v>
      </c>
      <c r="M82" s="41">
        <v>3568.24523</v>
      </c>
      <c r="N82" s="41">
        <v>3608.62523</v>
      </c>
      <c r="O82" s="41">
        <v>3618.2552299999998</v>
      </c>
      <c r="P82" s="41">
        <v>3588.61523</v>
      </c>
      <c r="Q82" s="41">
        <v>3578.58523</v>
      </c>
      <c r="R82" s="41">
        <v>3567.61523</v>
      </c>
      <c r="S82" s="41">
        <v>3568.6952300000003</v>
      </c>
      <c r="T82" s="41">
        <v>3743.5052299999998</v>
      </c>
      <c r="U82" s="41">
        <v>3775.12523</v>
      </c>
      <c r="V82" s="41">
        <v>3532.42523</v>
      </c>
      <c r="W82" s="41">
        <v>3622.80523</v>
      </c>
      <c r="X82" s="41">
        <v>3516.91523</v>
      </c>
      <c r="Y82" s="41">
        <v>3563.1552300000003</v>
      </c>
    </row>
    <row r="83" spans="1:25" ht="15.75" customHeight="1">
      <c r="A83" s="40">
        <f t="shared" si="1"/>
        <v>44821</v>
      </c>
      <c r="B83" s="41">
        <v>3551.80523</v>
      </c>
      <c r="C83" s="41">
        <v>3525.61523</v>
      </c>
      <c r="D83" s="41">
        <v>3518.1952300000003</v>
      </c>
      <c r="E83" s="41">
        <v>3518.22523</v>
      </c>
      <c r="F83" s="41">
        <v>3518.20523</v>
      </c>
      <c r="G83" s="41">
        <v>3519.34523</v>
      </c>
      <c r="H83" s="41">
        <v>3516.88523</v>
      </c>
      <c r="I83" s="41">
        <v>3565.74523</v>
      </c>
      <c r="J83" s="41">
        <v>3517.68523</v>
      </c>
      <c r="K83" s="41">
        <v>3547.61523</v>
      </c>
      <c r="L83" s="41">
        <v>3622.0052299999998</v>
      </c>
      <c r="M83" s="41">
        <v>3639.71523</v>
      </c>
      <c r="N83" s="41">
        <v>3643.6552300000003</v>
      </c>
      <c r="O83" s="41">
        <v>3665.06523</v>
      </c>
      <c r="P83" s="41">
        <v>3625.7352300000002</v>
      </c>
      <c r="Q83" s="41">
        <v>3612.89523</v>
      </c>
      <c r="R83" s="41">
        <v>3639.74523</v>
      </c>
      <c r="S83" s="41">
        <v>3633.31523</v>
      </c>
      <c r="T83" s="41">
        <v>3816.17523</v>
      </c>
      <c r="U83" s="41">
        <v>3859.74523</v>
      </c>
      <c r="V83" s="41">
        <v>3551.80523</v>
      </c>
      <c r="W83" s="41">
        <v>3783.46523</v>
      </c>
      <c r="X83" s="41">
        <v>3605.87523</v>
      </c>
      <c r="Y83" s="41">
        <v>3638.77523</v>
      </c>
    </row>
    <row r="84" spans="1:25" ht="15.75" customHeight="1">
      <c r="A84" s="40">
        <f t="shared" si="1"/>
        <v>44822</v>
      </c>
      <c r="B84" s="41">
        <v>3541.27523</v>
      </c>
      <c r="C84" s="41">
        <v>3520.68523</v>
      </c>
      <c r="D84" s="41">
        <v>3518.35523</v>
      </c>
      <c r="E84" s="41">
        <v>3518.34523</v>
      </c>
      <c r="F84" s="41">
        <v>3501.85523</v>
      </c>
      <c r="G84" s="41">
        <v>3505.38523</v>
      </c>
      <c r="H84" s="41">
        <v>3494.38523</v>
      </c>
      <c r="I84" s="41">
        <v>3528.20523</v>
      </c>
      <c r="J84" s="41">
        <v>3518.28523</v>
      </c>
      <c r="K84" s="41">
        <v>3547.1952300000003</v>
      </c>
      <c r="L84" s="41">
        <v>3620.26523</v>
      </c>
      <c r="M84" s="41">
        <v>3641.6952300000003</v>
      </c>
      <c r="N84" s="41">
        <v>3659.14523</v>
      </c>
      <c r="O84" s="41">
        <v>3676.39523</v>
      </c>
      <c r="P84" s="41">
        <v>3602.95523</v>
      </c>
      <c r="Q84" s="41">
        <v>3581.92523</v>
      </c>
      <c r="R84" s="41">
        <v>3633.4852300000002</v>
      </c>
      <c r="S84" s="41">
        <v>3564.7352300000002</v>
      </c>
      <c r="T84" s="41">
        <v>3769.6152300000003</v>
      </c>
      <c r="U84" s="41">
        <v>3781.7352300000002</v>
      </c>
      <c r="V84" s="41">
        <v>3541.27523</v>
      </c>
      <c r="W84" s="41">
        <v>3641.8252300000004</v>
      </c>
      <c r="X84" s="41">
        <v>3516.04523</v>
      </c>
      <c r="Y84" s="41">
        <v>3563.32523</v>
      </c>
    </row>
    <row r="85" spans="1:25" ht="15.75" customHeight="1">
      <c r="A85" s="40">
        <f t="shared" si="1"/>
        <v>44823</v>
      </c>
      <c r="B85" s="41">
        <v>3526.95523</v>
      </c>
      <c r="C85" s="41">
        <v>3518.88523</v>
      </c>
      <c r="D85" s="41">
        <v>3517.78523</v>
      </c>
      <c r="E85" s="41">
        <v>3519.35523</v>
      </c>
      <c r="F85" s="41">
        <v>3474.50523</v>
      </c>
      <c r="G85" s="41">
        <v>3519.57523</v>
      </c>
      <c r="H85" s="41">
        <v>3549.4852300000002</v>
      </c>
      <c r="I85" s="41">
        <v>3725.68523</v>
      </c>
      <c r="J85" s="41">
        <v>3530.1952300000003</v>
      </c>
      <c r="K85" s="41">
        <v>3516.36523</v>
      </c>
      <c r="L85" s="41">
        <v>3517.00523</v>
      </c>
      <c r="M85" s="41">
        <v>3522.89523</v>
      </c>
      <c r="N85" s="41">
        <v>3535.95523</v>
      </c>
      <c r="O85" s="41">
        <v>3565.68523</v>
      </c>
      <c r="P85" s="41">
        <v>3520.62523</v>
      </c>
      <c r="Q85" s="41">
        <v>3569.84523</v>
      </c>
      <c r="R85" s="41">
        <v>3612.9852300000002</v>
      </c>
      <c r="S85" s="41">
        <v>3557.88523</v>
      </c>
      <c r="T85" s="41">
        <v>3768.80523</v>
      </c>
      <c r="U85" s="41">
        <v>3753.87523</v>
      </c>
      <c r="V85" s="41">
        <v>3526.95523</v>
      </c>
      <c r="W85" s="41">
        <v>3631.16523</v>
      </c>
      <c r="X85" s="41">
        <v>3514.43523</v>
      </c>
      <c r="Y85" s="41">
        <v>3583.42523</v>
      </c>
    </row>
    <row r="86" spans="1:25" ht="15.75" customHeight="1">
      <c r="A86" s="40">
        <f t="shared" si="1"/>
        <v>44824</v>
      </c>
      <c r="B86" s="41">
        <v>3602.08523</v>
      </c>
      <c r="C86" s="41">
        <v>3572.1552300000003</v>
      </c>
      <c r="D86" s="41">
        <v>3518.35523</v>
      </c>
      <c r="E86" s="41">
        <v>3518.30523</v>
      </c>
      <c r="F86" s="41">
        <v>3523.06523</v>
      </c>
      <c r="G86" s="41">
        <v>3533.12523</v>
      </c>
      <c r="H86" s="41">
        <v>3563.30523</v>
      </c>
      <c r="I86" s="41">
        <v>3773.30523</v>
      </c>
      <c r="J86" s="41">
        <v>3527.63523</v>
      </c>
      <c r="K86" s="41">
        <v>3517.24523</v>
      </c>
      <c r="L86" s="41">
        <v>3517.42523</v>
      </c>
      <c r="M86" s="41">
        <v>3519.70523</v>
      </c>
      <c r="N86" s="41">
        <v>3536.34523</v>
      </c>
      <c r="O86" s="41">
        <v>3563.84523</v>
      </c>
      <c r="P86" s="41">
        <v>3516.97523</v>
      </c>
      <c r="Q86" s="41">
        <v>3567.03523</v>
      </c>
      <c r="R86" s="41">
        <v>3616.9052300000003</v>
      </c>
      <c r="S86" s="41">
        <v>3564.97523</v>
      </c>
      <c r="T86" s="41">
        <v>3777.51523</v>
      </c>
      <c r="U86" s="41">
        <v>3765.39523</v>
      </c>
      <c r="V86" s="41">
        <v>3602.08523</v>
      </c>
      <c r="W86" s="41">
        <v>3627.1152300000003</v>
      </c>
      <c r="X86" s="41">
        <v>3513.66523</v>
      </c>
      <c r="Y86" s="41">
        <v>3570.49523</v>
      </c>
    </row>
    <row r="87" spans="1:25" ht="15.75" customHeight="1">
      <c r="A87" s="40">
        <f t="shared" si="1"/>
        <v>44825</v>
      </c>
      <c r="B87" s="41">
        <v>3527.07523</v>
      </c>
      <c r="C87" s="41">
        <v>3520.9852300000002</v>
      </c>
      <c r="D87" s="41">
        <v>3509.18523</v>
      </c>
      <c r="E87" s="41">
        <v>3518.35523</v>
      </c>
      <c r="F87" s="41">
        <v>3520.91523</v>
      </c>
      <c r="G87" s="41">
        <v>3525.80523</v>
      </c>
      <c r="H87" s="41">
        <v>3546.2352300000002</v>
      </c>
      <c r="I87" s="41">
        <v>3690.5452299999997</v>
      </c>
      <c r="J87" s="41">
        <v>3515.95523</v>
      </c>
      <c r="K87" s="41">
        <v>3517.1552300000003</v>
      </c>
      <c r="L87" s="41">
        <v>3545.89523</v>
      </c>
      <c r="M87" s="41">
        <v>3570.9052300000003</v>
      </c>
      <c r="N87" s="41">
        <v>3577.10523</v>
      </c>
      <c r="O87" s="41">
        <v>3562.28523</v>
      </c>
      <c r="P87" s="41">
        <v>3538.2352300000002</v>
      </c>
      <c r="Q87" s="41">
        <v>3539.88523</v>
      </c>
      <c r="R87" s="41">
        <v>3577.35523</v>
      </c>
      <c r="S87" s="41">
        <v>3561.99523</v>
      </c>
      <c r="T87" s="41">
        <v>3781.10523</v>
      </c>
      <c r="U87" s="41">
        <v>3712.1952300000003</v>
      </c>
      <c r="V87" s="41">
        <v>3527.07523</v>
      </c>
      <c r="W87" s="41">
        <v>3593.41523</v>
      </c>
      <c r="X87" s="41">
        <v>3513.6952300000003</v>
      </c>
      <c r="Y87" s="41">
        <v>3555.9852300000002</v>
      </c>
    </row>
    <row r="88" spans="1:25" ht="15.75" customHeight="1">
      <c r="A88" s="40">
        <f t="shared" si="1"/>
        <v>44826</v>
      </c>
      <c r="B88" s="41">
        <v>3527.26523</v>
      </c>
      <c r="C88" s="41">
        <v>3520.47523</v>
      </c>
      <c r="D88" s="41">
        <v>3518.35523</v>
      </c>
      <c r="E88" s="41">
        <v>3519.34523</v>
      </c>
      <c r="F88" s="41">
        <v>3519.85523</v>
      </c>
      <c r="G88" s="41">
        <v>3523.32523</v>
      </c>
      <c r="H88" s="41">
        <v>3538.17523</v>
      </c>
      <c r="I88" s="41">
        <v>3682.37523</v>
      </c>
      <c r="J88" s="41">
        <v>3515.86523</v>
      </c>
      <c r="K88" s="41">
        <v>3516.66523</v>
      </c>
      <c r="L88" s="41">
        <v>3523.88523</v>
      </c>
      <c r="M88" s="41">
        <v>3557.31523</v>
      </c>
      <c r="N88" s="41">
        <v>3564.63523</v>
      </c>
      <c r="O88" s="41">
        <v>3548.67523</v>
      </c>
      <c r="P88" s="41">
        <v>3516.61523</v>
      </c>
      <c r="Q88" s="41">
        <v>3520.41523</v>
      </c>
      <c r="R88" s="41">
        <v>3561.06523</v>
      </c>
      <c r="S88" s="41">
        <v>3532.72523</v>
      </c>
      <c r="T88" s="41">
        <v>3765.0052299999998</v>
      </c>
      <c r="U88" s="41">
        <v>3693.78523</v>
      </c>
      <c r="V88" s="41">
        <v>3527.26523</v>
      </c>
      <c r="W88" s="41">
        <v>3562.80523</v>
      </c>
      <c r="X88" s="41">
        <v>3513.47523</v>
      </c>
      <c r="Y88" s="41">
        <v>3548.16523</v>
      </c>
    </row>
    <row r="89" spans="1:25" ht="15.75" customHeight="1">
      <c r="A89" s="40">
        <f t="shared" si="1"/>
        <v>44827</v>
      </c>
      <c r="B89" s="41">
        <v>3524.67523</v>
      </c>
      <c r="C89" s="41">
        <v>3519.1552300000003</v>
      </c>
      <c r="D89" s="41">
        <v>3518.29523</v>
      </c>
      <c r="E89" s="41">
        <v>3518.28523</v>
      </c>
      <c r="F89" s="41">
        <v>3518.22523</v>
      </c>
      <c r="G89" s="41">
        <v>3517.96523</v>
      </c>
      <c r="H89" s="41">
        <v>3516.33523</v>
      </c>
      <c r="I89" s="41">
        <v>3662.81523</v>
      </c>
      <c r="J89" s="41">
        <v>3515.93523</v>
      </c>
      <c r="K89" s="41">
        <v>3516.81523</v>
      </c>
      <c r="L89" s="41">
        <v>3571.53523</v>
      </c>
      <c r="M89" s="41">
        <v>3611.38523</v>
      </c>
      <c r="N89" s="41">
        <v>3634.6152300000003</v>
      </c>
      <c r="O89" s="41">
        <v>3671.70523</v>
      </c>
      <c r="P89" s="41">
        <v>3652.10523</v>
      </c>
      <c r="Q89" s="41">
        <v>3652.53523</v>
      </c>
      <c r="R89" s="41">
        <v>3684.7952299999997</v>
      </c>
      <c r="S89" s="41">
        <v>3639.39523</v>
      </c>
      <c r="T89" s="41">
        <v>3836.70523</v>
      </c>
      <c r="U89" s="41">
        <v>3804.47523</v>
      </c>
      <c r="V89" s="41">
        <v>3524.67523</v>
      </c>
      <c r="W89" s="41">
        <v>3599.70523</v>
      </c>
      <c r="X89" s="41">
        <v>3513.70523</v>
      </c>
      <c r="Y89" s="41">
        <v>3542.72523</v>
      </c>
    </row>
    <row r="90" spans="1:25" ht="15.75" customHeight="1">
      <c r="A90" s="40">
        <f t="shared" si="1"/>
        <v>44828</v>
      </c>
      <c r="B90" s="41">
        <v>3524.13523</v>
      </c>
      <c r="C90" s="41">
        <v>3518.22523</v>
      </c>
      <c r="D90" s="41">
        <v>3518.25523</v>
      </c>
      <c r="E90" s="41">
        <v>3518.25523</v>
      </c>
      <c r="F90" s="41">
        <v>3518.30523</v>
      </c>
      <c r="G90" s="41">
        <v>3518.13523</v>
      </c>
      <c r="H90" s="41">
        <v>3522.13523</v>
      </c>
      <c r="I90" s="41">
        <v>3720.62523</v>
      </c>
      <c r="J90" s="41">
        <v>3517.77523</v>
      </c>
      <c r="K90" s="41">
        <v>3552.27523</v>
      </c>
      <c r="L90" s="41">
        <v>3607.99523</v>
      </c>
      <c r="M90" s="41">
        <v>3643.60523</v>
      </c>
      <c r="N90" s="41">
        <v>3660.16523</v>
      </c>
      <c r="O90" s="41">
        <v>3647.5752300000004</v>
      </c>
      <c r="P90" s="41">
        <v>3649.02523</v>
      </c>
      <c r="Q90" s="41">
        <v>3673.03523</v>
      </c>
      <c r="R90" s="41">
        <v>3679.33523</v>
      </c>
      <c r="S90" s="41">
        <v>3645.05523</v>
      </c>
      <c r="T90" s="41">
        <v>3827.2552299999998</v>
      </c>
      <c r="U90" s="41">
        <v>3802.13523</v>
      </c>
      <c r="V90" s="41">
        <v>3524.13523</v>
      </c>
      <c r="W90" s="41">
        <v>3653.93523</v>
      </c>
      <c r="X90" s="41">
        <v>3516.22523</v>
      </c>
      <c r="Y90" s="41">
        <v>3557.58523</v>
      </c>
    </row>
    <row r="91" spans="1:25" ht="15.75" customHeight="1">
      <c r="A91" s="40">
        <f t="shared" si="1"/>
        <v>44829</v>
      </c>
      <c r="B91" s="41">
        <v>3522.68523</v>
      </c>
      <c r="C91" s="41">
        <v>3493.17523</v>
      </c>
      <c r="D91" s="41">
        <v>3519.34523</v>
      </c>
      <c r="E91" s="41">
        <v>3519.34523</v>
      </c>
      <c r="F91" s="41">
        <v>3519.34523</v>
      </c>
      <c r="G91" s="41">
        <v>3519.34523</v>
      </c>
      <c r="H91" s="41">
        <v>3519.33523</v>
      </c>
      <c r="I91" s="41">
        <v>3517.51523</v>
      </c>
      <c r="J91" s="41">
        <v>3518.35523</v>
      </c>
      <c r="K91" s="41">
        <v>3518.4052300000003</v>
      </c>
      <c r="L91" s="41">
        <v>3533.91523</v>
      </c>
      <c r="M91" s="41">
        <v>3524.00523</v>
      </c>
      <c r="N91" s="41">
        <v>3529.91523</v>
      </c>
      <c r="O91" s="41">
        <v>3530.74523</v>
      </c>
      <c r="P91" s="41">
        <v>3534.03523</v>
      </c>
      <c r="Q91" s="41">
        <v>3536.24523</v>
      </c>
      <c r="R91" s="41">
        <v>3548.41523</v>
      </c>
      <c r="S91" s="41">
        <v>3558.89523</v>
      </c>
      <c r="T91" s="41">
        <v>3712.53523</v>
      </c>
      <c r="U91" s="41">
        <v>3651.6152300000003</v>
      </c>
      <c r="V91" s="41">
        <v>3522.68523</v>
      </c>
      <c r="W91" s="41">
        <v>3533.80523</v>
      </c>
      <c r="X91" s="41">
        <v>3517.20523</v>
      </c>
      <c r="Y91" s="41">
        <v>3545.08523</v>
      </c>
    </row>
    <row r="92" spans="1:25" ht="15.75" customHeight="1">
      <c r="A92" s="40">
        <f t="shared" si="1"/>
        <v>44830</v>
      </c>
      <c r="B92" s="41">
        <v>3522.9052300000003</v>
      </c>
      <c r="C92" s="41">
        <v>3519.25523</v>
      </c>
      <c r="D92" s="41">
        <v>3518.34523</v>
      </c>
      <c r="E92" s="41">
        <v>3518.35523</v>
      </c>
      <c r="F92" s="41">
        <v>3518.25523</v>
      </c>
      <c r="G92" s="41">
        <v>3518.03523</v>
      </c>
      <c r="H92" s="41">
        <v>3520.32523</v>
      </c>
      <c r="I92" s="41">
        <v>3646.7352300000002</v>
      </c>
      <c r="J92" s="41">
        <v>3557.35523</v>
      </c>
      <c r="K92" s="41">
        <v>3612.00523</v>
      </c>
      <c r="L92" s="41">
        <v>3559.27523</v>
      </c>
      <c r="M92" s="41">
        <v>3529.30523</v>
      </c>
      <c r="N92" s="41">
        <v>3573.74523</v>
      </c>
      <c r="O92" s="41">
        <v>3579.09523</v>
      </c>
      <c r="P92" s="41">
        <v>3604.89523</v>
      </c>
      <c r="Q92" s="41">
        <v>3595.29523</v>
      </c>
      <c r="R92" s="41">
        <v>3590.82523</v>
      </c>
      <c r="S92" s="41">
        <v>3572.47523</v>
      </c>
      <c r="T92" s="41">
        <v>3735.03523</v>
      </c>
      <c r="U92" s="41">
        <v>3635.08523</v>
      </c>
      <c r="V92" s="41">
        <v>3522.9052300000003</v>
      </c>
      <c r="W92" s="41">
        <v>3517.39523</v>
      </c>
      <c r="X92" s="41">
        <v>3516.09523</v>
      </c>
      <c r="Y92" s="41">
        <v>3550.32523</v>
      </c>
    </row>
    <row r="93" spans="1:25" ht="15.75" customHeight="1">
      <c r="A93" s="40">
        <f t="shared" si="1"/>
        <v>44831</v>
      </c>
      <c r="B93" s="41">
        <v>3530.38523</v>
      </c>
      <c r="C93" s="41">
        <v>3519.97523</v>
      </c>
      <c r="D93" s="41">
        <v>3518.21523</v>
      </c>
      <c r="E93" s="41">
        <v>3518.18523</v>
      </c>
      <c r="F93" s="41">
        <v>3518.10523</v>
      </c>
      <c r="G93" s="41">
        <v>3517.70523</v>
      </c>
      <c r="H93" s="41">
        <v>3516.22523</v>
      </c>
      <c r="I93" s="41">
        <v>3664.70523</v>
      </c>
      <c r="J93" s="41">
        <v>3560.83523</v>
      </c>
      <c r="K93" s="41">
        <v>3617.33523</v>
      </c>
      <c r="L93" s="41">
        <v>3565.42523</v>
      </c>
      <c r="M93" s="41">
        <v>3528.2352300000002</v>
      </c>
      <c r="N93" s="41">
        <v>3584.59523</v>
      </c>
      <c r="O93" s="41">
        <v>3588.87523</v>
      </c>
      <c r="P93" s="41">
        <v>3618.4052300000003</v>
      </c>
      <c r="Q93" s="41">
        <v>3606.62523</v>
      </c>
      <c r="R93" s="41">
        <v>3595.9052300000003</v>
      </c>
      <c r="S93" s="41">
        <v>3574.32523</v>
      </c>
      <c r="T93" s="41">
        <v>3740.5052299999998</v>
      </c>
      <c r="U93" s="41">
        <v>3629.08523</v>
      </c>
      <c r="V93" s="41">
        <v>3530.38523</v>
      </c>
      <c r="W93" s="41">
        <v>3520.39523</v>
      </c>
      <c r="X93" s="41">
        <v>3515.84523</v>
      </c>
      <c r="Y93" s="41">
        <v>3553.06523</v>
      </c>
    </row>
    <row r="94" spans="1:25" ht="15.75" customHeight="1">
      <c r="A94" s="40">
        <f t="shared" si="1"/>
        <v>44832</v>
      </c>
      <c r="B94" s="41">
        <v>3527.35523</v>
      </c>
      <c r="C94" s="41">
        <v>3522.6952300000003</v>
      </c>
      <c r="D94" s="41">
        <v>3519.61523</v>
      </c>
      <c r="E94" s="41">
        <v>3518.62523</v>
      </c>
      <c r="F94" s="41">
        <v>3521.21523</v>
      </c>
      <c r="G94" s="41">
        <v>3531.87523</v>
      </c>
      <c r="H94" s="41">
        <v>3520.29523</v>
      </c>
      <c r="I94" s="41">
        <v>3627.81523</v>
      </c>
      <c r="J94" s="41">
        <v>3548.63523</v>
      </c>
      <c r="K94" s="41">
        <v>3650.49523</v>
      </c>
      <c r="L94" s="41">
        <v>3640.58523</v>
      </c>
      <c r="M94" s="41">
        <v>3629.39523</v>
      </c>
      <c r="N94" s="41">
        <v>3611.02523</v>
      </c>
      <c r="O94" s="41">
        <v>3603.08523</v>
      </c>
      <c r="P94" s="41">
        <v>3536.35523</v>
      </c>
      <c r="Q94" s="41">
        <v>3549.89523</v>
      </c>
      <c r="R94" s="41">
        <v>3583.85523</v>
      </c>
      <c r="S94" s="41">
        <v>3574.53523</v>
      </c>
      <c r="T94" s="41">
        <v>3820.87523</v>
      </c>
      <c r="U94" s="41">
        <v>3819.5452299999997</v>
      </c>
      <c r="V94" s="41">
        <v>3527.35523</v>
      </c>
      <c r="W94" s="41">
        <v>3772.0052299999998</v>
      </c>
      <c r="X94" s="41">
        <v>3633.59523</v>
      </c>
      <c r="Y94" s="41">
        <v>3585.04523</v>
      </c>
    </row>
    <row r="95" spans="1:25" ht="15.75" customHeight="1">
      <c r="A95" s="40">
        <f t="shared" si="1"/>
        <v>44833</v>
      </c>
      <c r="B95" s="41">
        <v>3553.6552300000003</v>
      </c>
      <c r="C95" s="41">
        <v>3534.95523</v>
      </c>
      <c r="D95" s="41">
        <v>3524.13523</v>
      </c>
      <c r="E95" s="41">
        <v>3522.4852300000002</v>
      </c>
      <c r="F95" s="41">
        <v>3532.63523</v>
      </c>
      <c r="G95" s="41">
        <v>3565.24523</v>
      </c>
      <c r="H95" s="41">
        <v>3634.0052299999998</v>
      </c>
      <c r="I95" s="41">
        <v>3861.64523</v>
      </c>
      <c r="J95" s="41">
        <v>3548.22523</v>
      </c>
      <c r="K95" s="41">
        <v>3577.57523</v>
      </c>
      <c r="L95" s="41">
        <v>3583.30523</v>
      </c>
      <c r="M95" s="41">
        <v>3563.14523</v>
      </c>
      <c r="N95" s="41">
        <v>3553.68523</v>
      </c>
      <c r="O95" s="41">
        <v>3565.50523</v>
      </c>
      <c r="P95" s="41">
        <v>3521.54523</v>
      </c>
      <c r="Q95" s="41">
        <v>3533.16523</v>
      </c>
      <c r="R95" s="41">
        <v>3596.10523</v>
      </c>
      <c r="S95" s="41">
        <v>3601.6552300000003</v>
      </c>
      <c r="T95" s="41">
        <v>3875.47523</v>
      </c>
      <c r="U95" s="41">
        <v>3813.38523</v>
      </c>
      <c r="V95" s="41">
        <v>3751.2552299999998</v>
      </c>
      <c r="W95" s="41">
        <v>3673.62523</v>
      </c>
      <c r="X95" s="41">
        <v>3521.26523</v>
      </c>
      <c r="Y95" s="41">
        <v>3618.1552300000003</v>
      </c>
    </row>
    <row r="96" spans="1:25" ht="15.75" customHeight="1">
      <c r="A96" s="40">
        <f t="shared" si="1"/>
        <v>44834</v>
      </c>
      <c r="B96" s="41">
        <v>3537.02523</v>
      </c>
      <c r="C96" s="41">
        <v>3521.80523</v>
      </c>
      <c r="D96" s="41">
        <v>3518.29523</v>
      </c>
      <c r="E96" s="41">
        <v>3518.29523</v>
      </c>
      <c r="F96" s="41">
        <v>3521.38523</v>
      </c>
      <c r="G96" s="41">
        <v>3538.13523</v>
      </c>
      <c r="H96" s="41">
        <v>3582.02523</v>
      </c>
      <c r="I96" s="41">
        <v>3743.05523</v>
      </c>
      <c r="J96" s="41">
        <v>3517.6952300000003</v>
      </c>
      <c r="K96" s="41">
        <v>3535.54523</v>
      </c>
      <c r="L96" s="41">
        <v>3544.71523</v>
      </c>
      <c r="M96" s="41">
        <v>3517.59523</v>
      </c>
      <c r="N96" s="41">
        <v>3529.76523</v>
      </c>
      <c r="O96" s="41">
        <v>3536.00523</v>
      </c>
      <c r="P96" s="41">
        <v>3521.29523</v>
      </c>
      <c r="Q96" s="41">
        <v>3525.96523</v>
      </c>
      <c r="R96" s="41">
        <v>3556.72523</v>
      </c>
      <c r="S96" s="41">
        <v>3517.49523</v>
      </c>
      <c r="T96" s="41">
        <v>3827.38523</v>
      </c>
      <c r="U96" s="41">
        <v>3763.4852300000002</v>
      </c>
      <c r="V96" s="41">
        <v>3742.6552300000003</v>
      </c>
      <c r="W96" s="41">
        <v>3680.05523</v>
      </c>
      <c r="X96" s="41">
        <v>3516.20523</v>
      </c>
      <c r="Y96" s="41">
        <v>3565.58523</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90" t="s">
        <v>77</v>
      </c>
      <c r="B100" s="93" t="s">
        <v>78</v>
      </c>
      <c r="C100" s="94"/>
      <c r="D100" s="94"/>
      <c r="E100" s="94"/>
      <c r="F100" s="94"/>
      <c r="G100" s="94"/>
      <c r="H100" s="94"/>
      <c r="I100" s="94"/>
      <c r="J100" s="94"/>
      <c r="K100" s="94"/>
      <c r="L100" s="94"/>
      <c r="M100" s="94"/>
      <c r="N100" s="94"/>
      <c r="O100" s="94"/>
      <c r="P100" s="94"/>
      <c r="Q100" s="94"/>
      <c r="R100" s="94"/>
      <c r="S100" s="94"/>
      <c r="T100" s="94"/>
      <c r="U100" s="94"/>
      <c r="V100" s="94"/>
      <c r="W100" s="94"/>
      <c r="X100" s="94"/>
      <c r="Y100" s="95"/>
    </row>
    <row r="101" spans="1:25" ht="15.75" customHeight="1">
      <c r="A101" s="91"/>
      <c r="B101" s="96"/>
      <c r="C101" s="97"/>
      <c r="D101" s="97"/>
      <c r="E101" s="97"/>
      <c r="F101" s="97"/>
      <c r="G101" s="97"/>
      <c r="H101" s="97"/>
      <c r="I101" s="97"/>
      <c r="J101" s="97"/>
      <c r="K101" s="97"/>
      <c r="L101" s="97"/>
      <c r="M101" s="97"/>
      <c r="N101" s="97"/>
      <c r="O101" s="97"/>
      <c r="P101" s="97"/>
      <c r="Q101" s="97"/>
      <c r="R101" s="97"/>
      <c r="S101" s="97"/>
      <c r="T101" s="97"/>
      <c r="U101" s="97"/>
      <c r="V101" s="97"/>
      <c r="W101" s="97"/>
      <c r="X101" s="97"/>
      <c r="Y101" s="98"/>
    </row>
    <row r="102" spans="1:25" ht="15.75" customHeight="1">
      <c r="A102" s="91"/>
      <c r="B102" s="88" t="s">
        <v>79</v>
      </c>
      <c r="C102" s="88" t="s">
        <v>80</v>
      </c>
      <c r="D102" s="88" t="s">
        <v>81</v>
      </c>
      <c r="E102" s="88" t="s">
        <v>82</v>
      </c>
      <c r="F102" s="88" t="s">
        <v>83</v>
      </c>
      <c r="G102" s="88" t="s">
        <v>84</v>
      </c>
      <c r="H102" s="88" t="s">
        <v>85</v>
      </c>
      <c r="I102" s="88" t="s">
        <v>86</v>
      </c>
      <c r="J102" s="88" t="s">
        <v>87</v>
      </c>
      <c r="K102" s="88" t="s">
        <v>88</v>
      </c>
      <c r="L102" s="88" t="s">
        <v>89</v>
      </c>
      <c r="M102" s="88" t="s">
        <v>90</v>
      </c>
      <c r="N102" s="88" t="s">
        <v>91</v>
      </c>
      <c r="O102" s="88" t="s">
        <v>92</v>
      </c>
      <c r="P102" s="88" t="s">
        <v>93</v>
      </c>
      <c r="Q102" s="88" t="s">
        <v>94</v>
      </c>
      <c r="R102" s="88" t="s">
        <v>95</v>
      </c>
      <c r="S102" s="88" t="s">
        <v>96</v>
      </c>
      <c r="T102" s="88" t="s">
        <v>97</v>
      </c>
      <c r="U102" s="88" t="s">
        <v>98</v>
      </c>
      <c r="V102" s="88" t="s">
        <v>99</v>
      </c>
      <c r="W102" s="88" t="s">
        <v>100</v>
      </c>
      <c r="X102" s="88" t="s">
        <v>101</v>
      </c>
      <c r="Y102" s="88" t="s">
        <v>102</v>
      </c>
    </row>
    <row r="103" spans="1:25" ht="15.75" customHeight="1">
      <c r="A103" s="92"/>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5.75" customHeight="1">
      <c r="A104" s="40">
        <f>A67</f>
        <v>44805</v>
      </c>
      <c r="B104" s="41">
        <v>4117.71523</v>
      </c>
      <c r="C104" s="41">
        <v>4030.26523</v>
      </c>
      <c r="D104" s="41">
        <v>3991.68523</v>
      </c>
      <c r="E104" s="41">
        <v>3982.46523</v>
      </c>
      <c r="F104" s="41">
        <v>3979.67523</v>
      </c>
      <c r="G104" s="41">
        <v>3972.16523</v>
      </c>
      <c r="H104" s="41">
        <v>4047.95523</v>
      </c>
      <c r="I104" s="41">
        <v>4175.375230000001</v>
      </c>
      <c r="J104" s="41">
        <v>4202.83523</v>
      </c>
      <c r="K104" s="41">
        <v>4442.78523</v>
      </c>
      <c r="L104" s="41">
        <v>4543.51523</v>
      </c>
      <c r="M104" s="41">
        <v>4595.10523</v>
      </c>
      <c r="N104" s="41">
        <v>4613.98523</v>
      </c>
      <c r="O104" s="41">
        <v>4617.18523</v>
      </c>
      <c r="P104" s="41">
        <v>4565.28523</v>
      </c>
      <c r="Q104" s="41">
        <v>4546.91523</v>
      </c>
      <c r="R104" s="41">
        <v>4536.52523</v>
      </c>
      <c r="S104" s="41">
        <v>4509.34523</v>
      </c>
      <c r="T104" s="41">
        <v>4484.59523</v>
      </c>
      <c r="U104" s="41">
        <v>4646.4952299999995</v>
      </c>
      <c r="V104" s="41">
        <v>4677.10523</v>
      </c>
      <c r="W104" s="41">
        <v>4656.11523</v>
      </c>
      <c r="X104" s="41">
        <v>4461.60523</v>
      </c>
      <c r="Y104" s="41">
        <v>4193.03523</v>
      </c>
    </row>
    <row r="105" spans="1:25" ht="15.75" customHeight="1">
      <c r="A105" s="40">
        <f>A104+1</f>
        <v>44806</v>
      </c>
      <c r="B105" s="41">
        <v>4157.93523</v>
      </c>
      <c r="C105" s="41">
        <v>4044.56523</v>
      </c>
      <c r="D105" s="41">
        <v>3970.83523</v>
      </c>
      <c r="E105" s="41">
        <v>3689.4852300000002</v>
      </c>
      <c r="F105" s="41">
        <v>3729.63523</v>
      </c>
      <c r="G105" s="41">
        <v>3786.78523</v>
      </c>
      <c r="H105" s="41">
        <v>3962.51523</v>
      </c>
      <c r="I105" s="41">
        <v>4164.04523</v>
      </c>
      <c r="J105" s="41">
        <v>4241.21523</v>
      </c>
      <c r="K105" s="41">
        <v>4476.08523</v>
      </c>
      <c r="L105" s="41">
        <v>4568.08523</v>
      </c>
      <c r="M105" s="41">
        <v>4612.96523</v>
      </c>
      <c r="N105" s="41">
        <v>4626.76523</v>
      </c>
      <c r="O105" s="41">
        <v>4629.75523</v>
      </c>
      <c r="P105" s="41">
        <v>4603.13523</v>
      </c>
      <c r="Q105" s="41">
        <v>4611.36523</v>
      </c>
      <c r="R105" s="41">
        <v>4606.26523</v>
      </c>
      <c r="S105" s="41">
        <v>4568.34523</v>
      </c>
      <c r="T105" s="41">
        <v>4536.91523</v>
      </c>
      <c r="U105" s="41">
        <v>4715.75523</v>
      </c>
      <c r="V105" s="41">
        <v>4708.08523</v>
      </c>
      <c r="W105" s="41">
        <v>4686.26523</v>
      </c>
      <c r="X105" s="41">
        <v>4597.43523</v>
      </c>
      <c r="Y105" s="41">
        <v>4240.92523</v>
      </c>
    </row>
    <row r="106" spans="1:25" ht="15.75" customHeight="1">
      <c r="A106" s="40">
        <f aca="true" t="shared" si="2" ref="A106:A134">A105+1</f>
        <v>44807</v>
      </c>
      <c r="B106" s="41">
        <v>4106.0752299999995</v>
      </c>
      <c r="C106" s="41">
        <v>4028.12523</v>
      </c>
      <c r="D106" s="41">
        <v>3982.81523</v>
      </c>
      <c r="E106" s="41">
        <v>3972.4452300000003</v>
      </c>
      <c r="F106" s="41">
        <v>3972.7352300000002</v>
      </c>
      <c r="G106" s="41">
        <v>3961.77523</v>
      </c>
      <c r="H106" s="41">
        <v>3967.62523</v>
      </c>
      <c r="I106" s="41">
        <v>4080.30523</v>
      </c>
      <c r="J106" s="41">
        <v>4108.56523</v>
      </c>
      <c r="K106" s="41">
        <v>4449.97523</v>
      </c>
      <c r="L106" s="41">
        <v>4555.375230000001</v>
      </c>
      <c r="M106" s="41">
        <v>4599.3252299999995</v>
      </c>
      <c r="N106" s="41">
        <v>4626.26523</v>
      </c>
      <c r="O106" s="41">
        <v>4669.16523</v>
      </c>
      <c r="P106" s="41">
        <v>4652.94523</v>
      </c>
      <c r="Q106" s="41">
        <v>4622.43523</v>
      </c>
      <c r="R106" s="41">
        <v>4623.86523</v>
      </c>
      <c r="S106" s="41">
        <v>4608.90523</v>
      </c>
      <c r="T106" s="41">
        <v>4592.03523</v>
      </c>
      <c r="U106" s="41">
        <v>4680.60523</v>
      </c>
      <c r="V106" s="41">
        <v>4714.86523</v>
      </c>
      <c r="W106" s="41">
        <v>4726.91523</v>
      </c>
      <c r="X106" s="41">
        <v>4525.77523</v>
      </c>
      <c r="Y106" s="41">
        <v>4173.77523</v>
      </c>
    </row>
    <row r="107" spans="1:25" ht="15.75" customHeight="1">
      <c r="A107" s="40">
        <f t="shared" si="2"/>
        <v>44808</v>
      </c>
      <c r="B107" s="41">
        <v>4022.36523</v>
      </c>
      <c r="C107" s="41">
        <v>3972.0452299999997</v>
      </c>
      <c r="D107" s="41">
        <v>3958.85523</v>
      </c>
      <c r="E107" s="41">
        <v>3955.97523</v>
      </c>
      <c r="F107" s="41">
        <v>3955.86523</v>
      </c>
      <c r="G107" s="41">
        <v>3954.64523</v>
      </c>
      <c r="H107" s="41">
        <v>3953.51523</v>
      </c>
      <c r="I107" s="41">
        <v>3973.0452299999997</v>
      </c>
      <c r="J107" s="41">
        <v>3980.55523</v>
      </c>
      <c r="K107" s="41">
        <v>4161.81523</v>
      </c>
      <c r="L107" s="41">
        <v>4317.65523</v>
      </c>
      <c r="M107" s="41">
        <v>4433.0752299999995</v>
      </c>
      <c r="N107" s="41">
        <v>4471.04523</v>
      </c>
      <c r="O107" s="41">
        <v>4497.73523</v>
      </c>
      <c r="P107" s="41">
        <v>4505.26523</v>
      </c>
      <c r="Q107" s="41">
        <v>4503.79523</v>
      </c>
      <c r="R107" s="41">
        <v>4511.69523</v>
      </c>
      <c r="S107" s="41">
        <v>4481.86523</v>
      </c>
      <c r="T107" s="41">
        <v>4462.03523</v>
      </c>
      <c r="U107" s="41">
        <v>4601.05523</v>
      </c>
      <c r="V107" s="41">
        <v>4584.03523</v>
      </c>
      <c r="W107" s="41">
        <v>4536.3252299999995</v>
      </c>
      <c r="X107" s="41">
        <v>4345.27523</v>
      </c>
      <c r="Y107" s="41">
        <v>4109.08523</v>
      </c>
    </row>
    <row r="108" spans="1:25" ht="15.75" customHeight="1">
      <c r="A108" s="40">
        <f t="shared" si="2"/>
        <v>44809</v>
      </c>
      <c r="B108" s="41">
        <v>4037.49523</v>
      </c>
      <c r="C108" s="41">
        <v>3984.35523</v>
      </c>
      <c r="D108" s="41">
        <v>3961.5052299999998</v>
      </c>
      <c r="E108" s="41">
        <v>3957.36523</v>
      </c>
      <c r="F108" s="41">
        <v>3961.72523</v>
      </c>
      <c r="G108" s="41">
        <v>3956.62523</v>
      </c>
      <c r="H108" s="41">
        <v>3955.37523</v>
      </c>
      <c r="I108" s="41">
        <v>4088.14523</v>
      </c>
      <c r="J108" s="41">
        <v>4096.4152300000005</v>
      </c>
      <c r="K108" s="41">
        <v>4262.65523</v>
      </c>
      <c r="L108" s="41">
        <v>4325.79523</v>
      </c>
      <c r="M108" s="41">
        <v>4395.29523</v>
      </c>
      <c r="N108" s="41">
        <v>4342.4952299999995</v>
      </c>
      <c r="O108" s="41">
        <v>4393.67523</v>
      </c>
      <c r="P108" s="41">
        <v>4376.78523</v>
      </c>
      <c r="Q108" s="41">
        <v>4350.375230000001</v>
      </c>
      <c r="R108" s="41">
        <v>4323.26523</v>
      </c>
      <c r="S108" s="41">
        <v>4228.125230000001</v>
      </c>
      <c r="T108" s="41">
        <v>4175.51523</v>
      </c>
      <c r="U108" s="41">
        <v>4310.375230000001</v>
      </c>
      <c r="V108" s="41">
        <v>4319.4552300000005</v>
      </c>
      <c r="W108" s="41">
        <v>4260.43523</v>
      </c>
      <c r="X108" s="41">
        <v>3992.38523</v>
      </c>
      <c r="Y108" s="41">
        <v>4058.67523</v>
      </c>
    </row>
    <row r="109" spans="1:25" ht="15.75" customHeight="1">
      <c r="A109" s="40">
        <f t="shared" si="2"/>
        <v>44810</v>
      </c>
      <c r="B109" s="41">
        <v>3970.47523</v>
      </c>
      <c r="C109" s="41">
        <v>3967.16523</v>
      </c>
      <c r="D109" s="41">
        <v>3958.28523</v>
      </c>
      <c r="E109" s="41">
        <v>3953.6952300000003</v>
      </c>
      <c r="F109" s="41">
        <v>3957.63523</v>
      </c>
      <c r="G109" s="41">
        <v>3956.49523</v>
      </c>
      <c r="H109" s="41">
        <v>3956.87523</v>
      </c>
      <c r="I109" s="41">
        <v>4072.06523</v>
      </c>
      <c r="J109" s="41">
        <v>4059.57523</v>
      </c>
      <c r="K109" s="41">
        <v>4207.27523</v>
      </c>
      <c r="L109" s="41">
        <v>4257.23523</v>
      </c>
      <c r="M109" s="41">
        <v>4303.9552300000005</v>
      </c>
      <c r="N109" s="41">
        <v>4261.09523</v>
      </c>
      <c r="O109" s="41">
        <v>4303.59523</v>
      </c>
      <c r="P109" s="41">
        <v>4292.34523</v>
      </c>
      <c r="Q109" s="41">
        <v>4271.375230000001</v>
      </c>
      <c r="R109" s="41">
        <v>4242.83523</v>
      </c>
      <c r="S109" s="41">
        <v>4166.60523</v>
      </c>
      <c r="T109" s="41">
        <v>4132.86523</v>
      </c>
      <c r="U109" s="41">
        <v>4264.06523</v>
      </c>
      <c r="V109" s="41">
        <v>4246.25523</v>
      </c>
      <c r="W109" s="41">
        <v>4197.97523</v>
      </c>
      <c r="X109" s="41">
        <v>3981.95523</v>
      </c>
      <c r="Y109" s="41">
        <v>4002.11523</v>
      </c>
    </row>
    <row r="110" spans="1:25" ht="15.75" customHeight="1">
      <c r="A110" s="40">
        <f t="shared" si="2"/>
        <v>44811</v>
      </c>
      <c r="B110" s="41">
        <v>3991.81523</v>
      </c>
      <c r="C110" s="41">
        <v>3969.63523</v>
      </c>
      <c r="D110" s="41">
        <v>3957.84523</v>
      </c>
      <c r="E110" s="41">
        <v>3955.39523</v>
      </c>
      <c r="F110" s="41">
        <v>3963.1952300000003</v>
      </c>
      <c r="G110" s="41">
        <v>3965.47523</v>
      </c>
      <c r="H110" s="41">
        <v>4027.22523</v>
      </c>
      <c r="I110" s="41">
        <v>4185.83523</v>
      </c>
      <c r="J110" s="41">
        <v>4020.76523</v>
      </c>
      <c r="K110" s="41">
        <v>4105.38523</v>
      </c>
      <c r="L110" s="41">
        <v>4101.53523</v>
      </c>
      <c r="M110" s="41">
        <v>4092.31523</v>
      </c>
      <c r="N110" s="41">
        <v>4116.125230000001</v>
      </c>
      <c r="O110" s="41">
        <v>4120.54523</v>
      </c>
      <c r="P110" s="41">
        <v>4114.83523</v>
      </c>
      <c r="Q110" s="41">
        <v>4146.15523</v>
      </c>
      <c r="R110" s="41">
        <v>4199.73523</v>
      </c>
      <c r="S110" s="41">
        <v>4168.625230000001</v>
      </c>
      <c r="T110" s="41">
        <v>4341.36523</v>
      </c>
      <c r="U110" s="41">
        <v>4421.25523</v>
      </c>
      <c r="V110" s="41">
        <v>4381.75523</v>
      </c>
      <c r="W110" s="41">
        <v>4325.85523</v>
      </c>
      <c r="X110" s="41">
        <v>4125.66523</v>
      </c>
      <c r="Y110" s="41">
        <v>4068.47523</v>
      </c>
    </row>
    <row r="111" spans="1:25" ht="15.75" customHeight="1">
      <c r="A111" s="40">
        <f t="shared" si="2"/>
        <v>44812</v>
      </c>
      <c r="B111" s="41">
        <v>4001.47523</v>
      </c>
      <c r="C111" s="41">
        <v>4066.89523</v>
      </c>
      <c r="D111" s="41">
        <v>3960.03523</v>
      </c>
      <c r="E111" s="41">
        <v>3955.64523</v>
      </c>
      <c r="F111" s="41">
        <v>3966.85523</v>
      </c>
      <c r="G111" s="41">
        <v>3968.62523</v>
      </c>
      <c r="H111" s="41">
        <v>4032.0052299999998</v>
      </c>
      <c r="I111" s="41">
        <v>4199.7452299999995</v>
      </c>
      <c r="J111" s="41">
        <v>4022.62523</v>
      </c>
      <c r="K111" s="41">
        <v>4105.59523</v>
      </c>
      <c r="L111" s="41">
        <v>4101.22523</v>
      </c>
      <c r="M111" s="41">
        <v>4093.24523</v>
      </c>
      <c r="N111" s="41">
        <v>4118.11523</v>
      </c>
      <c r="O111" s="41">
        <v>4122.4552300000005</v>
      </c>
      <c r="P111" s="41">
        <v>4117.40523</v>
      </c>
      <c r="Q111" s="41">
        <v>4148.40523</v>
      </c>
      <c r="R111" s="41">
        <v>4201.00523</v>
      </c>
      <c r="S111" s="41">
        <v>4169.29523</v>
      </c>
      <c r="T111" s="41">
        <v>4341.02523</v>
      </c>
      <c r="U111" s="41">
        <v>4424.23523</v>
      </c>
      <c r="V111" s="41">
        <v>4380.14523</v>
      </c>
      <c r="W111" s="41">
        <v>4321.76523</v>
      </c>
      <c r="X111" s="41">
        <v>4126.23523</v>
      </c>
      <c r="Y111" s="41">
        <v>4071.05523</v>
      </c>
    </row>
    <row r="112" spans="1:25" ht="15.75" customHeight="1">
      <c r="A112" s="40">
        <f t="shared" si="2"/>
        <v>44813</v>
      </c>
      <c r="B112" s="41">
        <v>4001.35523</v>
      </c>
      <c r="C112" s="41">
        <v>3970.85523</v>
      </c>
      <c r="D112" s="41">
        <v>3958.4852300000002</v>
      </c>
      <c r="E112" s="41">
        <v>3954.70523</v>
      </c>
      <c r="F112" s="41">
        <v>3954.65523</v>
      </c>
      <c r="G112" s="41">
        <v>3954.40523</v>
      </c>
      <c r="H112" s="41">
        <v>3952.61523</v>
      </c>
      <c r="I112" s="41">
        <v>4013.59523</v>
      </c>
      <c r="J112" s="41">
        <v>3956.88523</v>
      </c>
      <c r="K112" s="41">
        <v>4134.72523</v>
      </c>
      <c r="L112" s="41">
        <v>4238.3252299999995</v>
      </c>
      <c r="M112" s="41">
        <v>4299.41523</v>
      </c>
      <c r="N112" s="41">
        <v>4332.06523</v>
      </c>
      <c r="O112" s="41">
        <v>4361.02523</v>
      </c>
      <c r="P112" s="41">
        <v>4351.36523</v>
      </c>
      <c r="Q112" s="41">
        <v>4358.625230000001</v>
      </c>
      <c r="R112" s="41">
        <v>4369.18523</v>
      </c>
      <c r="S112" s="41">
        <v>4339.14523</v>
      </c>
      <c r="T112" s="41">
        <v>4293.81523</v>
      </c>
      <c r="U112" s="41">
        <v>4429.06523</v>
      </c>
      <c r="V112" s="41">
        <v>4379.625230000001</v>
      </c>
      <c r="W112" s="41">
        <v>4321.19523</v>
      </c>
      <c r="X112" s="41">
        <v>4182.23523</v>
      </c>
      <c r="Y112" s="41">
        <v>4118.7452299999995</v>
      </c>
    </row>
    <row r="113" spans="1:25" ht="15.75" customHeight="1">
      <c r="A113" s="40">
        <f t="shared" si="2"/>
        <v>44814</v>
      </c>
      <c r="B113" s="41">
        <v>3985.01523</v>
      </c>
      <c r="C113" s="41">
        <v>3956.86523</v>
      </c>
      <c r="D113" s="41">
        <v>3954.90523</v>
      </c>
      <c r="E113" s="41">
        <v>3954.89523</v>
      </c>
      <c r="F113" s="41">
        <v>3954.84523</v>
      </c>
      <c r="G113" s="41">
        <v>3954.82523</v>
      </c>
      <c r="H113" s="41">
        <v>3963.87523</v>
      </c>
      <c r="I113" s="41">
        <v>4109.5752299999995</v>
      </c>
      <c r="J113" s="41">
        <v>3954.15523</v>
      </c>
      <c r="K113" s="41">
        <v>3972.08523</v>
      </c>
      <c r="L113" s="41">
        <v>4023.33523</v>
      </c>
      <c r="M113" s="41">
        <v>3970.41523</v>
      </c>
      <c r="N113" s="41">
        <v>4049.5052299999998</v>
      </c>
      <c r="O113" s="41">
        <v>4099.27523</v>
      </c>
      <c r="P113" s="41">
        <v>4060.18523</v>
      </c>
      <c r="Q113" s="41">
        <v>4054.93523</v>
      </c>
      <c r="R113" s="41">
        <v>4095.06523</v>
      </c>
      <c r="S113" s="41">
        <v>4007.96523</v>
      </c>
      <c r="T113" s="41">
        <v>4180.4952299999995</v>
      </c>
      <c r="U113" s="41">
        <v>4197.31523</v>
      </c>
      <c r="V113" s="41">
        <v>4124.58523</v>
      </c>
      <c r="W113" s="41">
        <v>4064.63523</v>
      </c>
      <c r="X113" s="41">
        <v>3952.17523</v>
      </c>
      <c r="Y113" s="41">
        <v>4020.41523</v>
      </c>
    </row>
    <row r="114" spans="1:25" ht="15.75" customHeight="1">
      <c r="A114" s="40">
        <f t="shared" si="2"/>
        <v>44815</v>
      </c>
      <c r="B114" s="41">
        <v>3987.02523</v>
      </c>
      <c r="C114" s="41">
        <v>3961.42523</v>
      </c>
      <c r="D114" s="41">
        <v>3955.6952300000003</v>
      </c>
      <c r="E114" s="41">
        <v>3954.99523</v>
      </c>
      <c r="F114" s="41">
        <v>3955.58523</v>
      </c>
      <c r="G114" s="41">
        <v>3959.63523</v>
      </c>
      <c r="H114" s="41">
        <v>3972.52523</v>
      </c>
      <c r="I114" s="41">
        <v>4015.37523</v>
      </c>
      <c r="J114" s="41">
        <v>3954.38523</v>
      </c>
      <c r="K114" s="41">
        <v>3958.7352300000002</v>
      </c>
      <c r="L114" s="41">
        <v>3958.82523</v>
      </c>
      <c r="M114" s="41">
        <v>3978.47523</v>
      </c>
      <c r="N114" s="41">
        <v>3967.91523</v>
      </c>
      <c r="O114" s="41">
        <v>3960.68523</v>
      </c>
      <c r="P114" s="41">
        <v>3969.17523</v>
      </c>
      <c r="Q114" s="41">
        <v>3954.52523</v>
      </c>
      <c r="R114" s="41">
        <v>3976.5052299999998</v>
      </c>
      <c r="S114" s="41">
        <v>3954.57523</v>
      </c>
      <c r="T114" s="41">
        <v>4117.7052300000005</v>
      </c>
      <c r="U114" s="41">
        <v>4185.29523</v>
      </c>
      <c r="V114" s="41">
        <v>4135.23523</v>
      </c>
      <c r="W114" s="41">
        <v>4047.38523</v>
      </c>
      <c r="X114" s="41">
        <v>3953.33523</v>
      </c>
      <c r="Y114" s="41">
        <v>4047.27523</v>
      </c>
    </row>
    <row r="115" spans="1:25" ht="15.75" customHeight="1">
      <c r="A115" s="40">
        <f t="shared" si="2"/>
        <v>44816</v>
      </c>
      <c r="B115" s="41">
        <v>3981.92523</v>
      </c>
      <c r="C115" s="41">
        <v>3957.2952299999997</v>
      </c>
      <c r="D115" s="41">
        <v>3955.2352300000002</v>
      </c>
      <c r="E115" s="41">
        <v>3955.06523</v>
      </c>
      <c r="F115" s="41">
        <v>3955.08523</v>
      </c>
      <c r="G115" s="41">
        <v>3956.68523</v>
      </c>
      <c r="H115" s="41">
        <v>3962.66523</v>
      </c>
      <c r="I115" s="41">
        <v>4153.61523</v>
      </c>
      <c r="J115" s="41">
        <v>3953.82523</v>
      </c>
      <c r="K115" s="41">
        <v>3953.85523</v>
      </c>
      <c r="L115" s="41">
        <v>3953.85523</v>
      </c>
      <c r="M115" s="41">
        <v>3984.37523</v>
      </c>
      <c r="N115" s="41">
        <v>3968.68523</v>
      </c>
      <c r="O115" s="41">
        <v>3961.11523</v>
      </c>
      <c r="P115" s="41">
        <v>3967.28523</v>
      </c>
      <c r="Q115" s="41">
        <v>3953.97523</v>
      </c>
      <c r="R115" s="41">
        <v>3983.47523</v>
      </c>
      <c r="S115" s="41">
        <v>3954.18523</v>
      </c>
      <c r="T115" s="41">
        <v>4118.06523</v>
      </c>
      <c r="U115" s="41">
        <v>4189.50523</v>
      </c>
      <c r="V115" s="41">
        <v>4133.17523</v>
      </c>
      <c r="W115" s="41">
        <v>4044.68523</v>
      </c>
      <c r="X115" s="41">
        <v>3951.57523</v>
      </c>
      <c r="Y115" s="41">
        <v>4031.27523</v>
      </c>
    </row>
    <row r="116" spans="1:25" ht="15.75" customHeight="1">
      <c r="A116" s="40">
        <f t="shared" si="2"/>
        <v>44817</v>
      </c>
      <c r="B116" s="41">
        <v>3853.11523</v>
      </c>
      <c r="C116" s="41">
        <v>3915.56523</v>
      </c>
      <c r="D116" s="41">
        <v>3954.65523</v>
      </c>
      <c r="E116" s="41">
        <v>3955.65523</v>
      </c>
      <c r="F116" s="41">
        <v>3955.65523</v>
      </c>
      <c r="G116" s="41">
        <v>3956.55523</v>
      </c>
      <c r="H116" s="41">
        <v>4019.08523</v>
      </c>
      <c r="I116" s="41">
        <v>4226.27523</v>
      </c>
      <c r="J116" s="41">
        <v>3953.51523</v>
      </c>
      <c r="K116" s="41">
        <v>3954.03523</v>
      </c>
      <c r="L116" s="41">
        <v>3954.03523</v>
      </c>
      <c r="M116" s="41">
        <v>3980.53523</v>
      </c>
      <c r="N116" s="41">
        <v>3964.72523</v>
      </c>
      <c r="O116" s="41">
        <v>3961.88523</v>
      </c>
      <c r="P116" s="41">
        <v>3966.5452299999997</v>
      </c>
      <c r="Q116" s="41">
        <v>3953.9452300000003</v>
      </c>
      <c r="R116" s="41">
        <v>3982.72523</v>
      </c>
      <c r="S116" s="41">
        <v>3954.12523</v>
      </c>
      <c r="T116" s="41">
        <v>4115.2052300000005</v>
      </c>
      <c r="U116" s="41">
        <v>4182.52523</v>
      </c>
      <c r="V116" s="41">
        <v>4131.17523</v>
      </c>
      <c r="W116" s="41">
        <v>4042.5452299999997</v>
      </c>
      <c r="X116" s="41">
        <v>3951.65523</v>
      </c>
      <c r="Y116" s="41">
        <v>4037.61523</v>
      </c>
    </row>
    <row r="117" spans="1:25" ht="15.75" customHeight="1">
      <c r="A117" s="40">
        <f t="shared" si="2"/>
        <v>44818</v>
      </c>
      <c r="B117" s="41">
        <v>3960.61523</v>
      </c>
      <c r="C117" s="41">
        <v>3957.14523</v>
      </c>
      <c r="D117" s="41">
        <v>3955.65523</v>
      </c>
      <c r="E117" s="41">
        <v>3955.65523</v>
      </c>
      <c r="F117" s="41">
        <v>3955.65523</v>
      </c>
      <c r="G117" s="41">
        <v>3954.90523</v>
      </c>
      <c r="H117" s="41">
        <v>3952.5052299999998</v>
      </c>
      <c r="I117" s="41">
        <v>3991.72523</v>
      </c>
      <c r="J117" s="41">
        <v>3953.6952300000003</v>
      </c>
      <c r="K117" s="41">
        <v>3953.86523</v>
      </c>
      <c r="L117" s="41">
        <v>3992.20523</v>
      </c>
      <c r="M117" s="41">
        <v>4002.77523</v>
      </c>
      <c r="N117" s="41">
        <v>3994.97523</v>
      </c>
      <c r="O117" s="41">
        <v>4008.20523</v>
      </c>
      <c r="P117" s="41">
        <v>3971.36523</v>
      </c>
      <c r="Q117" s="41">
        <v>3992.31523</v>
      </c>
      <c r="R117" s="41">
        <v>3999.9452300000003</v>
      </c>
      <c r="S117" s="41">
        <v>3974.52523</v>
      </c>
      <c r="T117" s="41">
        <v>4178.10523</v>
      </c>
      <c r="U117" s="41">
        <v>4169.35523</v>
      </c>
      <c r="V117" s="41">
        <v>4088.7352300000002</v>
      </c>
      <c r="W117" s="41">
        <v>4001.30523</v>
      </c>
      <c r="X117" s="41">
        <v>3952.86523</v>
      </c>
      <c r="Y117" s="41">
        <v>4071.7952299999997</v>
      </c>
    </row>
    <row r="118" spans="1:25" ht="15.75" customHeight="1">
      <c r="A118" s="40">
        <f t="shared" si="2"/>
        <v>44819</v>
      </c>
      <c r="B118" s="41">
        <v>3981.92523</v>
      </c>
      <c r="C118" s="41">
        <v>3960.22523</v>
      </c>
      <c r="D118" s="41">
        <v>3955.84523</v>
      </c>
      <c r="E118" s="41">
        <v>3954.59523</v>
      </c>
      <c r="F118" s="41">
        <v>3956.0452299999997</v>
      </c>
      <c r="G118" s="41">
        <v>3966.20523</v>
      </c>
      <c r="H118" s="41">
        <v>3965.74523</v>
      </c>
      <c r="I118" s="41">
        <v>4174.00523</v>
      </c>
      <c r="J118" s="41">
        <v>3953.55523</v>
      </c>
      <c r="K118" s="41">
        <v>3985.47523</v>
      </c>
      <c r="L118" s="41">
        <v>4021.96523</v>
      </c>
      <c r="M118" s="41">
        <v>4010.2352300000002</v>
      </c>
      <c r="N118" s="41">
        <v>4046.52523</v>
      </c>
      <c r="O118" s="41">
        <v>4056.2552299999998</v>
      </c>
      <c r="P118" s="41">
        <v>4026.06523</v>
      </c>
      <c r="Q118" s="41">
        <v>4015.21523</v>
      </c>
      <c r="R118" s="41">
        <v>4004.51523</v>
      </c>
      <c r="S118" s="41">
        <v>3999.26523</v>
      </c>
      <c r="T118" s="41">
        <v>4182.94523</v>
      </c>
      <c r="U118" s="41">
        <v>4197.83523</v>
      </c>
      <c r="V118" s="41">
        <v>4143.2452299999995</v>
      </c>
      <c r="W118" s="41">
        <v>4070.7952299999997</v>
      </c>
      <c r="X118" s="41">
        <v>3952.64523</v>
      </c>
      <c r="Y118" s="41">
        <v>4064.17523</v>
      </c>
    </row>
    <row r="119" spans="1:25" ht="15.75" customHeight="1">
      <c r="A119" s="40">
        <f t="shared" si="2"/>
        <v>44820</v>
      </c>
      <c r="B119" s="41">
        <v>3968.7352300000002</v>
      </c>
      <c r="C119" s="41">
        <v>3957.42523</v>
      </c>
      <c r="D119" s="41">
        <v>3954.58523</v>
      </c>
      <c r="E119" s="41">
        <v>3954.64523</v>
      </c>
      <c r="F119" s="41">
        <v>3955.35523</v>
      </c>
      <c r="G119" s="41">
        <v>3962.88523</v>
      </c>
      <c r="H119" s="41">
        <v>3961.4852300000002</v>
      </c>
      <c r="I119" s="41">
        <v>4162.16523</v>
      </c>
      <c r="J119" s="41">
        <v>3953.65523</v>
      </c>
      <c r="K119" s="41">
        <v>3989.82523</v>
      </c>
      <c r="L119" s="41">
        <v>4021.46523</v>
      </c>
      <c r="M119" s="41">
        <v>4004.55523</v>
      </c>
      <c r="N119" s="41">
        <v>4044.93523</v>
      </c>
      <c r="O119" s="41">
        <v>4054.56523</v>
      </c>
      <c r="P119" s="41">
        <v>4024.92523</v>
      </c>
      <c r="Q119" s="41">
        <v>4014.89523</v>
      </c>
      <c r="R119" s="41">
        <v>4003.92523</v>
      </c>
      <c r="S119" s="41">
        <v>4005.0052299999998</v>
      </c>
      <c r="T119" s="41">
        <v>4179.81523</v>
      </c>
      <c r="U119" s="41">
        <v>4211.43523</v>
      </c>
      <c r="V119" s="41">
        <v>4149.85523</v>
      </c>
      <c r="W119" s="41">
        <v>4059.11523</v>
      </c>
      <c r="X119" s="41">
        <v>3953.22523</v>
      </c>
      <c r="Y119" s="41">
        <v>3999.46523</v>
      </c>
    </row>
    <row r="120" spans="1:25" ht="15.75" customHeight="1">
      <c r="A120" s="40">
        <f t="shared" si="2"/>
        <v>44821</v>
      </c>
      <c r="B120" s="41">
        <v>3988.11523</v>
      </c>
      <c r="C120" s="41">
        <v>3961.92523</v>
      </c>
      <c r="D120" s="41">
        <v>3954.5052299999998</v>
      </c>
      <c r="E120" s="41">
        <v>3954.53523</v>
      </c>
      <c r="F120" s="41">
        <v>3954.51523</v>
      </c>
      <c r="G120" s="41">
        <v>3955.65523</v>
      </c>
      <c r="H120" s="41">
        <v>3953.1952300000003</v>
      </c>
      <c r="I120" s="41">
        <v>4002.05523</v>
      </c>
      <c r="J120" s="41">
        <v>3953.99523</v>
      </c>
      <c r="K120" s="41">
        <v>3983.92523</v>
      </c>
      <c r="L120" s="41">
        <v>4058.31523</v>
      </c>
      <c r="M120" s="41">
        <v>4076.02523</v>
      </c>
      <c r="N120" s="41">
        <v>4079.96523</v>
      </c>
      <c r="O120" s="41">
        <v>4101.375230000001</v>
      </c>
      <c r="P120" s="41">
        <v>4062.0452299999997</v>
      </c>
      <c r="Q120" s="41">
        <v>4049.20523</v>
      </c>
      <c r="R120" s="41">
        <v>4076.05523</v>
      </c>
      <c r="S120" s="41">
        <v>4069.62523</v>
      </c>
      <c r="T120" s="41">
        <v>4252.48523</v>
      </c>
      <c r="U120" s="41">
        <v>4296.05523</v>
      </c>
      <c r="V120" s="41">
        <v>4282.55523</v>
      </c>
      <c r="W120" s="41">
        <v>4219.77523</v>
      </c>
      <c r="X120" s="41">
        <v>4042.18523</v>
      </c>
      <c r="Y120" s="41">
        <v>4075.0852299999997</v>
      </c>
    </row>
    <row r="121" spans="1:25" ht="15.75" customHeight="1">
      <c r="A121" s="40">
        <f t="shared" si="2"/>
        <v>44822</v>
      </c>
      <c r="B121" s="41">
        <v>3977.58523</v>
      </c>
      <c r="C121" s="41">
        <v>3956.99523</v>
      </c>
      <c r="D121" s="41">
        <v>3954.66523</v>
      </c>
      <c r="E121" s="41">
        <v>3954.65523</v>
      </c>
      <c r="F121" s="41">
        <v>3938.16523</v>
      </c>
      <c r="G121" s="41">
        <v>3941.6952300000003</v>
      </c>
      <c r="H121" s="41">
        <v>3930.6952300000003</v>
      </c>
      <c r="I121" s="41">
        <v>3964.51523</v>
      </c>
      <c r="J121" s="41">
        <v>3954.59523</v>
      </c>
      <c r="K121" s="41">
        <v>3983.5052299999998</v>
      </c>
      <c r="L121" s="41">
        <v>4056.57523</v>
      </c>
      <c r="M121" s="41">
        <v>4078.0052299999998</v>
      </c>
      <c r="N121" s="41">
        <v>4095.45523</v>
      </c>
      <c r="O121" s="41">
        <v>4112.7052300000005</v>
      </c>
      <c r="P121" s="41">
        <v>4039.26523</v>
      </c>
      <c r="Q121" s="41">
        <v>4018.2352300000002</v>
      </c>
      <c r="R121" s="41">
        <v>4069.7952299999997</v>
      </c>
      <c r="S121" s="41">
        <v>4001.0452299999997</v>
      </c>
      <c r="T121" s="41">
        <v>4205.92523</v>
      </c>
      <c r="U121" s="41">
        <v>4218.04523</v>
      </c>
      <c r="V121" s="41">
        <v>4152.44523</v>
      </c>
      <c r="W121" s="41">
        <v>4078.13523</v>
      </c>
      <c r="X121" s="41">
        <v>3952.35523</v>
      </c>
      <c r="Y121" s="41">
        <v>3999.63523</v>
      </c>
    </row>
    <row r="122" spans="1:25" ht="15.75" customHeight="1">
      <c r="A122" s="40">
        <f t="shared" si="2"/>
        <v>44823</v>
      </c>
      <c r="B122" s="41">
        <v>3963.26523</v>
      </c>
      <c r="C122" s="41">
        <v>3955.1952300000003</v>
      </c>
      <c r="D122" s="41">
        <v>3954.09523</v>
      </c>
      <c r="E122" s="41">
        <v>3955.66523</v>
      </c>
      <c r="F122" s="41">
        <v>3910.81523</v>
      </c>
      <c r="G122" s="41">
        <v>3955.88523</v>
      </c>
      <c r="H122" s="41">
        <v>3985.7952299999997</v>
      </c>
      <c r="I122" s="41">
        <v>4161.9952299999995</v>
      </c>
      <c r="J122" s="41">
        <v>3966.5052299999998</v>
      </c>
      <c r="K122" s="41">
        <v>3952.67523</v>
      </c>
      <c r="L122" s="41">
        <v>3953.31523</v>
      </c>
      <c r="M122" s="41">
        <v>3959.20523</v>
      </c>
      <c r="N122" s="41">
        <v>3972.26523</v>
      </c>
      <c r="O122" s="41">
        <v>4001.99523</v>
      </c>
      <c r="P122" s="41">
        <v>3956.93523</v>
      </c>
      <c r="Q122" s="41">
        <v>4006.15523</v>
      </c>
      <c r="R122" s="41">
        <v>4049.2952299999997</v>
      </c>
      <c r="S122" s="41">
        <v>3994.1952300000003</v>
      </c>
      <c r="T122" s="41">
        <v>4205.11523</v>
      </c>
      <c r="U122" s="41">
        <v>4190.18523</v>
      </c>
      <c r="V122" s="41">
        <v>4144.39523</v>
      </c>
      <c r="W122" s="41">
        <v>4067.47523</v>
      </c>
      <c r="X122" s="41">
        <v>3950.74523</v>
      </c>
      <c r="Y122" s="41">
        <v>4019.7352300000002</v>
      </c>
    </row>
    <row r="123" spans="1:25" ht="15.75" customHeight="1">
      <c r="A123" s="40">
        <f t="shared" si="2"/>
        <v>44824</v>
      </c>
      <c r="B123" s="41">
        <v>4038.39523</v>
      </c>
      <c r="C123" s="41">
        <v>4008.46523</v>
      </c>
      <c r="D123" s="41">
        <v>3954.66523</v>
      </c>
      <c r="E123" s="41">
        <v>3954.61523</v>
      </c>
      <c r="F123" s="41">
        <v>3959.37523</v>
      </c>
      <c r="G123" s="41">
        <v>3969.43523</v>
      </c>
      <c r="H123" s="41">
        <v>3999.61523</v>
      </c>
      <c r="I123" s="41">
        <v>4209.61523</v>
      </c>
      <c r="J123" s="41">
        <v>3963.9452300000003</v>
      </c>
      <c r="K123" s="41">
        <v>3953.55523</v>
      </c>
      <c r="L123" s="41">
        <v>3953.7352300000002</v>
      </c>
      <c r="M123" s="41">
        <v>3956.01523</v>
      </c>
      <c r="N123" s="41">
        <v>3972.65523</v>
      </c>
      <c r="O123" s="41">
        <v>4000.15523</v>
      </c>
      <c r="P123" s="41">
        <v>3953.28523</v>
      </c>
      <c r="Q123" s="41">
        <v>4003.34523</v>
      </c>
      <c r="R123" s="41">
        <v>4053.21523</v>
      </c>
      <c r="S123" s="41">
        <v>4001.28523</v>
      </c>
      <c r="T123" s="41">
        <v>4213.8252299999995</v>
      </c>
      <c r="U123" s="41">
        <v>4201.7052300000005</v>
      </c>
      <c r="V123" s="41">
        <v>4144.48523</v>
      </c>
      <c r="W123" s="41">
        <v>4063.42523</v>
      </c>
      <c r="X123" s="41">
        <v>3949.97523</v>
      </c>
      <c r="Y123" s="41">
        <v>4006.80523</v>
      </c>
    </row>
    <row r="124" spans="1:25" ht="15.75" customHeight="1">
      <c r="A124" s="40">
        <f t="shared" si="2"/>
        <v>44825</v>
      </c>
      <c r="B124" s="41">
        <v>3963.38523</v>
      </c>
      <c r="C124" s="41">
        <v>3957.2952299999997</v>
      </c>
      <c r="D124" s="41">
        <v>3945.49523</v>
      </c>
      <c r="E124" s="41">
        <v>3954.66523</v>
      </c>
      <c r="F124" s="41">
        <v>3957.22523</v>
      </c>
      <c r="G124" s="41">
        <v>3962.11523</v>
      </c>
      <c r="H124" s="41">
        <v>3982.5452299999997</v>
      </c>
      <c r="I124" s="41">
        <v>4126.85523</v>
      </c>
      <c r="J124" s="41">
        <v>3952.26523</v>
      </c>
      <c r="K124" s="41">
        <v>3953.46523</v>
      </c>
      <c r="L124" s="41">
        <v>3982.20523</v>
      </c>
      <c r="M124" s="41">
        <v>4007.21523</v>
      </c>
      <c r="N124" s="41">
        <v>4013.41523</v>
      </c>
      <c r="O124" s="41">
        <v>3998.59523</v>
      </c>
      <c r="P124" s="41">
        <v>3974.5452299999997</v>
      </c>
      <c r="Q124" s="41">
        <v>3976.1952300000003</v>
      </c>
      <c r="R124" s="41">
        <v>4013.66523</v>
      </c>
      <c r="S124" s="41">
        <v>3998.30523</v>
      </c>
      <c r="T124" s="41">
        <v>4217.41523</v>
      </c>
      <c r="U124" s="41">
        <v>4148.50523</v>
      </c>
      <c r="V124" s="41">
        <v>4101.24523</v>
      </c>
      <c r="W124" s="41">
        <v>4029.72523</v>
      </c>
      <c r="X124" s="41">
        <v>3950.0052299999998</v>
      </c>
      <c r="Y124" s="41">
        <v>3992.2952299999997</v>
      </c>
    </row>
    <row r="125" spans="1:25" ht="15.75" customHeight="1">
      <c r="A125" s="40">
        <f t="shared" si="2"/>
        <v>44826</v>
      </c>
      <c r="B125" s="41">
        <v>3963.57523</v>
      </c>
      <c r="C125" s="41">
        <v>3956.78523</v>
      </c>
      <c r="D125" s="41">
        <v>3954.66523</v>
      </c>
      <c r="E125" s="41">
        <v>3955.65523</v>
      </c>
      <c r="F125" s="41">
        <v>3956.16523</v>
      </c>
      <c r="G125" s="41">
        <v>3959.63523</v>
      </c>
      <c r="H125" s="41">
        <v>3974.4852300000002</v>
      </c>
      <c r="I125" s="41">
        <v>4118.68523</v>
      </c>
      <c r="J125" s="41">
        <v>3952.17523</v>
      </c>
      <c r="K125" s="41">
        <v>3952.97523</v>
      </c>
      <c r="L125" s="41">
        <v>3960.1952300000003</v>
      </c>
      <c r="M125" s="41">
        <v>3993.62523</v>
      </c>
      <c r="N125" s="41">
        <v>4000.9452300000003</v>
      </c>
      <c r="O125" s="41">
        <v>3984.9852300000002</v>
      </c>
      <c r="P125" s="41">
        <v>3952.92523</v>
      </c>
      <c r="Q125" s="41">
        <v>3956.72523</v>
      </c>
      <c r="R125" s="41">
        <v>3997.37523</v>
      </c>
      <c r="S125" s="41">
        <v>3969.03523</v>
      </c>
      <c r="T125" s="41">
        <v>4201.31523</v>
      </c>
      <c r="U125" s="41">
        <v>4130.09523</v>
      </c>
      <c r="V125" s="41">
        <v>4083.85523</v>
      </c>
      <c r="W125" s="41">
        <v>3999.11523</v>
      </c>
      <c r="X125" s="41">
        <v>3949.78523</v>
      </c>
      <c r="Y125" s="41">
        <v>3984.47523</v>
      </c>
    </row>
    <row r="126" spans="1:25" ht="15.75" customHeight="1">
      <c r="A126" s="40">
        <f t="shared" si="2"/>
        <v>44827</v>
      </c>
      <c r="B126" s="41">
        <v>3960.9852300000002</v>
      </c>
      <c r="C126" s="41">
        <v>3955.46523</v>
      </c>
      <c r="D126" s="41">
        <v>3954.60523</v>
      </c>
      <c r="E126" s="41">
        <v>3954.59523</v>
      </c>
      <c r="F126" s="41">
        <v>3954.53523</v>
      </c>
      <c r="G126" s="41">
        <v>3954.27523</v>
      </c>
      <c r="H126" s="41">
        <v>3952.64523</v>
      </c>
      <c r="I126" s="41">
        <v>4099.125230000001</v>
      </c>
      <c r="J126" s="41">
        <v>3952.24523</v>
      </c>
      <c r="K126" s="41">
        <v>3953.12523</v>
      </c>
      <c r="L126" s="41">
        <v>4007.84523</v>
      </c>
      <c r="M126" s="41">
        <v>4047.6952300000003</v>
      </c>
      <c r="N126" s="41">
        <v>4070.92523</v>
      </c>
      <c r="O126" s="41">
        <v>4108.01523</v>
      </c>
      <c r="P126" s="41">
        <v>4088.41523</v>
      </c>
      <c r="Q126" s="41">
        <v>4088.84523</v>
      </c>
      <c r="R126" s="41">
        <v>4121.10523</v>
      </c>
      <c r="S126" s="41">
        <v>4075.70523</v>
      </c>
      <c r="T126" s="41">
        <v>4273.01523</v>
      </c>
      <c r="U126" s="41">
        <v>4240.78523</v>
      </c>
      <c r="V126" s="41">
        <v>4146.69523</v>
      </c>
      <c r="W126" s="41">
        <v>4036.01523</v>
      </c>
      <c r="X126" s="41">
        <v>3950.01523</v>
      </c>
      <c r="Y126" s="41">
        <v>3979.03523</v>
      </c>
    </row>
    <row r="127" spans="1:25" ht="15.75" customHeight="1">
      <c r="A127" s="40">
        <f t="shared" si="2"/>
        <v>44828</v>
      </c>
      <c r="B127" s="41">
        <v>3960.4452300000003</v>
      </c>
      <c r="C127" s="41">
        <v>3954.53523</v>
      </c>
      <c r="D127" s="41">
        <v>3954.56523</v>
      </c>
      <c r="E127" s="41">
        <v>3954.56523</v>
      </c>
      <c r="F127" s="41">
        <v>3954.61523</v>
      </c>
      <c r="G127" s="41">
        <v>3954.4452300000003</v>
      </c>
      <c r="H127" s="41">
        <v>3958.4452300000003</v>
      </c>
      <c r="I127" s="41">
        <v>4156.93523</v>
      </c>
      <c r="J127" s="41">
        <v>3954.08523</v>
      </c>
      <c r="K127" s="41">
        <v>3988.58523</v>
      </c>
      <c r="L127" s="41">
        <v>4044.30523</v>
      </c>
      <c r="M127" s="41">
        <v>4079.91523</v>
      </c>
      <c r="N127" s="41">
        <v>4096.47523</v>
      </c>
      <c r="O127" s="41">
        <v>4083.88523</v>
      </c>
      <c r="P127" s="41">
        <v>4085.3352299999997</v>
      </c>
      <c r="Q127" s="41">
        <v>4109.34523</v>
      </c>
      <c r="R127" s="41">
        <v>4115.64523</v>
      </c>
      <c r="S127" s="41">
        <v>4081.36523</v>
      </c>
      <c r="T127" s="41">
        <v>4263.56523</v>
      </c>
      <c r="U127" s="41">
        <v>4238.44523</v>
      </c>
      <c r="V127" s="41">
        <v>4199.29523</v>
      </c>
      <c r="W127" s="41">
        <v>4090.24523</v>
      </c>
      <c r="X127" s="41">
        <v>3952.53523</v>
      </c>
      <c r="Y127" s="41">
        <v>3993.89523</v>
      </c>
    </row>
    <row r="128" spans="1:25" ht="15.75" customHeight="1">
      <c r="A128" s="40">
        <f t="shared" si="2"/>
        <v>44829</v>
      </c>
      <c r="B128" s="41">
        <v>3958.99523</v>
      </c>
      <c r="C128" s="41">
        <v>3929.4852300000002</v>
      </c>
      <c r="D128" s="41">
        <v>3955.65523</v>
      </c>
      <c r="E128" s="41">
        <v>3955.65523</v>
      </c>
      <c r="F128" s="41">
        <v>3955.65523</v>
      </c>
      <c r="G128" s="41">
        <v>3955.65523</v>
      </c>
      <c r="H128" s="41">
        <v>3955.64523</v>
      </c>
      <c r="I128" s="41">
        <v>3953.82523</v>
      </c>
      <c r="J128" s="41">
        <v>3954.66523</v>
      </c>
      <c r="K128" s="41">
        <v>3954.71523</v>
      </c>
      <c r="L128" s="41">
        <v>3970.22523</v>
      </c>
      <c r="M128" s="41">
        <v>3960.31523</v>
      </c>
      <c r="N128" s="41">
        <v>3966.22523</v>
      </c>
      <c r="O128" s="41">
        <v>3967.05523</v>
      </c>
      <c r="P128" s="41">
        <v>3970.34523</v>
      </c>
      <c r="Q128" s="41">
        <v>3972.55523</v>
      </c>
      <c r="R128" s="41">
        <v>3984.72523</v>
      </c>
      <c r="S128" s="41">
        <v>3995.20523</v>
      </c>
      <c r="T128" s="41">
        <v>4148.84523</v>
      </c>
      <c r="U128" s="41">
        <v>4087.92523</v>
      </c>
      <c r="V128" s="41">
        <v>4076.62523</v>
      </c>
      <c r="W128" s="41">
        <v>3970.11523</v>
      </c>
      <c r="X128" s="41">
        <v>3953.51523</v>
      </c>
      <c r="Y128" s="41">
        <v>3981.39523</v>
      </c>
    </row>
    <row r="129" spans="1:25" ht="15.75" customHeight="1">
      <c r="A129" s="40">
        <f t="shared" si="2"/>
        <v>44830</v>
      </c>
      <c r="B129" s="41">
        <v>3959.21523</v>
      </c>
      <c r="C129" s="41">
        <v>3955.56523</v>
      </c>
      <c r="D129" s="41">
        <v>3954.65523</v>
      </c>
      <c r="E129" s="41">
        <v>3954.66523</v>
      </c>
      <c r="F129" s="41">
        <v>3954.56523</v>
      </c>
      <c r="G129" s="41">
        <v>3954.34523</v>
      </c>
      <c r="H129" s="41">
        <v>3956.63523</v>
      </c>
      <c r="I129" s="41">
        <v>4083.0452299999997</v>
      </c>
      <c r="J129" s="41">
        <v>3993.66523</v>
      </c>
      <c r="K129" s="41">
        <v>4048.31523</v>
      </c>
      <c r="L129" s="41">
        <v>3995.58523</v>
      </c>
      <c r="M129" s="41">
        <v>3965.61523</v>
      </c>
      <c r="N129" s="41">
        <v>4010.05523</v>
      </c>
      <c r="O129" s="41">
        <v>4015.40523</v>
      </c>
      <c r="P129" s="41">
        <v>4041.20523</v>
      </c>
      <c r="Q129" s="41">
        <v>4031.60523</v>
      </c>
      <c r="R129" s="41">
        <v>4027.13523</v>
      </c>
      <c r="S129" s="41">
        <v>4008.78523</v>
      </c>
      <c r="T129" s="41">
        <v>4171.34523</v>
      </c>
      <c r="U129" s="41">
        <v>4071.39523</v>
      </c>
      <c r="V129" s="41">
        <v>4061.34523</v>
      </c>
      <c r="W129" s="41">
        <v>3953.70523</v>
      </c>
      <c r="X129" s="41">
        <v>3952.40523</v>
      </c>
      <c r="Y129" s="41">
        <v>3986.63523</v>
      </c>
    </row>
    <row r="130" spans="1:25" ht="15.75" customHeight="1">
      <c r="A130" s="40">
        <f t="shared" si="2"/>
        <v>44831</v>
      </c>
      <c r="B130" s="41">
        <v>3966.6952300000003</v>
      </c>
      <c r="C130" s="41">
        <v>3956.28523</v>
      </c>
      <c r="D130" s="41">
        <v>3954.52523</v>
      </c>
      <c r="E130" s="41">
        <v>3954.49523</v>
      </c>
      <c r="F130" s="41">
        <v>3954.41523</v>
      </c>
      <c r="G130" s="41">
        <v>3954.01523</v>
      </c>
      <c r="H130" s="41">
        <v>3952.53523</v>
      </c>
      <c r="I130" s="41">
        <v>4101.01523</v>
      </c>
      <c r="J130" s="41">
        <v>3997.14523</v>
      </c>
      <c r="K130" s="41">
        <v>4053.64523</v>
      </c>
      <c r="L130" s="41">
        <v>4001.7352300000002</v>
      </c>
      <c r="M130" s="41">
        <v>3964.5452299999997</v>
      </c>
      <c r="N130" s="41">
        <v>4020.90523</v>
      </c>
      <c r="O130" s="41">
        <v>4025.18523</v>
      </c>
      <c r="P130" s="41">
        <v>4054.71523</v>
      </c>
      <c r="Q130" s="41">
        <v>4042.93523</v>
      </c>
      <c r="R130" s="41">
        <v>4032.21523</v>
      </c>
      <c r="S130" s="41">
        <v>4010.63523</v>
      </c>
      <c r="T130" s="41">
        <v>4176.81523</v>
      </c>
      <c r="U130" s="41">
        <v>4065.39523</v>
      </c>
      <c r="V130" s="41">
        <v>4060.85523</v>
      </c>
      <c r="W130" s="41">
        <v>3956.70523</v>
      </c>
      <c r="X130" s="41">
        <v>3952.15523</v>
      </c>
      <c r="Y130" s="41">
        <v>3989.37523</v>
      </c>
    </row>
    <row r="131" spans="1:25" ht="15.75" customHeight="1">
      <c r="A131" s="40">
        <f t="shared" si="2"/>
        <v>44832</v>
      </c>
      <c r="B131" s="41">
        <v>3963.66523</v>
      </c>
      <c r="C131" s="41">
        <v>3959.0052299999998</v>
      </c>
      <c r="D131" s="41">
        <v>3955.92523</v>
      </c>
      <c r="E131" s="41">
        <v>3954.93523</v>
      </c>
      <c r="F131" s="41">
        <v>3957.52523</v>
      </c>
      <c r="G131" s="41">
        <v>3968.18523</v>
      </c>
      <c r="H131" s="41">
        <v>3956.60523</v>
      </c>
      <c r="I131" s="41">
        <v>4064.12523</v>
      </c>
      <c r="J131" s="41">
        <v>3984.9452300000003</v>
      </c>
      <c r="K131" s="41">
        <v>4086.80523</v>
      </c>
      <c r="L131" s="41">
        <v>4076.89523</v>
      </c>
      <c r="M131" s="41">
        <v>4065.70523</v>
      </c>
      <c r="N131" s="41">
        <v>4047.33523</v>
      </c>
      <c r="O131" s="41">
        <v>4039.39523</v>
      </c>
      <c r="P131" s="41">
        <v>3972.66523</v>
      </c>
      <c r="Q131" s="41">
        <v>3986.20523</v>
      </c>
      <c r="R131" s="41">
        <v>4020.16523</v>
      </c>
      <c r="S131" s="41">
        <v>4010.84523</v>
      </c>
      <c r="T131" s="41">
        <v>4257.18523</v>
      </c>
      <c r="U131" s="41">
        <v>4255.85523</v>
      </c>
      <c r="V131" s="41">
        <v>4251.5752299999995</v>
      </c>
      <c r="W131" s="41">
        <v>4208.31523</v>
      </c>
      <c r="X131" s="41">
        <v>4069.9052300000003</v>
      </c>
      <c r="Y131" s="41">
        <v>4021.35523</v>
      </c>
    </row>
    <row r="132" spans="1:25" ht="15.75" customHeight="1">
      <c r="A132" s="40">
        <f t="shared" si="2"/>
        <v>44833</v>
      </c>
      <c r="B132" s="41">
        <v>3989.96523</v>
      </c>
      <c r="C132" s="41">
        <v>3971.26523</v>
      </c>
      <c r="D132" s="41">
        <v>3960.4452300000003</v>
      </c>
      <c r="E132" s="41">
        <v>3958.7952299999997</v>
      </c>
      <c r="F132" s="41">
        <v>3968.9452300000003</v>
      </c>
      <c r="G132" s="41">
        <v>4001.55523</v>
      </c>
      <c r="H132" s="41">
        <v>4070.31523</v>
      </c>
      <c r="I132" s="41">
        <v>4297.9552300000005</v>
      </c>
      <c r="J132" s="41">
        <v>3984.53523</v>
      </c>
      <c r="K132" s="41">
        <v>4013.88523</v>
      </c>
      <c r="L132" s="41">
        <v>4019.61523</v>
      </c>
      <c r="M132" s="41">
        <v>3999.45523</v>
      </c>
      <c r="N132" s="41">
        <v>3989.99523</v>
      </c>
      <c r="O132" s="41">
        <v>4001.81523</v>
      </c>
      <c r="P132" s="41">
        <v>3957.85523</v>
      </c>
      <c r="Q132" s="41">
        <v>3969.47523</v>
      </c>
      <c r="R132" s="41">
        <v>4032.41523</v>
      </c>
      <c r="S132" s="41">
        <v>4037.96523</v>
      </c>
      <c r="T132" s="41">
        <v>4311.78523</v>
      </c>
      <c r="U132" s="41">
        <v>4249.69523</v>
      </c>
      <c r="V132" s="41">
        <v>4187.56523</v>
      </c>
      <c r="W132" s="41">
        <v>4109.93523</v>
      </c>
      <c r="X132" s="41">
        <v>3957.57523</v>
      </c>
      <c r="Y132" s="41">
        <v>4054.46523</v>
      </c>
    </row>
    <row r="133" spans="1:25" ht="15.75" customHeight="1">
      <c r="A133" s="40">
        <f t="shared" si="2"/>
        <v>44834</v>
      </c>
      <c r="B133" s="41">
        <v>3973.33523</v>
      </c>
      <c r="C133" s="41">
        <v>3958.11523</v>
      </c>
      <c r="D133" s="41">
        <v>3954.60523</v>
      </c>
      <c r="E133" s="41">
        <v>3954.60523</v>
      </c>
      <c r="F133" s="41">
        <v>3957.6952300000003</v>
      </c>
      <c r="G133" s="41">
        <v>3974.4452300000003</v>
      </c>
      <c r="H133" s="41">
        <v>4018.33523</v>
      </c>
      <c r="I133" s="41">
        <v>4179.36523</v>
      </c>
      <c r="J133" s="41">
        <v>3954.0052299999998</v>
      </c>
      <c r="K133" s="41">
        <v>3971.85523</v>
      </c>
      <c r="L133" s="41">
        <v>3981.02523</v>
      </c>
      <c r="M133" s="41">
        <v>3953.90523</v>
      </c>
      <c r="N133" s="41">
        <v>3966.07523</v>
      </c>
      <c r="O133" s="41">
        <v>3972.31523</v>
      </c>
      <c r="P133" s="41">
        <v>3957.60523</v>
      </c>
      <c r="Q133" s="41">
        <v>3962.27523</v>
      </c>
      <c r="R133" s="41">
        <v>3993.03523</v>
      </c>
      <c r="S133" s="41">
        <v>3953.80523</v>
      </c>
      <c r="T133" s="41">
        <v>4263.69523</v>
      </c>
      <c r="U133" s="41">
        <v>4199.79523</v>
      </c>
      <c r="V133" s="41">
        <v>4178.96523</v>
      </c>
      <c r="W133" s="41">
        <v>4116.36523</v>
      </c>
      <c r="X133" s="41">
        <v>3952.51523</v>
      </c>
      <c r="Y133" s="41">
        <v>4001.89523</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90" t="s">
        <v>77</v>
      </c>
      <c r="B137" s="93" t="s">
        <v>78</v>
      </c>
      <c r="C137" s="94"/>
      <c r="D137" s="94"/>
      <c r="E137" s="94"/>
      <c r="F137" s="94"/>
      <c r="G137" s="94"/>
      <c r="H137" s="94"/>
      <c r="I137" s="94"/>
      <c r="J137" s="94"/>
      <c r="K137" s="94"/>
      <c r="L137" s="94"/>
      <c r="M137" s="94"/>
      <c r="N137" s="94"/>
      <c r="O137" s="94"/>
      <c r="P137" s="94"/>
      <c r="Q137" s="94"/>
      <c r="R137" s="94"/>
      <c r="S137" s="94"/>
      <c r="T137" s="94"/>
      <c r="U137" s="94"/>
      <c r="V137" s="94"/>
      <c r="W137" s="94"/>
      <c r="X137" s="94"/>
      <c r="Y137" s="95"/>
    </row>
    <row r="138" spans="1:25" ht="15.75" customHeight="1">
      <c r="A138" s="91"/>
      <c r="B138" s="96"/>
      <c r="C138" s="97"/>
      <c r="D138" s="97"/>
      <c r="E138" s="97"/>
      <c r="F138" s="97"/>
      <c r="G138" s="97"/>
      <c r="H138" s="97"/>
      <c r="I138" s="97"/>
      <c r="J138" s="97"/>
      <c r="K138" s="97"/>
      <c r="L138" s="97"/>
      <c r="M138" s="97"/>
      <c r="N138" s="97"/>
      <c r="O138" s="97"/>
      <c r="P138" s="97"/>
      <c r="Q138" s="97"/>
      <c r="R138" s="97"/>
      <c r="S138" s="97"/>
      <c r="T138" s="97"/>
      <c r="U138" s="97"/>
      <c r="V138" s="97"/>
      <c r="W138" s="97"/>
      <c r="X138" s="97"/>
      <c r="Y138" s="98"/>
    </row>
    <row r="139" spans="1:25" ht="15.75" customHeight="1">
      <c r="A139" s="91"/>
      <c r="B139" s="88" t="s">
        <v>79</v>
      </c>
      <c r="C139" s="88" t="s">
        <v>80</v>
      </c>
      <c r="D139" s="88" t="s">
        <v>81</v>
      </c>
      <c r="E139" s="88" t="s">
        <v>82</v>
      </c>
      <c r="F139" s="88" t="s">
        <v>83</v>
      </c>
      <c r="G139" s="88" t="s">
        <v>84</v>
      </c>
      <c r="H139" s="88" t="s">
        <v>85</v>
      </c>
      <c r="I139" s="88" t="s">
        <v>86</v>
      </c>
      <c r="J139" s="88" t="s">
        <v>87</v>
      </c>
      <c r="K139" s="88" t="s">
        <v>88</v>
      </c>
      <c r="L139" s="88" t="s">
        <v>89</v>
      </c>
      <c r="M139" s="88" t="s">
        <v>90</v>
      </c>
      <c r="N139" s="88" t="s">
        <v>91</v>
      </c>
      <c r="O139" s="88" t="s">
        <v>92</v>
      </c>
      <c r="P139" s="88" t="s">
        <v>93</v>
      </c>
      <c r="Q139" s="88" t="s">
        <v>94</v>
      </c>
      <c r="R139" s="88" t="s">
        <v>95</v>
      </c>
      <c r="S139" s="88" t="s">
        <v>96</v>
      </c>
      <c r="T139" s="88" t="s">
        <v>97</v>
      </c>
      <c r="U139" s="88" t="s">
        <v>98</v>
      </c>
      <c r="V139" s="88" t="s">
        <v>99</v>
      </c>
      <c r="W139" s="88" t="s">
        <v>100</v>
      </c>
      <c r="X139" s="88" t="s">
        <v>101</v>
      </c>
      <c r="Y139" s="88" t="s">
        <v>102</v>
      </c>
    </row>
    <row r="140" spans="1:25" ht="15.75" customHeight="1">
      <c r="A140" s="92"/>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row>
    <row r="141" spans="1:25" ht="15.75" customHeight="1">
      <c r="A141" s="40">
        <f>A104</f>
        <v>44805</v>
      </c>
      <c r="B141" s="41">
        <v>4633.85523</v>
      </c>
      <c r="C141" s="41">
        <v>4546.405229999999</v>
      </c>
      <c r="D141" s="41">
        <v>4507.8252299999995</v>
      </c>
      <c r="E141" s="41">
        <v>4498.60523</v>
      </c>
      <c r="F141" s="41">
        <v>4495.81523</v>
      </c>
      <c r="G141" s="41">
        <v>4488.30523</v>
      </c>
      <c r="H141" s="41">
        <v>4564.09523</v>
      </c>
      <c r="I141" s="41">
        <v>4691.51523</v>
      </c>
      <c r="J141" s="41">
        <v>4718.97523</v>
      </c>
      <c r="K141" s="41">
        <v>4958.92523</v>
      </c>
      <c r="L141" s="41">
        <v>5059.655229999999</v>
      </c>
      <c r="M141" s="41">
        <v>5111.2452299999995</v>
      </c>
      <c r="N141" s="41">
        <v>5130.12523</v>
      </c>
      <c r="O141" s="41">
        <v>5133.3252299999995</v>
      </c>
      <c r="P141" s="41">
        <v>5081.42523</v>
      </c>
      <c r="Q141" s="41">
        <v>5063.05523</v>
      </c>
      <c r="R141" s="41">
        <v>5052.66523</v>
      </c>
      <c r="S141" s="41">
        <v>5025.485229999999</v>
      </c>
      <c r="T141" s="41">
        <v>5000.735229999999</v>
      </c>
      <c r="U141" s="41">
        <v>5162.63523</v>
      </c>
      <c r="V141" s="41">
        <v>5193.2452299999995</v>
      </c>
      <c r="W141" s="41">
        <v>5172.25523</v>
      </c>
      <c r="X141" s="41">
        <v>4977.7452299999995</v>
      </c>
      <c r="Y141" s="41">
        <v>4709.17523</v>
      </c>
    </row>
    <row r="142" spans="1:25" ht="15.75" customHeight="1">
      <c r="A142" s="40">
        <f>A141+1</f>
        <v>44806</v>
      </c>
      <c r="B142" s="41">
        <v>4674.0752299999995</v>
      </c>
      <c r="C142" s="41">
        <v>4560.70523</v>
      </c>
      <c r="D142" s="41">
        <v>4486.97523</v>
      </c>
      <c r="E142" s="41">
        <v>4205.62523</v>
      </c>
      <c r="F142" s="41">
        <v>4245.77523</v>
      </c>
      <c r="G142" s="41">
        <v>4302.92523</v>
      </c>
      <c r="H142" s="41">
        <v>4478.655229999999</v>
      </c>
      <c r="I142" s="41">
        <v>4680.18523</v>
      </c>
      <c r="J142" s="41">
        <v>4757.35523</v>
      </c>
      <c r="K142" s="41">
        <v>4992.22523</v>
      </c>
      <c r="L142" s="41">
        <v>5084.22523</v>
      </c>
      <c r="M142" s="41">
        <v>5129.10523</v>
      </c>
      <c r="N142" s="41">
        <v>5142.905229999999</v>
      </c>
      <c r="O142" s="41">
        <v>5145.89523</v>
      </c>
      <c r="P142" s="41">
        <v>5119.27523</v>
      </c>
      <c r="Q142" s="41">
        <v>5127.50523</v>
      </c>
      <c r="R142" s="41">
        <v>5122.405229999999</v>
      </c>
      <c r="S142" s="41">
        <v>5084.485229999999</v>
      </c>
      <c r="T142" s="41">
        <v>5053.05523</v>
      </c>
      <c r="U142" s="41">
        <v>5231.89523</v>
      </c>
      <c r="V142" s="41">
        <v>5224.22523</v>
      </c>
      <c r="W142" s="41">
        <v>5202.405229999999</v>
      </c>
      <c r="X142" s="41">
        <v>5113.5752299999995</v>
      </c>
      <c r="Y142" s="41">
        <v>4757.06523</v>
      </c>
    </row>
    <row r="143" spans="1:25" ht="15.75" customHeight="1">
      <c r="A143" s="40">
        <f aca="true" t="shared" si="3" ref="A143:A171">A142+1</f>
        <v>44807</v>
      </c>
      <c r="B143" s="41">
        <v>4622.21523</v>
      </c>
      <c r="C143" s="41">
        <v>4544.26523</v>
      </c>
      <c r="D143" s="41">
        <v>4498.95523</v>
      </c>
      <c r="E143" s="41">
        <v>4488.58523</v>
      </c>
      <c r="F143" s="41">
        <v>4488.87523</v>
      </c>
      <c r="G143" s="41">
        <v>4477.91523</v>
      </c>
      <c r="H143" s="41">
        <v>4483.76523</v>
      </c>
      <c r="I143" s="41">
        <v>4596.44523</v>
      </c>
      <c r="J143" s="41">
        <v>4624.70523</v>
      </c>
      <c r="K143" s="41">
        <v>4966.11523</v>
      </c>
      <c r="L143" s="41">
        <v>5071.51523</v>
      </c>
      <c r="M143" s="41">
        <v>5115.46523</v>
      </c>
      <c r="N143" s="41">
        <v>5142.405229999999</v>
      </c>
      <c r="O143" s="41">
        <v>5185.30523</v>
      </c>
      <c r="P143" s="41">
        <v>5169.08523</v>
      </c>
      <c r="Q143" s="41">
        <v>5138.5752299999995</v>
      </c>
      <c r="R143" s="41">
        <v>5140.00523</v>
      </c>
      <c r="S143" s="41">
        <v>5125.04523</v>
      </c>
      <c r="T143" s="41">
        <v>5108.17523</v>
      </c>
      <c r="U143" s="41">
        <v>5196.7452299999995</v>
      </c>
      <c r="V143" s="41">
        <v>5231.00523</v>
      </c>
      <c r="W143" s="41">
        <v>5243.05523</v>
      </c>
      <c r="X143" s="41">
        <v>5041.91523</v>
      </c>
      <c r="Y143" s="41">
        <v>4689.91523</v>
      </c>
    </row>
    <row r="144" spans="1:25" ht="15.75" customHeight="1">
      <c r="A144" s="40">
        <f t="shared" si="3"/>
        <v>44808</v>
      </c>
      <c r="B144" s="41">
        <v>4538.50523</v>
      </c>
      <c r="C144" s="41">
        <v>4488.18523</v>
      </c>
      <c r="D144" s="41">
        <v>4474.9952299999995</v>
      </c>
      <c r="E144" s="41">
        <v>4472.11523</v>
      </c>
      <c r="F144" s="41">
        <v>4472.00523</v>
      </c>
      <c r="G144" s="41">
        <v>4470.7852299999995</v>
      </c>
      <c r="H144" s="41">
        <v>4469.655229999999</v>
      </c>
      <c r="I144" s="41">
        <v>4489.18523</v>
      </c>
      <c r="J144" s="41">
        <v>4496.69523</v>
      </c>
      <c r="K144" s="41">
        <v>4677.95523</v>
      </c>
      <c r="L144" s="41">
        <v>4833.79523</v>
      </c>
      <c r="M144" s="41">
        <v>4949.21523</v>
      </c>
      <c r="N144" s="41">
        <v>4987.18523</v>
      </c>
      <c r="O144" s="41">
        <v>5013.87523</v>
      </c>
      <c r="P144" s="41">
        <v>5021.405229999999</v>
      </c>
      <c r="Q144" s="41">
        <v>5019.93523</v>
      </c>
      <c r="R144" s="41">
        <v>5027.83523</v>
      </c>
      <c r="S144" s="41">
        <v>4998.00523</v>
      </c>
      <c r="T144" s="41">
        <v>4978.17523</v>
      </c>
      <c r="U144" s="41">
        <v>5117.19523</v>
      </c>
      <c r="V144" s="41">
        <v>5100.17523</v>
      </c>
      <c r="W144" s="41">
        <v>5052.46523</v>
      </c>
      <c r="X144" s="41">
        <v>4861.41523</v>
      </c>
      <c r="Y144" s="41">
        <v>4625.22523</v>
      </c>
    </row>
    <row r="145" spans="1:25" ht="15.75" customHeight="1">
      <c r="A145" s="40">
        <f t="shared" si="3"/>
        <v>44809</v>
      </c>
      <c r="B145" s="41">
        <v>4553.63523</v>
      </c>
      <c r="C145" s="41">
        <v>4500.4952299999995</v>
      </c>
      <c r="D145" s="41">
        <v>4477.64523</v>
      </c>
      <c r="E145" s="41">
        <v>4473.50523</v>
      </c>
      <c r="F145" s="41">
        <v>4477.86523</v>
      </c>
      <c r="G145" s="41">
        <v>4472.76523</v>
      </c>
      <c r="H145" s="41">
        <v>4471.51523</v>
      </c>
      <c r="I145" s="41">
        <v>4604.28523</v>
      </c>
      <c r="J145" s="41">
        <v>4612.55523</v>
      </c>
      <c r="K145" s="41">
        <v>4778.79523</v>
      </c>
      <c r="L145" s="41">
        <v>4841.93523</v>
      </c>
      <c r="M145" s="41">
        <v>4911.43523</v>
      </c>
      <c r="N145" s="41">
        <v>4858.63523</v>
      </c>
      <c r="O145" s="41">
        <v>4909.81523</v>
      </c>
      <c r="P145" s="41">
        <v>4892.92523</v>
      </c>
      <c r="Q145" s="41">
        <v>4866.51523</v>
      </c>
      <c r="R145" s="41">
        <v>4839.405229999999</v>
      </c>
      <c r="S145" s="41">
        <v>4744.26523</v>
      </c>
      <c r="T145" s="41">
        <v>4691.655229999999</v>
      </c>
      <c r="U145" s="41">
        <v>4826.51523</v>
      </c>
      <c r="V145" s="41">
        <v>4835.59523</v>
      </c>
      <c r="W145" s="41">
        <v>4776.5752299999995</v>
      </c>
      <c r="X145" s="41">
        <v>4508.52523</v>
      </c>
      <c r="Y145" s="41">
        <v>4574.81523</v>
      </c>
    </row>
    <row r="146" spans="1:25" ht="15.75" customHeight="1">
      <c r="A146" s="40">
        <f t="shared" si="3"/>
        <v>44810</v>
      </c>
      <c r="B146" s="41">
        <v>4486.61523</v>
      </c>
      <c r="C146" s="41">
        <v>4483.30523</v>
      </c>
      <c r="D146" s="41">
        <v>4474.42523</v>
      </c>
      <c r="E146" s="41">
        <v>4469.83523</v>
      </c>
      <c r="F146" s="41">
        <v>4473.77523</v>
      </c>
      <c r="G146" s="41">
        <v>4472.63523</v>
      </c>
      <c r="H146" s="41">
        <v>4473.01523</v>
      </c>
      <c r="I146" s="41">
        <v>4588.20523</v>
      </c>
      <c r="J146" s="41">
        <v>4575.71523</v>
      </c>
      <c r="K146" s="41">
        <v>4723.41523</v>
      </c>
      <c r="L146" s="41">
        <v>4773.37523</v>
      </c>
      <c r="M146" s="41">
        <v>4820.09523</v>
      </c>
      <c r="N146" s="41">
        <v>4777.235229999999</v>
      </c>
      <c r="O146" s="41">
        <v>4819.735229999999</v>
      </c>
      <c r="P146" s="41">
        <v>4808.485229999999</v>
      </c>
      <c r="Q146" s="41">
        <v>4787.51523</v>
      </c>
      <c r="R146" s="41">
        <v>4758.97523</v>
      </c>
      <c r="S146" s="41">
        <v>4682.7452299999995</v>
      </c>
      <c r="T146" s="41">
        <v>4649.00523</v>
      </c>
      <c r="U146" s="41">
        <v>4780.20523</v>
      </c>
      <c r="V146" s="41">
        <v>4762.39523</v>
      </c>
      <c r="W146" s="41">
        <v>4714.11523</v>
      </c>
      <c r="X146" s="41">
        <v>4498.09523</v>
      </c>
      <c r="Y146" s="41">
        <v>4518.25523</v>
      </c>
    </row>
    <row r="147" spans="1:25" ht="15.75" customHeight="1">
      <c r="A147" s="40">
        <f t="shared" si="3"/>
        <v>44811</v>
      </c>
      <c r="B147" s="41">
        <v>4507.95523</v>
      </c>
      <c r="C147" s="41">
        <v>4485.77523</v>
      </c>
      <c r="D147" s="41">
        <v>4473.98523</v>
      </c>
      <c r="E147" s="41">
        <v>4471.5352299999995</v>
      </c>
      <c r="F147" s="41">
        <v>4479.33523</v>
      </c>
      <c r="G147" s="41">
        <v>4481.61523</v>
      </c>
      <c r="H147" s="41">
        <v>4543.36523</v>
      </c>
      <c r="I147" s="41">
        <v>4701.97523</v>
      </c>
      <c r="J147" s="41">
        <v>4536.905229999999</v>
      </c>
      <c r="K147" s="41">
        <v>4621.52523</v>
      </c>
      <c r="L147" s="41">
        <v>4617.67523</v>
      </c>
      <c r="M147" s="41">
        <v>4608.45523</v>
      </c>
      <c r="N147" s="41">
        <v>4632.26523</v>
      </c>
      <c r="O147" s="41">
        <v>4636.68523</v>
      </c>
      <c r="P147" s="41">
        <v>4630.97523</v>
      </c>
      <c r="Q147" s="41">
        <v>4662.29523</v>
      </c>
      <c r="R147" s="41">
        <v>4715.87523</v>
      </c>
      <c r="S147" s="41">
        <v>4684.76523</v>
      </c>
      <c r="T147" s="41">
        <v>4857.50523</v>
      </c>
      <c r="U147" s="41">
        <v>4937.39523</v>
      </c>
      <c r="V147" s="41">
        <v>4897.89523</v>
      </c>
      <c r="W147" s="41">
        <v>4841.9952299999995</v>
      </c>
      <c r="X147" s="41">
        <v>4641.80523</v>
      </c>
      <c r="Y147" s="41">
        <v>4584.61523</v>
      </c>
    </row>
    <row r="148" spans="1:25" ht="15.75" customHeight="1">
      <c r="A148" s="40">
        <f t="shared" si="3"/>
        <v>44812</v>
      </c>
      <c r="B148" s="41">
        <v>4517.61523</v>
      </c>
      <c r="C148" s="41">
        <v>4583.03523</v>
      </c>
      <c r="D148" s="41">
        <v>4476.17523</v>
      </c>
      <c r="E148" s="41">
        <v>4471.7852299999995</v>
      </c>
      <c r="F148" s="41">
        <v>4482.9952299999995</v>
      </c>
      <c r="G148" s="41">
        <v>4484.76523</v>
      </c>
      <c r="H148" s="41">
        <v>4548.14523</v>
      </c>
      <c r="I148" s="41">
        <v>4715.88523</v>
      </c>
      <c r="J148" s="41">
        <v>4538.76523</v>
      </c>
      <c r="K148" s="41">
        <v>4621.735229999999</v>
      </c>
      <c r="L148" s="41">
        <v>4617.36523</v>
      </c>
      <c r="M148" s="41">
        <v>4609.38523</v>
      </c>
      <c r="N148" s="41">
        <v>4634.25523</v>
      </c>
      <c r="O148" s="41">
        <v>4638.59523</v>
      </c>
      <c r="P148" s="41">
        <v>4633.54523</v>
      </c>
      <c r="Q148" s="41">
        <v>4664.54523</v>
      </c>
      <c r="R148" s="41">
        <v>4717.14523</v>
      </c>
      <c r="S148" s="41">
        <v>4685.43523</v>
      </c>
      <c r="T148" s="41">
        <v>4857.16523</v>
      </c>
      <c r="U148" s="41">
        <v>4940.37523</v>
      </c>
      <c r="V148" s="41">
        <v>4896.28523</v>
      </c>
      <c r="W148" s="41">
        <v>4837.905229999999</v>
      </c>
      <c r="X148" s="41">
        <v>4642.37523</v>
      </c>
      <c r="Y148" s="41">
        <v>4587.19523</v>
      </c>
    </row>
    <row r="149" spans="1:25" ht="15.75" customHeight="1">
      <c r="A149" s="40">
        <f t="shared" si="3"/>
        <v>44813</v>
      </c>
      <c r="B149" s="41">
        <v>4517.4952299999995</v>
      </c>
      <c r="C149" s="41">
        <v>4486.9952299999995</v>
      </c>
      <c r="D149" s="41">
        <v>4474.62523</v>
      </c>
      <c r="E149" s="41">
        <v>4470.84523</v>
      </c>
      <c r="F149" s="41">
        <v>4470.79523</v>
      </c>
      <c r="G149" s="41">
        <v>4470.54523</v>
      </c>
      <c r="H149" s="41">
        <v>4468.75523</v>
      </c>
      <c r="I149" s="41">
        <v>4529.73523</v>
      </c>
      <c r="J149" s="41">
        <v>4473.02523</v>
      </c>
      <c r="K149" s="41">
        <v>4650.86523</v>
      </c>
      <c r="L149" s="41">
        <v>4754.46523</v>
      </c>
      <c r="M149" s="41">
        <v>4815.55523</v>
      </c>
      <c r="N149" s="41">
        <v>4848.20523</v>
      </c>
      <c r="O149" s="41">
        <v>4877.16523</v>
      </c>
      <c r="P149" s="41">
        <v>4867.50523</v>
      </c>
      <c r="Q149" s="41">
        <v>4874.76523</v>
      </c>
      <c r="R149" s="41">
        <v>4885.3252299999995</v>
      </c>
      <c r="S149" s="41">
        <v>4855.28523</v>
      </c>
      <c r="T149" s="41">
        <v>4809.95523</v>
      </c>
      <c r="U149" s="41">
        <v>4945.20523</v>
      </c>
      <c r="V149" s="41">
        <v>4895.76523</v>
      </c>
      <c r="W149" s="41">
        <v>4837.33523</v>
      </c>
      <c r="X149" s="41">
        <v>4698.37523</v>
      </c>
      <c r="Y149" s="41">
        <v>4634.88523</v>
      </c>
    </row>
    <row r="150" spans="1:25" ht="15.75" customHeight="1">
      <c r="A150" s="40">
        <f t="shared" si="3"/>
        <v>44814</v>
      </c>
      <c r="B150" s="41">
        <v>4501.155229999999</v>
      </c>
      <c r="C150" s="41">
        <v>4473.00523</v>
      </c>
      <c r="D150" s="41">
        <v>4471.04523</v>
      </c>
      <c r="E150" s="41">
        <v>4471.0352299999995</v>
      </c>
      <c r="F150" s="41">
        <v>4470.98523</v>
      </c>
      <c r="G150" s="41">
        <v>4470.96523</v>
      </c>
      <c r="H150" s="41">
        <v>4480.01523</v>
      </c>
      <c r="I150" s="41">
        <v>4625.71523</v>
      </c>
      <c r="J150" s="41">
        <v>4470.29523</v>
      </c>
      <c r="K150" s="41">
        <v>4488.22523</v>
      </c>
      <c r="L150" s="41">
        <v>4539.47523</v>
      </c>
      <c r="M150" s="41">
        <v>4486.55523</v>
      </c>
      <c r="N150" s="41">
        <v>4565.64523</v>
      </c>
      <c r="O150" s="41">
        <v>4615.41523</v>
      </c>
      <c r="P150" s="41">
        <v>4576.3252299999995</v>
      </c>
      <c r="Q150" s="41">
        <v>4571.0752299999995</v>
      </c>
      <c r="R150" s="41">
        <v>4611.20523</v>
      </c>
      <c r="S150" s="41">
        <v>4524.10523</v>
      </c>
      <c r="T150" s="41">
        <v>4696.63523</v>
      </c>
      <c r="U150" s="41">
        <v>4713.45523</v>
      </c>
      <c r="V150" s="41">
        <v>4640.72523</v>
      </c>
      <c r="W150" s="41">
        <v>4580.77523</v>
      </c>
      <c r="X150" s="41">
        <v>4468.31523</v>
      </c>
      <c r="Y150" s="41">
        <v>4536.55523</v>
      </c>
    </row>
    <row r="151" spans="1:25" ht="15.75" customHeight="1">
      <c r="A151" s="40">
        <f t="shared" si="3"/>
        <v>44815</v>
      </c>
      <c r="B151" s="41">
        <v>4503.16523</v>
      </c>
      <c r="C151" s="41">
        <v>4477.56523</v>
      </c>
      <c r="D151" s="41">
        <v>4471.83523</v>
      </c>
      <c r="E151" s="41">
        <v>4471.13523</v>
      </c>
      <c r="F151" s="41">
        <v>4471.72523</v>
      </c>
      <c r="G151" s="41">
        <v>4475.77523</v>
      </c>
      <c r="H151" s="41">
        <v>4488.66523</v>
      </c>
      <c r="I151" s="41">
        <v>4531.51523</v>
      </c>
      <c r="J151" s="41">
        <v>4470.52523</v>
      </c>
      <c r="K151" s="41">
        <v>4474.87523</v>
      </c>
      <c r="L151" s="41">
        <v>4474.96523</v>
      </c>
      <c r="M151" s="41">
        <v>4494.61523</v>
      </c>
      <c r="N151" s="41">
        <v>4484.05523</v>
      </c>
      <c r="O151" s="41">
        <v>4476.8252299999995</v>
      </c>
      <c r="P151" s="41">
        <v>4485.31523</v>
      </c>
      <c r="Q151" s="41">
        <v>4470.66523</v>
      </c>
      <c r="R151" s="41">
        <v>4492.64523</v>
      </c>
      <c r="S151" s="41">
        <v>4470.71523</v>
      </c>
      <c r="T151" s="41">
        <v>4633.84523</v>
      </c>
      <c r="U151" s="41">
        <v>4701.43523</v>
      </c>
      <c r="V151" s="41">
        <v>4651.37523</v>
      </c>
      <c r="W151" s="41">
        <v>4563.52523</v>
      </c>
      <c r="X151" s="41">
        <v>4469.47523</v>
      </c>
      <c r="Y151" s="41">
        <v>4563.41523</v>
      </c>
    </row>
    <row r="152" spans="1:25" ht="15.75" customHeight="1">
      <c r="A152" s="40">
        <f t="shared" si="3"/>
        <v>44816</v>
      </c>
      <c r="B152" s="41">
        <v>4498.06523</v>
      </c>
      <c r="C152" s="41">
        <v>4473.43523</v>
      </c>
      <c r="D152" s="41">
        <v>4471.37523</v>
      </c>
      <c r="E152" s="41">
        <v>4471.20523</v>
      </c>
      <c r="F152" s="41">
        <v>4471.22523</v>
      </c>
      <c r="G152" s="41">
        <v>4472.8252299999995</v>
      </c>
      <c r="H152" s="41">
        <v>4478.80523</v>
      </c>
      <c r="I152" s="41">
        <v>4669.75523</v>
      </c>
      <c r="J152" s="41">
        <v>4469.96523</v>
      </c>
      <c r="K152" s="41">
        <v>4469.9952299999995</v>
      </c>
      <c r="L152" s="41">
        <v>4469.9952299999995</v>
      </c>
      <c r="M152" s="41">
        <v>4500.51523</v>
      </c>
      <c r="N152" s="41">
        <v>4484.8252299999995</v>
      </c>
      <c r="O152" s="41">
        <v>4477.25523</v>
      </c>
      <c r="P152" s="41">
        <v>4483.42523</v>
      </c>
      <c r="Q152" s="41">
        <v>4470.11523</v>
      </c>
      <c r="R152" s="41">
        <v>4499.61523</v>
      </c>
      <c r="S152" s="41">
        <v>4470.3252299999995</v>
      </c>
      <c r="T152" s="41">
        <v>4634.20523</v>
      </c>
      <c r="U152" s="41">
        <v>4705.64523</v>
      </c>
      <c r="V152" s="41">
        <v>4649.31523</v>
      </c>
      <c r="W152" s="41">
        <v>4560.8252299999995</v>
      </c>
      <c r="X152" s="41">
        <v>4467.71523</v>
      </c>
      <c r="Y152" s="41">
        <v>4547.41523</v>
      </c>
    </row>
    <row r="153" spans="1:25" ht="15.75" customHeight="1">
      <c r="A153" s="40">
        <f t="shared" si="3"/>
        <v>44817</v>
      </c>
      <c r="B153" s="41">
        <v>4369.25523</v>
      </c>
      <c r="C153" s="41">
        <v>4431.70523</v>
      </c>
      <c r="D153" s="41">
        <v>4470.79523</v>
      </c>
      <c r="E153" s="41">
        <v>4471.79523</v>
      </c>
      <c r="F153" s="41">
        <v>4471.79523</v>
      </c>
      <c r="G153" s="41">
        <v>4472.69523</v>
      </c>
      <c r="H153" s="41">
        <v>4535.22523</v>
      </c>
      <c r="I153" s="41">
        <v>4742.41523</v>
      </c>
      <c r="J153" s="41">
        <v>4469.655229999999</v>
      </c>
      <c r="K153" s="41">
        <v>4470.17523</v>
      </c>
      <c r="L153" s="41">
        <v>4470.17523</v>
      </c>
      <c r="M153" s="41">
        <v>4496.67523</v>
      </c>
      <c r="N153" s="41">
        <v>4480.86523</v>
      </c>
      <c r="O153" s="41">
        <v>4478.02523</v>
      </c>
      <c r="P153" s="41">
        <v>4482.68523</v>
      </c>
      <c r="Q153" s="41">
        <v>4470.08523</v>
      </c>
      <c r="R153" s="41">
        <v>4498.86523</v>
      </c>
      <c r="S153" s="41">
        <v>4470.26523</v>
      </c>
      <c r="T153" s="41">
        <v>4631.34523</v>
      </c>
      <c r="U153" s="41">
        <v>4698.66523</v>
      </c>
      <c r="V153" s="41">
        <v>4647.31523</v>
      </c>
      <c r="W153" s="41">
        <v>4558.68523</v>
      </c>
      <c r="X153" s="41">
        <v>4467.79523</v>
      </c>
      <c r="Y153" s="41">
        <v>4553.75523</v>
      </c>
    </row>
    <row r="154" spans="1:25" ht="15.75" customHeight="1">
      <c r="A154" s="40">
        <f t="shared" si="3"/>
        <v>44818</v>
      </c>
      <c r="B154" s="41">
        <v>4476.75523</v>
      </c>
      <c r="C154" s="41">
        <v>4473.2852299999995</v>
      </c>
      <c r="D154" s="41">
        <v>4471.79523</v>
      </c>
      <c r="E154" s="41">
        <v>4471.79523</v>
      </c>
      <c r="F154" s="41">
        <v>4471.79523</v>
      </c>
      <c r="G154" s="41">
        <v>4471.04523</v>
      </c>
      <c r="H154" s="41">
        <v>4468.64523</v>
      </c>
      <c r="I154" s="41">
        <v>4507.86523</v>
      </c>
      <c r="J154" s="41">
        <v>4469.83523</v>
      </c>
      <c r="K154" s="41">
        <v>4470.00523</v>
      </c>
      <c r="L154" s="41">
        <v>4508.34523</v>
      </c>
      <c r="M154" s="41">
        <v>4518.91523</v>
      </c>
      <c r="N154" s="41">
        <v>4511.11523</v>
      </c>
      <c r="O154" s="41">
        <v>4524.34523</v>
      </c>
      <c r="P154" s="41">
        <v>4487.50523</v>
      </c>
      <c r="Q154" s="41">
        <v>4508.45523</v>
      </c>
      <c r="R154" s="41">
        <v>4516.08523</v>
      </c>
      <c r="S154" s="41">
        <v>4490.66523</v>
      </c>
      <c r="T154" s="41">
        <v>4694.2452299999995</v>
      </c>
      <c r="U154" s="41">
        <v>4685.4952299999995</v>
      </c>
      <c r="V154" s="41">
        <v>4604.87523</v>
      </c>
      <c r="W154" s="41">
        <v>4517.44523</v>
      </c>
      <c r="X154" s="41">
        <v>4469.00523</v>
      </c>
      <c r="Y154" s="41">
        <v>4587.93523</v>
      </c>
    </row>
    <row r="155" spans="1:25" ht="15.75" customHeight="1">
      <c r="A155" s="40">
        <f t="shared" si="3"/>
        <v>44819</v>
      </c>
      <c r="B155" s="41">
        <v>4498.06523</v>
      </c>
      <c r="C155" s="41">
        <v>4476.36523</v>
      </c>
      <c r="D155" s="41">
        <v>4471.98523</v>
      </c>
      <c r="E155" s="41">
        <v>4470.73523</v>
      </c>
      <c r="F155" s="41">
        <v>4472.18523</v>
      </c>
      <c r="G155" s="41">
        <v>4482.34523</v>
      </c>
      <c r="H155" s="41">
        <v>4481.88523</v>
      </c>
      <c r="I155" s="41">
        <v>4690.14523</v>
      </c>
      <c r="J155" s="41">
        <v>4469.69523</v>
      </c>
      <c r="K155" s="41">
        <v>4501.61523</v>
      </c>
      <c r="L155" s="41">
        <v>4538.10523</v>
      </c>
      <c r="M155" s="41">
        <v>4526.37523</v>
      </c>
      <c r="N155" s="41">
        <v>4562.66523</v>
      </c>
      <c r="O155" s="41">
        <v>4572.39523</v>
      </c>
      <c r="P155" s="41">
        <v>4542.20523</v>
      </c>
      <c r="Q155" s="41">
        <v>4531.35523</v>
      </c>
      <c r="R155" s="41">
        <v>4520.655229999999</v>
      </c>
      <c r="S155" s="41">
        <v>4515.405229999999</v>
      </c>
      <c r="T155" s="41">
        <v>4699.08523</v>
      </c>
      <c r="U155" s="41">
        <v>4713.97523</v>
      </c>
      <c r="V155" s="41">
        <v>4659.38523</v>
      </c>
      <c r="W155" s="41">
        <v>4586.93523</v>
      </c>
      <c r="X155" s="41">
        <v>4468.7852299999995</v>
      </c>
      <c r="Y155" s="41">
        <v>4580.31523</v>
      </c>
    </row>
    <row r="156" spans="1:25" ht="15.75" customHeight="1">
      <c r="A156" s="40">
        <f t="shared" si="3"/>
        <v>44820</v>
      </c>
      <c r="B156" s="41">
        <v>4484.87523</v>
      </c>
      <c r="C156" s="41">
        <v>4473.56523</v>
      </c>
      <c r="D156" s="41">
        <v>4470.72523</v>
      </c>
      <c r="E156" s="41">
        <v>4470.7852299999995</v>
      </c>
      <c r="F156" s="41">
        <v>4471.4952299999995</v>
      </c>
      <c r="G156" s="41">
        <v>4479.02523</v>
      </c>
      <c r="H156" s="41">
        <v>4477.62523</v>
      </c>
      <c r="I156" s="41">
        <v>4678.30523</v>
      </c>
      <c r="J156" s="41">
        <v>4469.79523</v>
      </c>
      <c r="K156" s="41">
        <v>4505.96523</v>
      </c>
      <c r="L156" s="41">
        <v>4537.60523</v>
      </c>
      <c r="M156" s="41">
        <v>4520.69523</v>
      </c>
      <c r="N156" s="41">
        <v>4561.0752299999995</v>
      </c>
      <c r="O156" s="41">
        <v>4570.70523</v>
      </c>
      <c r="P156" s="41">
        <v>4541.06523</v>
      </c>
      <c r="Q156" s="41">
        <v>4531.0352299999995</v>
      </c>
      <c r="R156" s="41">
        <v>4520.06523</v>
      </c>
      <c r="S156" s="41">
        <v>4521.14523</v>
      </c>
      <c r="T156" s="41">
        <v>4695.95523</v>
      </c>
      <c r="U156" s="41">
        <v>4727.5752299999995</v>
      </c>
      <c r="V156" s="41">
        <v>4665.9952299999995</v>
      </c>
      <c r="W156" s="41">
        <v>4575.25523</v>
      </c>
      <c r="X156" s="41">
        <v>4469.36523</v>
      </c>
      <c r="Y156" s="41">
        <v>4515.60523</v>
      </c>
    </row>
    <row r="157" spans="1:25" ht="15.75" customHeight="1">
      <c r="A157" s="40">
        <f t="shared" si="3"/>
        <v>44821</v>
      </c>
      <c r="B157" s="41">
        <v>4504.25523</v>
      </c>
      <c r="C157" s="41">
        <v>4478.06523</v>
      </c>
      <c r="D157" s="41">
        <v>4470.64523</v>
      </c>
      <c r="E157" s="41">
        <v>4470.67523</v>
      </c>
      <c r="F157" s="41">
        <v>4470.655229999999</v>
      </c>
      <c r="G157" s="41">
        <v>4471.79523</v>
      </c>
      <c r="H157" s="41">
        <v>4469.33523</v>
      </c>
      <c r="I157" s="41">
        <v>4518.19523</v>
      </c>
      <c r="J157" s="41">
        <v>4470.13523</v>
      </c>
      <c r="K157" s="41">
        <v>4500.06523</v>
      </c>
      <c r="L157" s="41">
        <v>4574.45523</v>
      </c>
      <c r="M157" s="41">
        <v>4592.16523</v>
      </c>
      <c r="N157" s="41">
        <v>4596.10523</v>
      </c>
      <c r="O157" s="41">
        <v>4617.51523</v>
      </c>
      <c r="P157" s="41">
        <v>4578.18523</v>
      </c>
      <c r="Q157" s="41">
        <v>4565.34523</v>
      </c>
      <c r="R157" s="41">
        <v>4592.19523</v>
      </c>
      <c r="S157" s="41">
        <v>4585.76523</v>
      </c>
      <c r="T157" s="41">
        <v>4768.62523</v>
      </c>
      <c r="U157" s="41">
        <v>4812.19523</v>
      </c>
      <c r="V157" s="41">
        <v>4798.69523</v>
      </c>
      <c r="W157" s="41">
        <v>4735.91523</v>
      </c>
      <c r="X157" s="41">
        <v>4558.3252299999995</v>
      </c>
      <c r="Y157" s="41">
        <v>4591.22523</v>
      </c>
    </row>
    <row r="158" spans="1:25" ht="15.75" customHeight="1">
      <c r="A158" s="40">
        <f t="shared" si="3"/>
        <v>44822</v>
      </c>
      <c r="B158" s="41">
        <v>4493.72523</v>
      </c>
      <c r="C158" s="41">
        <v>4473.13523</v>
      </c>
      <c r="D158" s="41">
        <v>4470.80523</v>
      </c>
      <c r="E158" s="41">
        <v>4470.79523</v>
      </c>
      <c r="F158" s="41">
        <v>4454.30523</v>
      </c>
      <c r="G158" s="41">
        <v>4457.83523</v>
      </c>
      <c r="H158" s="41">
        <v>4446.83523</v>
      </c>
      <c r="I158" s="41">
        <v>4480.655229999999</v>
      </c>
      <c r="J158" s="41">
        <v>4470.73523</v>
      </c>
      <c r="K158" s="41">
        <v>4499.64523</v>
      </c>
      <c r="L158" s="41">
        <v>4572.71523</v>
      </c>
      <c r="M158" s="41">
        <v>4594.14523</v>
      </c>
      <c r="N158" s="41">
        <v>4611.59523</v>
      </c>
      <c r="O158" s="41">
        <v>4628.84523</v>
      </c>
      <c r="P158" s="41">
        <v>4555.405229999999</v>
      </c>
      <c r="Q158" s="41">
        <v>4534.37523</v>
      </c>
      <c r="R158" s="41">
        <v>4585.93523</v>
      </c>
      <c r="S158" s="41">
        <v>4517.18523</v>
      </c>
      <c r="T158" s="41">
        <v>4722.06523</v>
      </c>
      <c r="U158" s="41">
        <v>4734.18523</v>
      </c>
      <c r="V158" s="41">
        <v>4668.58523</v>
      </c>
      <c r="W158" s="41">
        <v>4594.27523</v>
      </c>
      <c r="X158" s="41">
        <v>4468.4952299999995</v>
      </c>
      <c r="Y158" s="41">
        <v>4515.77523</v>
      </c>
    </row>
    <row r="159" spans="1:25" ht="15.75" customHeight="1">
      <c r="A159" s="40">
        <f t="shared" si="3"/>
        <v>44823</v>
      </c>
      <c r="B159" s="41">
        <v>4479.405229999999</v>
      </c>
      <c r="C159" s="41">
        <v>4471.33523</v>
      </c>
      <c r="D159" s="41">
        <v>4470.23523</v>
      </c>
      <c r="E159" s="41">
        <v>4471.80523</v>
      </c>
      <c r="F159" s="41">
        <v>4426.95523</v>
      </c>
      <c r="G159" s="41">
        <v>4472.02523</v>
      </c>
      <c r="H159" s="41">
        <v>4501.93523</v>
      </c>
      <c r="I159" s="41">
        <v>4678.13523</v>
      </c>
      <c r="J159" s="41">
        <v>4482.64523</v>
      </c>
      <c r="K159" s="41">
        <v>4468.81523</v>
      </c>
      <c r="L159" s="41">
        <v>4469.45523</v>
      </c>
      <c r="M159" s="41">
        <v>4475.34523</v>
      </c>
      <c r="N159" s="41">
        <v>4488.405229999999</v>
      </c>
      <c r="O159" s="41">
        <v>4518.13523</v>
      </c>
      <c r="P159" s="41">
        <v>4473.0752299999995</v>
      </c>
      <c r="Q159" s="41">
        <v>4522.29523</v>
      </c>
      <c r="R159" s="41">
        <v>4565.43523</v>
      </c>
      <c r="S159" s="41">
        <v>4510.33523</v>
      </c>
      <c r="T159" s="41">
        <v>4721.25523</v>
      </c>
      <c r="U159" s="41">
        <v>4706.3252299999995</v>
      </c>
      <c r="V159" s="41">
        <v>4660.53523</v>
      </c>
      <c r="W159" s="41">
        <v>4583.61523</v>
      </c>
      <c r="X159" s="41">
        <v>4466.88523</v>
      </c>
      <c r="Y159" s="41">
        <v>4535.87523</v>
      </c>
    </row>
    <row r="160" spans="1:25" ht="15.75" customHeight="1">
      <c r="A160" s="40">
        <f t="shared" si="3"/>
        <v>44824</v>
      </c>
      <c r="B160" s="41">
        <v>4554.5352299999995</v>
      </c>
      <c r="C160" s="41">
        <v>4524.60523</v>
      </c>
      <c r="D160" s="41">
        <v>4470.80523</v>
      </c>
      <c r="E160" s="41">
        <v>4470.75523</v>
      </c>
      <c r="F160" s="41">
        <v>4475.51523</v>
      </c>
      <c r="G160" s="41">
        <v>4485.5752299999995</v>
      </c>
      <c r="H160" s="41">
        <v>4515.75523</v>
      </c>
      <c r="I160" s="41">
        <v>4725.75523</v>
      </c>
      <c r="J160" s="41">
        <v>4480.08523</v>
      </c>
      <c r="K160" s="41">
        <v>4469.69523</v>
      </c>
      <c r="L160" s="41">
        <v>4469.87523</v>
      </c>
      <c r="M160" s="41">
        <v>4472.155229999999</v>
      </c>
      <c r="N160" s="41">
        <v>4488.79523</v>
      </c>
      <c r="O160" s="41">
        <v>4516.29523</v>
      </c>
      <c r="P160" s="41">
        <v>4469.42523</v>
      </c>
      <c r="Q160" s="41">
        <v>4519.48523</v>
      </c>
      <c r="R160" s="41">
        <v>4569.35523</v>
      </c>
      <c r="S160" s="41">
        <v>4517.42523</v>
      </c>
      <c r="T160" s="41">
        <v>4729.96523</v>
      </c>
      <c r="U160" s="41">
        <v>4717.84523</v>
      </c>
      <c r="V160" s="41">
        <v>4660.62523</v>
      </c>
      <c r="W160" s="41">
        <v>4579.56523</v>
      </c>
      <c r="X160" s="41">
        <v>4466.11523</v>
      </c>
      <c r="Y160" s="41">
        <v>4522.94523</v>
      </c>
    </row>
    <row r="161" spans="1:25" ht="15.75" customHeight="1">
      <c r="A161" s="40">
        <f t="shared" si="3"/>
        <v>44825</v>
      </c>
      <c r="B161" s="41">
        <v>4479.52523</v>
      </c>
      <c r="C161" s="41">
        <v>4473.43523</v>
      </c>
      <c r="D161" s="41">
        <v>4461.63523</v>
      </c>
      <c r="E161" s="41">
        <v>4470.80523</v>
      </c>
      <c r="F161" s="41">
        <v>4473.36523</v>
      </c>
      <c r="G161" s="41">
        <v>4478.25523</v>
      </c>
      <c r="H161" s="41">
        <v>4498.68523</v>
      </c>
      <c r="I161" s="41">
        <v>4642.9952299999995</v>
      </c>
      <c r="J161" s="41">
        <v>4468.405229999999</v>
      </c>
      <c r="K161" s="41">
        <v>4469.60523</v>
      </c>
      <c r="L161" s="41">
        <v>4498.34523</v>
      </c>
      <c r="M161" s="41">
        <v>4523.35523</v>
      </c>
      <c r="N161" s="41">
        <v>4529.55523</v>
      </c>
      <c r="O161" s="41">
        <v>4514.73523</v>
      </c>
      <c r="P161" s="41">
        <v>4490.68523</v>
      </c>
      <c r="Q161" s="41">
        <v>4492.33523</v>
      </c>
      <c r="R161" s="41">
        <v>4529.80523</v>
      </c>
      <c r="S161" s="41">
        <v>4514.44523</v>
      </c>
      <c r="T161" s="41">
        <v>4733.55523</v>
      </c>
      <c r="U161" s="41">
        <v>4664.64523</v>
      </c>
      <c r="V161" s="41">
        <v>4617.38523</v>
      </c>
      <c r="W161" s="41">
        <v>4545.86523</v>
      </c>
      <c r="X161" s="41">
        <v>4466.14523</v>
      </c>
      <c r="Y161" s="41">
        <v>4508.43523</v>
      </c>
    </row>
    <row r="162" spans="1:25" ht="15.75" customHeight="1">
      <c r="A162" s="40">
        <f t="shared" si="3"/>
        <v>44826</v>
      </c>
      <c r="B162" s="41">
        <v>4479.71523</v>
      </c>
      <c r="C162" s="41">
        <v>4472.92523</v>
      </c>
      <c r="D162" s="41">
        <v>4470.80523</v>
      </c>
      <c r="E162" s="41">
        <v>4471.79523</v>
      </c>
      <c r="F162" s="41">
        <v>4472.30523</v>
      </c>
      <c r="G162" s="41">
        <v>4475.77523</v>
      </c>
      <c r="H162" s="41">
        <v>4490.62523</v>
      </c>
      <c r="I162" s="41">
        <v>4634.8252299999995</v>
      </c>
      <c r="J162" s="41">
        <v>4468.31523</v>
      </c>
      <c r="K162" s="41">
        <v>4469.11523</v>
      </c>
      <c r="L162" s="41">
        <v>4476.33523</v>
      </c>
      <c r="M162" s="41">
        <v>4509.76523</v>
      </c>
      <c r="N162" s="41">
        <v>4517.08523</v>
      </c>
      <c r="O162" s="41">
        <v>4501.12523</v>
      </c>
      <c r="P162" s="41">
        <v>4469.06523</v>
      </c>
      <c r="Q162" s="41">
        <v>4472.86523</v>
      </c>
      <c r="R162" s="41">
        <v>4513.51523</v>
      </c>
      <c r="S162" s="41">
        <v>4485.17523</v>
      </c>
      <c r="T162" s="41">
        <v>4717.45523</v>
      </c>
      <c r="U162" s="41">
        <v>4646.235229999999</v>
      </c>
      <c r="V162" s="41">
        <v>4599.9952299999995</v>
      </c>
      <c r="W162" s="41">
        <v>4515.25523</v>
      </c>
      <c r="X162" s="41">
        <v>4465.92523</v>
      </c>
      <c r="Y162" s="41">
        <v>4500.61523</v>
      </c>
    </row>
    <row r="163" spans="1:25" ht="15.75" customHeight="1">
      <c r="A163" s="40">
        <f t="shared" si="3"/>
        <v>44827</v>
      </c>
      <c r="B163" s="41">
        <v>4477.12523</v>
      </c>
      <c r="C163" s="41">
        <v>4471.60523</v>
      </c>
      <c r="D163" s="41">
        <v>4470.7452299999995</v>
      </c>
      <c r="E163" s="41">
        <v>4470.73523</v>
      </c>
      <c r="F163" s="41">
        <v>4470.67523</v>
      </c>
      <c r="G163" s="41">
        <v>4470.41523</v>
      </c>
      <c r="H163" s="41">
        <v>4468.7852299999995</v>
      </c>
      <c r="I163" s="41">
        <v>4615.26523</v>
      </c>
      <c r="J163" s="41">
        <v>4468.38523</v>
      </c>
      <c r="K163" s="41">
        <v>4469.26523</v>
      </c>
      <c r="L163" s="41">
        <v>4523.98523</v>
      </c>
      <c r="M163" s="41">
        <v>4563.83523</v>
      </c>
      <c r="N163" s="41">
        <v>4587.06523</v>
      </c>
      <c r="O163" s="41">
        <v>4624.155229999999</v>
      </c>
      <c r="P163" s="41">
        <v>4604.55523</v>
      </c>
      <c r="Q163" s="41">
        <v>4604.985229999999</v>
      </c>
      <c r="R163" s="41">
        <v>4637.2452299999995</v>
      </c>
      <c r="S163" s="41">
        <v>4591.84523</v>
      </c>
      <c r="T163" s="41">
        <v>4789.155229999999</v>
      </c>
      <c r="U163" s="41">
        <v>4756.92523</v>
      </c>
      <c r="V163" s="41">
        <v>4662.83523</v>
      </c>
      <c r="W163" s="41">
        <v>4552.155229999999</v>
      </c>
      <c r="X163" s="41">
        <v>4466.155229999999</v>
      </c>
      <c r="Y163" s="41">
        <v>4495.17523</v>
      </c>
    </row>
    <row r="164" spans="1:25" ht="15.75" customHeight="1">
      <c r="A164" s="40">
        <f t="shared" si="3"/>
        <v>44828</v>
      </c>
      <c r="B164" s="41">
        <v>4476.58523</v>
      </c>
      <c r="C164" s="41">
        <v>4470.67523</v>
      </c>
      <c r="D164" s="41">
        <v>4470.70523</v>
      </c>
      <c r="E164" s="41">
        <v>4470.70523</v>
      </c>
      <c r="F164" s="41">
        <v>4470.75523</v>
      </c>
      <c r="G164" s="41">
        <v>4470.58523</v>
      </c>
      <c r="H164" s="41">
        <v>4474.58523</v>
      </c>
      <c r="I164" s="41">
        <v>4673.0752299999995</v>
      </c>
      <c r="J164" s="41">
        <v>4470.22523</v>
      </c>
      <c r="K164" s="41">
        <v>4504.72523</v>
      </c>
      <c r="L164" s="41">
        <v>4560.44523</v>
      </c>
      <c r="M164" s="41">
        <v>4596.05523</v>
      </c>
      <c r="N164" s="41">
        <v>4612.61523</v>
      </c>
      <c r="O164" s="41">
        <v>4600.02523</v>
      </c>
      <c r="P164" s="41">
        <v>4601.47523</v>
      </c>
      <c r="Q164" s="41">
        <v>4625.485229999999</v>
      </c>
      <c r="R164" s="41">
        <v>4631.78523</v>
      </c>
      <c r="S164" s="41">
        <v>4597.50523</v>
      </c>
      <c r="T164" s="41">
        <v>4779.70523</v>
      </c>
      <c r="U164" s="41">
        <v>4754.58523</v>
      </c>
      <c r="V164" s="41">
        <v>4715.43523</v>
      </c>
      <c r="W164" s="41">
        <v>4606.38523</v>
      </c>
      <c r="X164" s="41">
        <v>4468.67523</v>
      </c>
      <c r="Y164" s="41">
        <v>4510.0352299999995</v>
      </c>
    </row>
    <row r="165" spans="1:25" ht="15.75" customHeight="1">
      <c r="A165" s="40">
        <f t="shared" si="3"/>
        <v>44829</v>
      </c>
      <c r="B165" s="41">
        <v>4475.13523</v>
      </c>
      <c r="C165" s="41">
        <v>4445.62523</v>
      </c>
      <c r="D165" s="41">
        <v>4471.79523</v>
      </c>
      <c r="E165" s="41">
        <v>4471.79523</v>
      </c>
      <c r="F165" s="41">
        <v>4471.79523</v>
      </c>
      <c r="G165" s="41">
        <v>4471.79523</v>
      </c>
      <c r="H165" s="41">
        <v>4471.7852299999995</v>
      </c>
      <c r="I165" s="41">
        <v>4469.96523</v>
      </c>
      <c r="J165" s="41">
        <v>4470.80523</v>
      </c>
      <c r="K165" s="41">
        <v>4470.85523</v>
      </c>
      <c r="L165" s="41">
        <v>4486.36523</v>
      </c>
      <c r="M165" s="41">
        <v>4476.45523</v>
      </c>
      <c r="N165" s="41">
        <v>4482.36523</v>
      </c>
      <c r="O165" s="41">
        <v>4483.19523</v>
      </c>
      <c r="P165" s="41">
        <v>4486.48523</v>
      </c>
      <c r="Q165" s="41">
        <v>4488.69523</v>
      </c>
      <c r="R165" s="41">
        <v>4500.86523</v>
      </c>
      <c r="S165" s="41">
        <v>4511.34523</v>
      </c>
      <c r="T165" s="41">
        <v>4664.985229999999</v>
      </c>
      <c r="U165" s="41">
        <v>4604.06523</v>
      </c>
      <c r="V165" s="41">
        <v>4592.76523</v>
      </c>
      <c r="W165" s="41">
        <v>4486.25523</v>
      </c>
      <c r="X165" s="41">
        <v>4469.655229999999</v>
      </c>
      <c r="Y165" s="41">
        <v>4497.5352299999995</v>
      </c>
    </row>
    <row r="166" spans="1:25" ht="15.75" customHeight="1">
      <c r="A166" s="40">
        <f t="shared" si="3"/>
        <v>44830</v>
      </c>
      <c r="B166" s="41">
        <v>4475.35523</v>
      </c>
      <c r="C166" s="41">
        <v>4471.70523</v>
      </c>
      <c r="D166" s="41">
        <v>4470.79523</v>
      </c>
      <c r="E166" s="41">
        <v>4470.80523</v>
      </c>
      <c r="F166" s="41">
        <v>4470.70523</v>
      </c>
      <c r="G166" s="41">
        <v>4470.48523</v>
      </c>
      <c r="H166" s="41">
        <v>4472.77523</v>
      </c>
      <c r="I166" s="41">
        <v>4599.18523</v>
      </c>
      <c r="J166" s="41">
        <v>4509.80523</v>
      </c>
      <c r="K166" s="41">
        <v>4564.45523</v>
      </c>
      <c r="L166" s="41">
        <v>4511.72523</v>
      </c>
      <c r="M166" s="41">
        <v>4481.75523</v>
      </c>
      <c r="N166" s="41">
        <v>4526.19523</v>
      </c>
      <c r="O166" s="41">
        <v>4531.54523</v>
      </c>
      <c r="P166" s="41">
        <v>4557.34523</v>
      </c>
      <c r="Q166" s="41">
        <v>4547.7452299999995</v>
      </c>
      <c r="R166" s="41">
        <v>4543.27523</v>
      </c>
      <c r="S166" s="41">
        <v>4524.92523</v>
      </c>
      <c r="T166" s="41">
        <v>4687.485229999999</v>
      </c>
      <c r="U166" s="41">
        <v>4587.53523</v>
      </c>
      <c r="V166" s="41">
        <v>4577.485229999999</v>
      </c>
      <c r="W166" s="41">
        <v>4469.84523</v>
      </c>
      <c r="X166" s="41">
        <v>4468.54523</v>
      </c>
      <c r="Y166" s="41">
        <v>4502.77523</v>
      </c>
    </row>
    <row r="167" spans="1:25" ht="15.75" customHeight="1">
      <c r="A167" s="40">
        <f t="shared" si="3"/>
        <v>44831</v>
      </c>
      <c r="B167" s="41">
        <v>4482.83523</v>
      </c>
      <c r="C167" s="41">
        <v>4472.42523</v>
      </c>
      <c r="D167" s="41">
        <v>4470.66523</v>
      </c>
      <c r="E167" s="41">
        <v>4470.63523</v>
      </c>
      <c r="F167" s="41">
        <v>4470.55523</v>
      </c>
      <c r="G167" s="41">
        <v>4470.155229999999</v>
      </c>
      <c r="H167" s="41">
        <v>4468.67523</v>
      </c>
      <c r="I167" s="41">
        <v>4617.155229999999</v>
      </c>
      <c r="J167" s="41">
        <v>4513.2852299999995</v>
      </c>
      <c r="K167" s="41">
        <v>4569.78523</v>
      </c>
      <c r="L167" s="41">
        <v>4517.87523</v>
      </c>
      <c r="M167" s="41">
        <v>4480.68523</v>
      </c>
      <c r="N167" s="41">
        <v>4537.04523</v>
      </c>
      <c r="O167" s="41">
        <v>4541.3252299999995</v>
      </c>
      <c r="P167" s="41">
        <v>4570.85523</v>
      </c>
      <c r="Q167" s="41">
        <v>4559.0752299999995</v>
      </c>
      <c r="R167" s="41">
        <v>4548.35523</v>
      </c>
      <c r="S167" s="41">
        <v>4526.77523</v>
      </c>
      <c r="T167" s="41">
        <v>4692.95523</v>
      </c>
      <c r="U167" s="41">
        <v>4581.53523</v>
      </c>
      <c r="V167" s="41">
        <v>4576.9952299999995</v>
      </c>
      <c r="W167" s="41">
        <v>4472.84523</v>
      </c>
      <c r="X167" s="41">
        <v>4468.29523</v>
      </c>
      <c r="Y167" s="41">
        <v>4505.51523</v>
      </c>
    </row>
    <row r="168" spans="1:25" ht="15.75" customHeight="1">
      <c r="A168" s="40">
        <f t="shared" si="3"/>
        <v>44832</v>
      </c>
      <c r="B168" s="41">
        <v>4479.80523</v>
      </c>
      <c r="C168" s="41">
        <v>4475.14523</v>
      </c>
      <c r="D168" s="41">
        <v>4472.06523</v>
      </c>
      <c r="E168" s="41">
        <v>4471.0752299999995</v>
      </c>
      <c r="F168" s="41">
        <v>4473.66523</v>
      </c>
      <c r="G168" s="41">
        <v>4484.3252299999995</v>
      </c>
      <c r="H168" s="41">
        <v>4472.7452299999995</v>
      </c>
      <c r="I168" s="41">
        <v>4580.26523</v>
      </c>
      <c r="J168" s="41">
        <v>4501.08523</v>
      </c>
      <c r="K168" s="41">
        <v>4602.94523</v>
      </c>
      <c r="L168" s="41">
        <v>4593.03523</v>
      </c>
      <c r="M168" s="41">
        <v>4581.84523</v>
      </c>
      <c r="N168" s="41">
        <v>4563.47523</v>
      </c>
      <c r="O168" s="41">
        <v>4555.5352299999995</v>
      </c>
      <c r="P168" s="41">
        <v>4488.80523</v>
      </c>
      <c r="Q168" s="41">
        <v>4502.34523</v>
      </c>
      <c r="R168" s="41">
        <v>4536.30523</v>
      </c>
      <c r="S168" s="41">
        <v>4526.98523</v>
      </c>
      <c r="T168" s="41">
        <v>4773.3252299999995</v>
      </c>
      <c r="U168" s="41">
        <v>4771.9952299999995</v>
      </c>
      <c r="V168" s="41">
        <v>4767.71523</v>
      </c>
      <c r="W168" s="41">
        <v>4724.45523</v>
      </c>
      <c r="X168" s="41">
        <v>4586.04523</v>
      </c>
      <c r="Y168" s="41">
        <v>4537.4952299999995</v>
      </c>
    </row>
    <row r="169" spans="1:25" ht="15.75" customHeight="1">
      <c r="A169" s="40">
        <f t="shared" si="3"/>
        <v>44833</v>
      </c>
      <c r="B169" s="41">
        <v>4506.10523</v>
      </c>
      <c r="C169" s="41">
        <v>4487.405229999999</v>
      </c>
      <c r="D169" s="41">
        <v>4476.58523</v>
      </c>
      <c r="E169" s="41">
        <v>4474.93523</v>
      </c>
      <c r="F169" s="41">
        <v>4485.08523</v>
      </c>
      <c r="G169" s="41">
        <v>4517.69523</v>
      </c>
      <c r="H169" s="41">
        <v>4586.45523</v>
      </c>
      <c r="I169" s="41">
        <v>4814.09523</v>
      </c>
      <c r="J169" s="41">
        <v>4500.67523</v>
      </c>
      <c r="K169" s="41">
        <v>4530.02523</v>
      </c>
      <c r="L169" s="41">
        <v>4535.75523</v>
      </c>
      <c r="M169" s="41">
        <v>4515.59523</v>
      </c>
      <c r="N169" s="41">
        <v>4506.13523</v>
      </c>
      <c r="O169" s="41">
        <v>4517.95523</v>
      </c>
      <c r="P169" s="41">
        <v>4473.9952299999995</v>
      </c>
      <c r="Q169" s="41">
        <v>4485.61523</v>
      </c>
      <c r="R169" s="41">
        <v>4548.55523</v>
      </c>
      <c r="S169" s="41">
        <v>4554.10523</v>
      </c>
      <c r="T169" s="41">
        <v>4827.92523</v>
      </c>
      <c r="U169" s="41">
        <v>4765.83523</v>
      </c>
      <c r="V169" s="41">
        <v>4703.70523</v>
      </c>
      <c r="W169" s="41">
        <v>4626.0752299999995</v>
      </c>
      <c r="X169" s="41">
        <v>4473.71523</v>
      </c>
      <c r="Y169" s="41">
        <v>4570.60523</v>
      </c>
    </row>
    <row r="170" spans="1:25" ht="15.75" customHeight="1">
      <c r="A170" s="40">
        <f t="shared" si="3"/>
        <v>44834</v>
      </c>
      <c r="B170" s="41">
        <v>4489.47523</v>
      </c>
      <c r="C170" s="41">
        <v>4474.25523</v>
      </c>
      <c r="D170" s="41">
        <v>4470.7452299999995</v>
      </c>
      <c r="E170" s="41">
        <v>4470.7452299999995</v>
      </c>
      <c r="F170" s="41">
        <v>4473.83523</v>
      </c>
      <c r="G170" s="41">
        <v>4490.58523</v>
      </c>
      <c r="H170" s="41">
        <v>4534.47523</v>
      </c>
      <c r="I170" s="41">
        <v>4695.50523</v>
      </c>
      <c r="J170" s="41">
        <v>4470.14523</v>
      </c>
      <c r="K170" s="41">
        <v>4487.9952299999995</v>
      </c>
      <c r="L170" s="41">
        <v>4497.16523</v>
      </c>
      <c r="M170" s="41">
        <v>4470.04523</v>
      </c>
      <c r="N170" s="41">
        <v>4482.21523</v>
      </c>
      <c r="O170" s="41">
        <v>4488.45523</v>
      </c>
      <c r="P170" s="41">
        <v>4473.7452299999995</v>
      </c>
      <c r="Q170" s="41">
        <v>4478.41523</v>
      </c>
      <c r="R170" s="41">
        <v>4509.17523</v>
      </c>
      <c r="S170" s="41">
        <v>4469.94523</v>
      </c>
      <c r="T170" s="41">
        <v>4779.83523</v>
      </c>
      <c r="U170" s="41">
        <v>4715.93523</v>
      </c>
      <c r="V170" s="41">
        <v>4695.10523</v>
      </c>
      <c r="W170" s="41">
        <v>4632.50523</v>
      </c>
      <c r="X170" s="41">
        <v>4468.655229999999</v>
      </c>
      <c r="Y170" s="41">
        <v>4518.0352299999995</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90" t="s">
        <v>77</v>
      </c>
      <c r="B175" s="93" t="s">
        <v>78</v>
      </c>
      <c r="C175" s="94"/>
      <c r="D175" s="94"/>
      <c r="E175" s="94"/>
      <c r="F175" s="94"/>
      <c r="G175" s="94"/>
      <c r="H175" s="94"/>
      <c r="I175" s="94"/>
      <c r="J175" s="94"/>
      <c r="K175" s="94"/>
      <c r="L175" s="94"/>
      <c r="M175" s="94"/>
      <c r="N175" s="94"/>
      <c r="O175" s="94"/>
      <c r="P175" s="94"/>
      <c r="Q175" s="94"/>
      <c r="R175" s="94"/>
      <c r="S175" s="94"/>
      <c r="T175" s="94"/>
      <c r="U175" s="94"/>
      <c r="V175" s="94"/>
      <c r="W175" s="94"/>
      <c r="X175" s="94"/>
      <c r="Y175" s="95"/>
    </row>
    <row r="176" spans="1:25" ht="15.75" customHeight="1">
      <c r="A176" s="91"/>
      <c r="B176" s="96"/>
      <c r="C176" s="97"/>
      <c r="D176" s="97"/>
      <c r="E176" s="97"/>
      <c r="F176" s="97"/>
      <c r="G176" s="97"/>
      <c r="H176" s="97"/>
      <c r="I176" s="97"/>
      <c r="J176" s="97"/>
      <c r="K176" s="97"/>
      <c r="L176" s="97"/>
      <c r="M176" s="97"/>
      <c r="N176" s="97"/>
      <c r="O176" s="97"/>
      <c r="P176" s="97"/>
      <c r="Q176" s="97"/>
      <c r="R176" s="97"/>
      <c r="S176" s="97"/>
      <c r="T176" s="97"/>
      <c r="U176" s="97"/>
      <c r="V176" s="97"/>
      <c r="W176" s="97"/>
      <c r="X176" s="97"/>
      <c r="Y176" s="98"/>
    </row>
    <row r="177" spans="1:25" ht="15.75" customHeight="1">
      <c r="A177" s="91"/>
      <c r="B177" s="88" t="s">
        <v>79</v>
      </c>
      <c r="C177" s="88" t="s">
        <v>80</v>
      </c>
      <c r="D177" s="88" t="s">
        <v>81</v>
      </c>
      <c r="E177" s="88" t="s">
        <v>82</v>
      </c>
      <c r="F177" s="88" t="s">
        <v>83</v>
      </c>
      <c r="G177" s="88" t="s">
        <v>84</v>
      </c>
      <c r="H177" s="88" t="s">
        <v>85</v>
      </c>
      <c r="I177" s="88" t="s">
        <v>86</v>
      </c>
      <c r="J177" s="88" t="s">
        <v>87</v>
      </c>
      <c r="K177" s="88" t="s">
        <v>88</v>
      </c>
      <c r="L177" s="88" t="s">
        <v>89</v>
      </c>
      <c r="M177" s="88" t="s">
        <v>90</v>
      </c>
      <c r="N177" s="88" t="s">
        <v>91</v>
      </c>
      <c r="O177" s="88" t="s">
        <v>92</v>
      </c>
      <c r="P177" s="88" t="s">
        <v>93</v>
      </c>
      <c r="Q177" s="88" t="s">
        <v>94</v>
      </c>
      <c r="R177" s="88" t="s">
        <v>95</v>
      </c>
      <c r="S177" s="88" t="s">
        <v>96</v>
      </c>
      <c r="T177" s="88" t="s">
        <v>97</v>
      </c>
      <c r="U177" s="88" t="s">
        <v>98</v>
      </c>
      <c r="V177" s="88" t="s">
        <v>99</v>
      </c>
      <c r="W177" s="88" t="s">
        <v>100</v>
      </c>
      <c r="X177" s="88" t="s">
        <v>101</v>
      </c>
      <c r="Y177" s="88" t="s">
        <v>102</v>
      </c>
    </row>
    <row r="178" spans="1:25" ht="15.75" customHeight="1">
      <c r="A178" s="92"/>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row>
    <row r="179" spans="1:25" ht="15.75" customHeight="1">
      <c r="A179" s="40">
        <f>A30</f>
        <v>44805</v>
      </c>
      <c r="B179" s="41">
        <v>3334.4100200000003</v>
      </c>
      <c r="C179" s="41">
        <v>3246.96002</v>
      </c>
      <c r="D179" s="41">
        <v>3208.38002</v>
      </c>
      <c r="E179" s="41">
        <v>3199.1600200000003</v>
      </c>
      <c r="F179" s="41">
        <v>3196.37002</v>
      </c>
      <c r="G179" s="41">
        <v>3188.86002</v>
      </c>
      <c r="H179" s="41">
        <v>3264.65002</v>
      </c>
      <c r="I179" s="41">
        <v>3392.07002</v>
      </c>
      <c r="J179" s="41">
        <v>3419.53002</v>
      </c>
      <c r="K179" s="41">
        <v>3659.48002</v>
      </c>
      <c r="L179" s="41">
        <v>3760.21002</v>
      </c>
      <c r="M179" s="41">
        <v>3811.8000199999997</v>
      </c>
      <c r="N179" s="41">
        <v>3830.68002</v>
      </c>
      <c r="O179" s="41">
        <v>3833.88002</v>
      </c>
      <c r="P179" s="41">
        <v>3781.98002</v>
      </c>
      <c r="Q179" s="41">
        <v>3763.61002</v>
      </c>
      <c r="R179" s="41">
        <v>3753.2200199999997</v>
      </c>
      <c r="S179" s="41">
        <v>3726.04002</v>
      </c>
      <c r="T179" s="41">
        <v>3701.29002</v>
      </c>
      <c r="U179" s="41">
        <v>3863.19002</v>
      </c>
      <c r="V179" s="41">
        <v>3893.8000199999997</v>
      </c>
      <c r="W179" s="41">
        <v>3872.81002</v>
      </c>
      <c r="X179" s="41">
        <v>3678.3000199999997</v>
      </c>
      <c r="Y179" s="41">
        <v>3409.73002</v>
      </c>
    </row>
    <row r="180" spans="1:25" ht="15.75" customHeight="1">
      <c r="A180" s="40">
        <f>A179+1</f>
        <v>44806</v>
      </c>
      <c r="B180" s="41">
        <v>3374.63002</v>
      </c>
      <c r="C180" s="41">
        <v>3261.26002</v>
      </c>
      <c r="D180" s="41">
        <v>3187.53002</v>
      </c>
      <c r="E180" s="41">
        <v>2906.18002</v>
      </c>
      <c r="F180" s="41">
        <v>2946.33002</v>
      </c>
      <c r="G180" s="41">
        <v>3003.48002</v>
      </c>
      <c r="H180" s="41">
        <v>3179.21002</v>
      </c>
      <c r="I180" s="41">
        <v>3380.74002</v>
      </c>
      <c r="J180" s="41">
        <v>3457.9100200000003</v>
      </c>
      <c r="K180" s="41">
        <v>3692.78002</v>
      </c>
      <c r="L180" s="41">
        <v>3784.78002</v>
      </c>
      <c r="M180" s="41">
        <v>3829.6600200000003</v>
      </c>
      <c r="N180" s="41">
        <v>3843.46002</v>
      </c>
      <c r="O180" s="41">
        <v>3846.45002</v>
      </c>
      <c r="P180" s="41">
        <v>3819.8300200000003</v>
      </c>
      <c r="Q180" s="41">
        <v>3828.06002</v>
      </c>
      <c r="R180" s="41">
        <v>3822.96002</v>
      </c>
      <c r="S180" s="41">
        <v>3785.04002</v>
      </c>
      <c r="T180" s="41">
        <v>3753.61002</v>
      </c>
      <c r="U180" s="41">
        <v>3932.45002</v>
      </c>
      <c r="V180" s="41">
        <v>3924.78002</v>
      </c>
      <c r="W180" s="41">
        <v>3902.96002</v>
      </c>
      <c r="X180" s="41">
        <v>3814.13002</v>
      </c>
      <c r="Y180" s="41">
        <v>3457.6200200000003</v>
      </c>
    </row>
    <row r="181" spans="1:25" ht="15.75" customHeight="1">
      <c r="A181" s="40">
        <f aca="true" t="shared" si="4" ref="A181:A209">A180+1</f>
        <v>44807</v>
      </c>
      <c r="B181" s="41">
        <v>3322.77002</v>
      </c>
      <c r="C181" s="41">
        <v>3244.82002</v>
      </c>
      <c r="D181" s="41">
        <v>3199.51002</v>
      </c>
      <c r="E181" s="41">
        <v>3189.14002</v>
      </c>
      <c r="F181" s="41">
        <v>3189.43002</v>
      </c>
      <c r="G181" s="41">
        <v>3178.4700199999997</v>
      </c>
      <c r="H181" s="41">
        <v>3184.32002</v>
      </c>
      <c r="I181" s="41">
        <v>3297.00002</v>
      </c>
      <c r="J181" s="41">
        <v>3325.2600199999997</v>
      </c>
      <c r="K181" s="41">
        <v>3666.67002</v>
      </c>
      <c r="L181" s="41">
        <v>3772.07002</v>
      </c>
      <c r="M181" s="41">
        <v>3816.02002</v>
      </c>
      <c r="N181" s="41">
        <v>3842.96002</v>
      </c>
      <c r="O181" s="41">
        <v>3885.86002</v>
      </c>
      <c r="P181" s="41">
        <v>3869.64002</v>
      </c>
      <c r="Q181" s="41">
        <v>3839.13002</v>
      </c>
      <c r="R181" s="41">
        <v>3840.56002</v>
      </c>
      <c r="S181" s="41">
        <v>3825.60002</v>
      </c>
      <c r="T181" s="41">
        <v>3808.73002</v>
      </c>
      <c r="U181" s="41">
        <v>3897.3000199999997</v>
      </c>
      <c r="V181" s="41">
        <v>3931.56002</v>
      </c>
      <c r="W181" s="41">
        <v>3943.61002</v>
      </c>
      <c r="X181" s="41">
        <v>3742.4700199999997</v>
      </c>
      <c r="Y181" s="41">
        <v>3390.4700199999997</v>
      </c>
    </row>
    <row r="182" spans="1:25" ht="15.75" customHeight="1">
      <c r="A182" s="40">
        <f t="shared" si="4"/>
        <v>44808</v>
      </c>
      <c r="B182" s="41">
        <v>3239.06002</v>
      </c>
      <c r="C182" s="41">
        <v>3188.74002</v>
      </c>
      <c r="D182" s="41">
        <v>3175.55002</v>
      </c>
      <c r="E182" s="41">
        <v>3172.67002</v>
      </c>
      <c r="F182" s="41">
        <v>3172.56002</v>
      </c>
      <c r="G182" s="41">
        <v>3171.34002</v>
      </c>
      <c r="H182" s="41">
        <v>3170.21002</v>
      </c>
      <c r="I182" s="41">
        <v>3189.74002</v>
      </c>
      <c r="J182" s="41">
        <v>3197.25002</v>
      </c>
      <c r="K182" s="41">
        <v>3378.5100199999997</v>
      </c>
      <c r="L182" s="41">
        <v>3534.35002</v>
      </c>
      <c r="M182" s="41">
        <v>3649.77002</v>
      </c>
      <c r="N182" s="41">
        <v>3687.74002</v>
      </c>
      <c r="O182" s="41">
        <v>3714.43002</v>
      </c>
      <c r="P182" s="41">
        <v>3721.96002</v>
      </c>
      <c r="Q182" s="41">
        <v>3720.49002</v>
      </c>
      <c r="R182" s="41">
        <v>3728.39002</v>
      </c>
      <c r="S182" s="41">
        <v>3698.56002</v>
      </c>
      <c r="T182" s="41">
        <v>3678.73002</v>
      </c>
      <c r="U182" s="41">
        <v>3817.75002</v>
      </c>
      <c r="V182" s="41">
        <v>3800.73002</v>
      </c>
      <c r="W182" s="41">
        <v>3753.02002</v>
      </c>
      <c r="X182" s="41">
        <v>3561.9700199999997</v>
      </c>
      <c r="Y182" s="41">
        <v>3325.78002</v>
      </c>
    </row>
    <row r="183" spans="1:25" ht="15.75" customHeight="1">
      <c r="A183" s="40">
        <f t="shared" si="4"/>
        <v>44809</v>
      </c>
      <c r="B183" s="41">
        <v>3254.19002</v>
      </c>
      <c r="C183" s="41">
        <v>3201.05002</v>
      </c>
      <c r="D183" s="41">
        <v>3178.20002</v>
      </c>
      <c r="E183" s="41">
        <v>3174.06002</v>
      </c>
      <c r="F183" s="41">
        <v>3178.42002</v>
      </c>
      <c r="G183" s="41">
        <v>3173.32002</v>
      </c>
      <c r="H183" s="41">
        <v>3172.07002</v>
      </c>
      <c r="I183" s="41">
        <v>3304.84002</v>
      </c>
      <c r="J183" s="41">
        <v>3313.11002</v>
      </c>
      <c r="K183" s="41">
        <v>3479.35002</v>
      </c>
      <c r="L183" s="41">
        <v>3542.49002</v>
      </c>
      <c r="M183" s="41">
        <v>3611.99002</v>
      </c>
      <c r="N183" s="41">
        <v>3559.19002</v>
      </c>
      <c r="O183" s="41">
        <v>3610.3700200000003</v>
      </c>
      <c r="P183" s="41">
        <v>3593.48002</v>
      </c>
      <c r="Q183" s="41">
        <v>3567.07002</v>
      </c>
      <c r="R183" s="41">
        <v>3539.96002</v>
      </c>
      <c r="S183" s="41">
        <v>3444.82002</v>
      </c>
      <c r="T183" s="41">
        <v>3392.21002</v>
      </c>
      <c r="U183" s="41">
        <v>3527.07002</v>
      </c>
      <c r="V183" s="41">
        <v>3536.15002</v>
      </c>
      <c r="W183" s="41">
        <v>3477.13002</v>
      </c>
      <c r="X183" s="41">
        <v>3209.08002</v>
      </c>
      <c r="Y183" s="41">
        <v>3275.3700200000003</v>
      </c>
    </row>
    <row r="184" spans="1:25" ht="15.75" customHeight="1">
      <c r="A184" s="40">
        <f t="shared" si="4"/>
        <v>44810</v>
      </c>
      <c r="B184" s="41">
        <v>3187.17002</v>
      </c>
      <c r="C184" s="41">
        <v>3183.86002</v>
      </c>
      <c r="D184" s="41">
        <v>3174.98002</v>
      </c>
      <c r="E184" s="41">
        <v>3170.39002</v>
      </c>
      <c r="F184" s="41">
        <v>3174.33002</v>
      </c>
      <c r="G184" s="41">
        <v>3173.19002</v>
      </c>
      <c r="H184" s="41">
        <v>3173.57002</v>
      </c>
      <c r="I184" s="41">
        <v>3288.7600199999997</v>
      </c>
      <c r="J184" s="41">
        <v>3276.27002</v>
      </c>
      <c r="K184" s="41">
        <v>3423.9700199999997</v>
      </c>
      <c r="L184" s="41">
        <v>3473.93002</v>
      </c>
      <c r="M184" s="41">
        <v>3520.65002</v>
      </c>
      <c r="N184" s="41">
        <v>3477.79002</v>
      </c>
      <c r="O184" s="41">
        <v>3520.29002</v>
      </c>
      <c r="P184" s="41">
        <v>3509.04002</v>
      </c>
      <c r="Q184" s="41">
        <v>3488.07002</v>
      </c>
      <c r="R184" s="41">
        <v>3459.53002</v>
      </c>
      <c r="S184" s="41">
        <v>3383.3000199999997</v>
      </c>
      <c r="T184" s="41">
        <v>3349.56002</v>
      </c>
      <c r="U184" s="41">
        <v>3480.7600199999997</v>
      </c>
      <c r="V184" s="41">
        <v>3462.95002</v>
      </c>
      <c r="W184" s="41">
        <v>3414.67002</v>
      </c>
      <c r="X184" s="41">
        <v>3198.65002</v>
      </c>
      <c r="Y184" s="41">
        <v>3218.81002</v>
      </c>
    </row>
    <row r="185" spans="1:25" ht="15.75" customHeight="1">
      <c r="A185" s="40">
        <f t="shared" si="4"/>
        <v>44811</v>
      </c>
      <c r="B185" s="41">
        <v>3208.51002</v>
      </c>
      <c r="C185" s="41">
        <v>3186.33002</v>
      </c>
      <c r="D185" s="41">
        <v>3174.54002</v>
      </c>
      <c r="E185" s="41">
        <v>3172.09002</v>
      </c>
      <c r="F185" s="41">
        <v>3179.89002</v>
      </c>
      <c r="G185" s="41">
        <v>3182.17002</v>
      </c>
      <c r="H185" s="41">
        <v>3243.92002</v>
      </c>
      <c r="I185" s="41">
        <v>3402.53002</v>
      </c>
      <c r="J185" s="41">
        <v>3237.46002</v>
      </c>
      <c r="K185" s="41">
        <v>3322.0800200000003</v>
      </c>
      <c r="L185" s="41">
        <v>3318.23002</v>
      </c>
      <c r="M185" s="41">
        <v>3309.0100199999997</v>
      </c>
      <c r="N185" s="41">
        <v>3332.82002</v>
      </c>
      <c r="O185" s="41">
        <v>3337.24002</v>
      </c>
      <c r="P185" s="41">
        <v>3331.53002</v>
      </c>
      <c r="Q185" s="41">
        <v>3362.85002</v>
      </c>
      <c r="R185" s="41">
        <v>3416.43002</v>
      </c>
      <c r="S185" s="41">
        <v>3385.32002</v>
      </c>
      <c r="T185" s="41">
        <v>3558.06002</v>
      </c>
      <c r="U185" s="41">
        <v>3637.95002</v>
      </c>
      <c r="V185" s="41">
        <v>3598.45002</v>
      </c>
      <c r="W185" s="41">
        <v>3542.5500199999997</v>
      </c>
      <c r="X185" s="41">
        <v>3342.36002</v>
      </c>
      <c r="Y185" s="41">
        <v>3285.17002</v>
      </c>
    </row>
    <row r="186" spans="1:25" ht="15.75" customHeight="1">
      <c r="A186" s="40">
        <f t="shared" si="4"/>
        <v>44812</v>
      </c>
      <c r="B186" s="41">
        <v>3218.17002</v>
      </c>
      <c r="C186" s="41">
        <v>3283.59002</v>
      </c>
      <c r="D186" s="41">
        <v>3176.73002</v>
      </c>
      <c r="E186" s="41">
        <v>3172.34002</v>
      </c>
      <c r="F186" s="41">
        <v>3183.55002</v>
      </c>
      <c r="G186" s="41">
        <v>3185.32002</v>
      </c>
      <c r="H186" s="41">
        <v>3248.70002</v>
      </c>
      <c r="I186" s="41">
        <v>3416.44002</v>
      </c>
      <c r="J186" s="41">
        <v>3239.32002</v>
      </c>
      <c r="K186" s="41">
        <v>3322.29002</v>
      </c>
      <c r="L186" s="41">
        <v>3317.92002</v>
      </c>
      <c r="M186" s="41">
        <v>3309.94002</v>
      </c>
      <c r="N186" s="41">
        <v>3334.81002</v>
      </c>
      <c r="O186" s="41">
        <v>3339.15002</v>
      </c>
      <c r="P186" s="41">
        <v>3334.10002</v>
      </c>
      <c r="Q186" s="41">
        <v>3365.10002</v>
      </c>
      <c r="R186" s="41">
        <v>3417.70002</v>
      </c>
      <c r="S186" s="41">
        <v>3385.99002</v>
      </c>
      <c r="T186" s="41">
        <v>3557.7200199999997</v>
      </c>
      <c r="U186" s="41">
        <v>3640.93002</v>
      </c>
      <c r="V186" s="41">
        <v>3596.84002</v>
      </c>
      <c r="W186" s="41">
        <v>3538.46002</v>
      </c>
      <c r="X186" s="41">
        <v>3342.93002</v>
      </c>
      <c r="Y186" s="41">
        <v>3287.75002</v>
      </c>
    </row>
    <row r="187" spans="1:25" ht="15.75" customHeight="1">
      <c r="A187" s="40">
        <f t="shared" si="4"/>
        <v>44813</v>
      </c>
      <c r="B187" s="41">
        <v>3218.05002</v>
      </c>
      <c r="C187" s="41">
        <v>3187.55002</v>
      </c>
      <c r="D187" s="41">
        <v>3175.18002</v>
      </c>
      <c r="E187" s="41">
        <v>3171.40002</v>
      </c>
      <c r="F187" s="41">
        <v>3171.35002</v>
      </c>
      <c r="G187" s="41">
        <v>3171.10002</v>
      </c>
      <c r="H187" s="41">
        <v>3169.31002</v>
      </c>
      <c r="I187" s="41">
        <v>3230.29002</v>
      </c>
      <c r="J187" s="41">
        <v>3173.58002</v>
      </c>
      <c r="K187" s="41">
        <v>3351.42002</v>
      </c>
      <c r="L187" s="41">
        <v>3455.02002</v>
      </c>
      <c r="M187" s="41">
        <v>3516.11002</v>
      </c>
      <c r="N187" s="41">
        <v>3548.7600199999997</v>
      </c>
      <c r="O187" s="41">
        <v>3577.7200199999997</v>
      </c>
      <c r="P187" s="41">
        <v>3568.06002</v>
      </c>
      <c r="Q187" s="41">
        <v>3575.32002</v>
      </c>
      <c r="R187" s="41">
        <v>3585.88002</v>
      </c>
      <c r="S187" s="41">
        <v>3555.84002</v>
      </c>
      <c r="T187" s="41">
        <v>3510.5100199999997</v>
      </c>
      <c r="U187" s="41">
        <v>3645.7600199999997</v>
      </c>
      <c r="V187" s="41">
        <v>3596.32002</v>
      </c>
      <c r="W187" s="41">
        <v>3537.89002</v>
      </c>
      <c r="X187" s="41">
        <v>3398.93002</v>
      </c>
      <c r="Y187" s="41">
        <v>3335.44002</v>
      </c>
    </row>
    <row r="188" spans="1:25" ht="15.75" customHeight="1">
      <c r="A188" s="40">
        <f t="shared" si="4"/>
        <v>44814</v>
      </c>
      <c r="B188" s="41">
        <v>3201.71002</v>
      </c>
      <c r="C188" s="41">
        <v>3173.56002</v>
      </c>
      <c r="D188" s="41">
        <v>3171.60002</v>
      </c>
      <c r="E188" s="41">
        <v>3171.59002</v>
      </c>
      <c r="F188" s="41">
        <v>3171.54002</v>
      </c>
      <c r="G188" s="41">
        <v>3171.52002</v>
      </c>
      <c r="H188" s="41">
        <v>3180.57002</v>
      </c>
      <c r="I188" s="41">
        <v>3326.27002</v>
      </c>
      <c r="J188" s="41">
        <v>3170.85002</v>
      </c>
      <c r="K188" s="41">
        <v>3188.78002</v>
      </c>
      <c r="L188" s="41">
        <v>3240.03002</v>
      </c>
      <c r="M188" s="41">
        <v>3187.11002</v>
      </c>
      <c r="N188" s="41">
        <v>3266.20002</v>
      </c>
      <c r="O188" s="41">
        <v>3315.9700199999997</v>
      </c>
      <c r="P188" s="41">
        <v>3276.88002</v>
      </c>
      <c r="Q188" s="41">
        <v>3271.63002</v>
      </c>
      <c r="R188" s="41">
        <v>3311.7600199999997</v>
      </c>
      <c r="S188" s="41">
        <v>3224.6600200000003</v>
      </c>
      <c r="T188" s="41">
        <v>3397.19002</v>
      </c>
      <c r="U188" s="41">
        <v>3414.0100199999997</v>
      </c>
      <c r="V188" s="41">
        <v>3341.28002</v>
      </c>
      <c r="W188" s="41">
        <v>3281.3300200000003</v>
      </c>
      <c r="X188" s="41">
        <v>3168.87002</v>
      </c>
      <c r="Y188" s="41">
        <v>3237.11002</v>
      </c>
    </row>
    <row r="189" spans="1:25" ht="15.75" customHeight="1">
      <c r="A189" s="40">
        <f t="shared" si="4"/>
        <v>44815</v>
      </c>
      <c r="B189" s="41">
        <v>3203.7200199999997</v>
      </c>
      <c r="C189" s="41">
        <v>3178.12002</v>
      </c>
      <c r="D189" s="41">
        <v>3172.39002</v>
      </c>
      <c r="E189" s="41">
        <v>3171.69002</v>
      </c>
      <c r="F189" s="41">
        <v>3172.28002</v>
      </c>
      <c r="G189" s="41">
        <v>3176.33002</v>
      </c>
      <c r="H189" s="41">
        <v>3189.2200199999997</v>
      </c>
      <c r="I189" s="41">
        <v>3232.07002</v>
      </c>
      <c r="J189" s="41">
        <v>3171.08002</v>
      </c>
      <c r="K189" s="41">
        <v>3175.43002</v>
      </c>
      <c r="L189" s="41">
        <v>3175.52002</v>
      </c>
      <c r="M189" s="41">
        <v>3195.17002</v>
      </c>
      <c r="N189" s="41">
        <v>3184.61002</v>
      </c>
      <c r="O189" s="41">
        <v>3177.38002</v>
      </c>
      <c r="P189" s="41">
        <v>3185.87002</v>
      </c>
      <c r="Q189" s="41">
        <v>3171.2200199999997</v>
      </c>
      <c r="R189" s="41">
        <v>3193.20002</v>
      </c>
      <c r="S189" s="41">
        <v>3171.27002</v>
      </c>
      <c r="T189" s="41">
        <v>3334.40002</v>
      </c>
      <c r="U189" s="41">
        <v>3401.99002</v>
      </c>
      <c r="V189" s="41">
        <v>3351.93002</v>
      </c>
      <c r="W189" s="41">
        <v>3264.08002</v>
      </c>
      <c r="X189" s="41">
        <v>3170.03002</v>
      </c>
      <c r="Y189" s="41">
        <v>3263.9700199999997</v>
      </c>
    </row>
    <row r="190" spans="1:25" ht="15.75" customHeight="1">
      <c r="A190" s="40">
        <f t="shared" si="4"/>
        <v>44816</v>
      </c>
      <c r="B190" s="41">
        <v>3198.62002</v>
      </c>
      <c r="C190" s="41">
        <v>3173.99002</v>
      </c>
      <c r="D190" s="41">
        <v>3171.93002</v>
      </c>
      <c r="E190" s="41">
        <v>3171.76002</v>
      </c>
      <c r="F190" s="41">
        <v>3171.78002</v>
      </c>
      <c r="G190" s="41">
        <v>3173.38002</v>
      </c>
      <c r="H190" s="41">
        <v>3179.36002</v>
      </c>
      <c r="I190" s="41">
        <v>3370.31002</v>
      </c>
      <c r="J190" s="41">
        <v>3170.52002</v>
      </c>
      <c r="K190" s="41">
        <v>3170.55002</v>
      </c>
      <c r="L190" s="41">
        <v>3170.55002</v>
      </c>
      <c r="M190" s="41">
        <v>3201.07002</v>
      </c>
      <c r="N190" s="41">
        <v>3185.38002</v>
      </c>
      <c r="O190" s="41">
        <v>3177.81002</v>
      </c>
      <c r="P190" s="41">
        <v>3183.98002</v>
      </c>
      <c r="Q190" s="41">
        <v>3170.67002</v>
      </c>
      <c r="R190" s="41">
        <v>3200.17002</v>
      </c>
      <c r="S190" s="41">
        <v>3170.88002</v>
      </c>
      <c r="T190" s="41">
        <v>3334.7600199999997</v>
      </c>
      <c r="U190" s="41">
        <v>3406.20002</v>
      </c>
      <c r="V190" s="41">
        <v>3349.8700200000003</v>
      </c>
      <c r="W190" s="41">
        <v>3261.38002</v>
      </c>
      <c r="X190" s="41">
        <v>3168.27002</v>
      </c>
      <c r="Y190" s="41">
        <v>3247.9700199999997</v>
      </c>
    </row>
    <row r="191" spans="1:25" ht="15.75" customHeight="1">
      <c r="A191" s="40">
        <f t="shared" si="4"/>
        <v>44817</v>
      </c>
      <c r="B191" s="41">
        <v>3069.81002</v>
      </c>
      <c r="C191" s="41">
        <v>3132.26002</v>
      </c>
      <c r="D191" s="41">
        <v>3171.35002</v>
      </c>
      <c r="E191" s="41">
        <v>3172.35002</v>
      </c>
      <c r="F191" s="41">
        <v>3172.35002</v>
      </c>
      <c r="G191" s="41">
        <v>3173.25002</v>
      </c>
      <c r="H191" s="41">
        <v>3235.78002</v>
      </c>
      <c r="I191" s="41">
        <v>3442.9700199999997</v>
      </c>
      <c r="J191" s="41">
        <v>3170.21002</v>
      </c>
      <c r="K191" s="41">
        <v>3170.73002</v>
      </c>
      <c r="L191" s="41">
        <v>3170.73002</v>
      </c>
      <c r="M191" s="41">
        <v>3197.23002</v>
      </c>
      <c r="N191" s="41">
        <v>3181.42002</v>
      </c>
      <c r="O191" s="41">
        <v>3178.58002</v>
      </c>
      <c r="P191" s="41">
        <v>3183.24002</v>
      </c>
      <c r="Q191" s="41">
        <v>3170.64002</v>
      </c>
      <c r="R191" s="41">
        <v>3199.42002</v>
      </c>
      <c r="S191" s="41">
        <v>3170.82002</v>
      </c>
      <c r="T191" s="41">
        <v>3331.90002</v>
      </c>
      <c r="U191" s="41">
        <v>3399.2200199999997</v>
      </c>
      <c r="V191" s="41">
        <v>3347.8700200000003</v>
      </c>
      <c r="W191" s="41">
        <v>3259.24002</v>
      </c>
      <c r="X191" s="41">
        <v>3168.35002</v>
      </c>
      <c r="Y191" s="41">
        <v>3254.31002</v>
      </c>
    </row>
    <row r="192" spans="1:25" ht="15.75" customHeight="1">
      <c r="A192" s="40">
        <f t="shared" si="4"/>
        <v>44818</v>
      </c>
      <c r="B192" s="41">
        <v>3177.31002</v>
      </c>
      <c r="C192" s="41">
        <v>3173.84002</v>
      </c>
      <c r="D192" s="41">
        <v>3172.35002</v>
      </c>
      <c r="E192" s="41">
        <v>3172.35002</v>
      </c>
      <c r="F192" s="41">
        <v>3172.35002</v>
      </c>
      <c r="G192" s="41">
        <v>3171.60002</v>
      </c>
      <c r="H192" s="41">
        <v>3169.20002</v>
      </c>
      <c r="I192" s="41">
        <v>3208.42002</v>
      </c>
      <c r="J192" s="41">
        <v>3170.39002</v>
      </c>
      <c r="K192" s="41">
        <v>3170.56002</v>
      </c>
      <c r="L192" s="41">
        <v>3208.90002</v>
      </c>
      <c r="M192" s="41">
        <v>3219.4700199999997</v>
      </c>
      <c r="N192" s="41">
        <v>3211.67002</v>
      </c>
      <c r="O192" s="41">
        <v>3224.90002</v>
      </c>
      <c r="P192" s="41">
        <v>3188.06002</v>
      </c>
      <c r="Q192" s="41">
        <v>3209.01002</v>
      </c>
      <c r="R192" s="41">
        <v>3216.64002</v>
      </c>
      <c r="S192" s="41">
        <v>3191.2200199999997</v>
      </c>
      <c r="T192" s="41">
        <v>3394.8000199999997</v>
      </c>
      <c r="U192" s="41">
        <v>3386.0500199999997</v>
      </c>
      <c r="V192" s="41">
        <v>3305.43002</v>
      </c>
      <c r="W192" s="41">
        <v>3218.00002</v>
      </c>
      <c r="X192" s="41">
        <v>3169.56002</v>
      </c>
      <c r="Y192" s="41">
        <v>3288.49002</v>
      </c>
    </row>
    <row r="193" spans="1:25" ht="15.75" customHeight="1">
      <c r="A193" s="40">
        <f t="shared" si="4"/>
        <v>44819</v>
      </c>
      <c r="B193" s="41">
        <v>3198.62002</v>
      </c>
      <c r="C193" s="41">
        <v>3176.92002</v>
      </c>
      <c r="D193" s="41">
        <v>3172.54002</v>
      </c>
      <c r="E193" s="41">
        <v>3171.29002</v>
      </c>
      <c r="F193" s="41">
        <v>3172.74002</v>
      </c>
      <c r="G193" s="41">
        <v>3182.90002</v>
      </c>
      <c r="H193" s="41">
        <v>3182.44002</v>
      </c>
      <c r="I193" s="41">
        <v>3390.70002</v>
      </c>
      <c r="J193" s="41">
        <v>3170.25002</v>
      </c>
      <c r="K193" s="41">
        <v>3202.17002</v>
      </c>
      <c r="L193" s="41">
        <v>3238.6600200000003</v>
      </c>
      <c r="M193" s="41">
        <v>3226.93002</v>
      </c>
      <c r="N193" s="41">
        <v>3263.2200199999997</v>
      </c>
      <c r="O193" s="41">
        <v>3272.95002</v>
      </c>
      <c r="P193" s="41">
        <v>3242.76002</v>
      </c>
      <c r="Q193" s="41">
        <v>3231.9100200000003</v>
      </c>
      <c r="R193" s="41">
        <v>3221.21002</v>
      </c>
      <c r="S193" s="41">
        <v>3215.96002</v>
      </c>
      <c r="T193" s="41">
        <v>3399.64002</v>
      </c>
      <c r="U193" s="41">
        <v>3414.53002</v>
      </c>
      <c r="V193" s="41">
        <v>3359.94002</v>
      </c>
      <c r="W193" s="41">
        <v>3287.49002</v>
      </c>
      <c r="X193" s="41">
        <v>3169.34002</v>
      </c>
      <c r="Y193" s="41">
        <v>3280.8700200000003</v>
      </c>
    </row>
    <row r="194" spans="1:25" ht="15.75" customHeight="1">
      <c r="A194" s="40">
        <f t="shared" si="4"/>
        <v>44820</v>
      </c>
      <c r="B194" s="41">
        <v>3185.43002</v>
      </c>
      <c r="C194" s="41">
        <v>3174.12002</v>
      </c>
      <c r="D194" s="41">
        <v>3171.28002</v>
      </c>
      <c r="E194" s="41">
        <v>3171.34002</v>
      </c>
      <c r="F194" s="41">
        <v>3172.05002</v>
      </c>
      <c r="G194" s="41">
        <v>3179.58002</v>
      </c>
      <c r="H194" s="41">
        <v>3178.18002</v>
      </c>
      <c r="I194" s="41">
        <v>3378.86002</v>
      </c>
      <c r="J194" s="41">
        <v>3170.35002</v>
      </c>
      <c r="K194" s="41">
        <v>3206.52002</v>
      </c>
      <c r="L194" s="41">
        <v>3238.1600200000003</v>
      </c>
      <c r="M194" s="41">
        <v>3221.25002</v>
      </c>
      <c r="N194" s="41">
        <v>3261.63002</v>
      </c>
      <c r="O194" s="41">
        <v>3271.2600199999997</v>
      </c>
      <c r="P194" s="41">
        <v>3241.62002</v>
      </c>
      <c r="Q194" s="41">
        <v>3231.59002</v>
      </c>
      <c r="R194" s="41">
        <v>3220.62002</v>
      </c>
      <c r="S194" s="41">
        <v>3221.70002</v>
      </c>
      <c r="T194" s="41">
        <v>3396.5100199999997</v>
      </c>
      <c r="U194" s="41">
        <v>3428.13002</v>
      </c>
      <c r="V194" s="41">
        <v>3366.5500199999997</v>
      </c>
      <c r="W194" s="41">
        <v>3275.81002</v>
      </c>
      <c r="X194" s="41">
        <v>3169.92002</v>
      </c>
      <c r="Y194" s="41">
        <v>3216.1600200000003</v>
      </c>
    </row>
    <row r="195" spans="1:25" ht="15.75" customHeight="1">
      <c r="A195" s="40">
        <f t="shared" si="4"/>
        <v>44821</v>
      </c>
      <c r="B195" s="41">
        <v>3204.81002</v>
      </c>
      <c r="C195" s="41">
        <v>3178.62002</v>
      </c>
      <c r="D195" s="41">
        <v>3171.20002</v>
      </c>
      <c r="E195" s="41">
        <v>3171.23002</v>
      </c>
      <c r="F195" s="41">
        <v>3171.21002</v>
      </c>
      <c r="G195" s="41">
        <v>3172.35002</v>
      </c>
      <c r="H195" s="41">
        <v>3169.89002</v>
      </c>
      <c r="I195" s="41">
        <v>3218.75002</v>
      </c>
      <c r="J195" s="41">
        <v>3170.69002</v>
      </c>
      <c r="K195" s="41">
        <v>3200.62002</v>
      </c>
      <c r="L195" s="41">
        <v>3275.0100199999997</v>
      </c>
      <c r="M195" s="41">
        <v>3292.7200199999997</v>
      </c>
      <c r="N195" s="41">
        <v>3296.6600200000003</v>
      </c>
      <c r="O195" s="41">
        <v>3318.07002</v>
      </c>
      <c r="P195" s="41">
        <v>3278.74002</v>
      </c>
      <c r="Q195" s="41">
        <v>3265.90002</v>
      </c>
      <c r="R195" s="41">
        <v>3292.75002</v>
      </c>
      <c r="S195" s="41">
        <v>3286.32002</v>
      </c>
      <c r="T195" s="41">
        <v>3469.18002</v>
      </c>
      <c r="U195" s="41">
        <v>3512.75002</v>
      </c>
      <c r="V195" s="41">
        <v>3499.25002</v>
      </c>
      <c r="W195" s="41">
        <v>3436.4700199999997</v>
      </c>
      <c r="X195" s="41">
        <v>3258.88002</v>
      </c>
      <c r="Y195" s="41">
        <v>3291.78002</v>
      </c>
    </row>
    <row r="196" spans="1:25" ht="15.75" customHeight="1">
      <c r="A196" s="40">
        <f t="shared" si="4"/>
        <v>44822</v>
      </c>
      <c r="B196" s="41">
        <v>3194.28002</v>
      </c>
      <c r="C196" s="41">
        <v>3173.69002</v>
      </c>
      <c r="D196" s="41">
        <v>3171.36002</v>
      </c>
      <c r="E196" s="41">
        <v>3171.35002</v>
      </c>
      <c r="F196" s="41">
        <v>3154.86002</v>
      </c>
      <c r="G196" s="41">
        <v>3158.39002</v>
      </c>
      <c r="H196" s="41">
        <v>3147.39002</v>
      </c>
      <c r="I196" s="41">
        <v>3181.21002</v>
      </c>
      <c r="J196" s="41">
        <v>3171.29002</v>
      </c>
      <c r="K196" s="41">
        <v>3200.20002</v>
      </c>
      <c r="L196" s="41">
        <v>3273.27002</v>
      </c>
      <c r="M196" s="41">
        <v>3294.70002</v>
      </c>
      <c r="N196" s="41">
        <v>3312.15002</v>
      </c>
      <c r="O196" s="41">
        <v>3329.40002</v>
      </c>
      <c r="P196" s="41">
        <v>3255.96002</v>
      </c>
      <c r="Q196" s="41">
        <v>3234.93002</v>
      </c>
      <c r="R196" s="41">
        <v>3286.49002</v>
      </c>
      <c r="S196" s="41">
        <v>3217.74002</v>
      </c>
      <c r="T196" s="41">
        <v>3422.6200200000003</v>
      </c>
      <c r="U196" s="41">
        <v>3434.74002</v>
      </c>
      <c r="V196" s="41">
        <v>3369.14002</v>
      </c>
      <c r="W196" s="41">
        <v>3294.8300200000003</v>
      </c>
      <c r="X196" s="41">
        <v>3169.05002</v>
      </c>
      <c r="Y196" s="41">
        <v>3216.33002</v>
      </c>
    </row>
    <row r="197" spans="1:25" ht="15.75" customHeight="1">
      <c r="A197" s="40">
        <f t="shared" si="4"/>
        <v>44823</v>
      </c>
      <c r="B197" s="41">
        <v>3179.96002</v>
      </c>
      <c r="C197" s="41">
        <v>3171.89002</v>
      </c>
      <c r="D197" s="41">
        <v>3170.79002</v>
      </c>
      <c r="E197" s="41">
        <v>3172.36002</v>
      </c>
      <c r="F197" s="41">
        <v>3127.51002</v>
      </c>
      <c r="G197" s="41">
        <v>3172.58002</v>
      </c>
      <c r="H197" s="41">
        <v>3202.49002</v>
      </c>
      <c r="I197" s="41">
        <v>3378.69002</v>
      </c>
      <c r="J197" s="41">
        <v>3183.20002</v>
      </c>
      <c r="K197" s="41">
        <v>3169.37002</v>
      </c>
      <c r="L197" s="41">
        <v>3170.01002</v>
      </c>
      <c r="M197" s="41">
        <v>3175.90002</v>
      </c>
      <c r="N197" s="41">
        <v>3188.96002</v>
      </c>
      <c r="O197" s="41">
        <v>3218.69002</v>
      </c>
      <c r="P197" s="41">
        <v>3173.63002</v>
      </c>
      <c r="Q197" s="41">
        <v>3222.85002</v>
      </c>
      <c r="R197" s="41">
        <v>3265.99002</v>
      </c>
      <c r="S197" s="41">
        <v>3210.89002</v>
      </c>
      <c r="T197" s="41">
        <v>3421.81002</v>
      </c>
      <c r="U197" s="41">
        <v>3406.88002</v>
      </c>
      <c r="V197" s="41">
        <v>3361.09002</v>
      </c>
      <c r="W197" s="41">
        <v>3284.17002</v>
      </c>
      <c r="X197" s="41">
        <v>3167.44002</v>
      </c>
      <c r="Y197" s="41">
        <v>3236.43002</v>
      </c>
    </row>
    <row r="198" spans="1:25" ht="15.75" customHeight="1">
      <c r="A198" s="40">
        <f t="shared" si="4"/>
        <v>44824</v>
      </c>
      <c r="B198" s="41">
        <v>3255.09002</v>
      </c>
      <c r="C198" s="41">
        <v>3225.1600200000003</v>
      </c>
      <c r="D198" s="41">
        <v>3171.36002</v>
      </c>
      <c r="E198" s="41">
        <v>3171.31002</v>
      </c>
      <c r="F198" s="41">
        <v>3176.07002</v>
      </c>
      <c r="G198" s="41">
        <v>3186.13002</v>
      </c>
      <c r="H198" s="41">
        <v>3216.31002</v>
      </c>
      <c r="I198" s="41">
        <v>3426.31002</v>
      </c>
      <c r="J198" s="41">
        <v>3180.64002</v>
      </c>
      <c r="K198" s="41">
        <v>3170.25002</v>
      </c>
      <c r="L198" s="41">
        <v>3170.43002</v>
      </c>
      <c r="M198" s="41">
        <v>3172.71002</v>
      </c>
      <c r="N198" s="41">
        <v>3189.35002</v>
      </c>
      <c r="O198" s="41">
        <v>3216.85002</v>
      </c>
      <c r="P198" s="41">
        <v>3169.98002</v>
      </c>
      <c r="Q198" s="41">
        <v>3220.04002</v>
      </c>
      <c r="R198" s="41">
        <v>3269.9100200000003</v>
      </c>
      <c r="S198" s="41">
        <v>3217.98002</v>
      </c>
      <c r="T198" s="41">
        <v>3430.52002</v>
      </c>
      <c r="U198" s="41">
        <v>3418.40002</v>
      </c>
      <c r="V198" s="41">
        <v>3361.18002</v>
      </c>
      <c r="W198" s="41">
        <v>3280.1200200000003</v>
      </c>
      <c r="X198" s="41">
        <v>3166.67002</v>
      </c>
      <c r="Y198" s="41">
        <v>3223.50002</v>
      </c>
    </row>
    <row r="199" spans="1:25" ht="15.75" customHeight="1">
      <c r="A199" s="40">
        <f t="shared" si="4"/>
        <v>44825</v>
      </c>
      <c r="B199" s="41">
        <v>3180.08002</v>
      </c>
      <c r="C199" s="41">
        <v>3173.99002</v>
      </c>
      <c r="D199" s="41">
        <v>3162.19002</v>
      </c>
      <c r="E199" s="41">
        <v>3171.36002</v>
      </c>
      <c r="F199" s="41">
        <v>3173.92002</v>
      </c>
      <c r="G199" s="41">
        <v>3178.81002</v>
      </c>
      <c r="H199" s="41">
        <v>3199.24002</v>
      </c>
      <c r="I199" s="41">
        <v>3343.5500199999997</v>
      </c>
      <c r="J199" s="41">
        <v>3168.96002</v>
      </c>
      <c r="K199" s="41">
        <v>3170.1600200000003</v>
      </c>
      <c r="L199" s="41">
        <v>3198.90002</v>
      </c>
      <c r="M199" s="41">
        <v>3223.9100200000003</v>
      </c>
      <c r="N199" s="41">
        <v>3230.11002</v>
      </c>
      <c r="O199" s="41">
        <v>3215.29002</v>
      </c>
      <c r="P199" s="41">
        <v>3191.24002</v>
      </c>
      <c r="Q199" s="41">
        <v>3192.89002</v>
      </c>
      <c r="R199" s="41">
        <v>3230.36002</v>
      </c>
      <c r="S199" s="41">
        <v>3215.00002</v>
      </c>
      <c r="T199" s="41">
        <v>3434.11002</v>
      </c>
      <c r="U199" s="41">
        <v>3365.20002</v>
      </c>
      <c r="V199" s="41">
        <v>3317.94002</v>
      </c>
      <c r="W199" s="41">
        <v>3246.42002</v>
      </c>
      <c r="X199" s="41">
        <v>3166.70002</v>
      </c>
      <c r="Y199" s="41">
        <v>3208.99002</v>
      </c>
    </row>
    <row r="200" spans="1:25" ht="15.75" customHeight="1">
      <c r="A200" s="40">
        <f t="shared" si="4"/>
        <v>44826</v>
      </c>
      <c r="B200" s="41">
        <v>3180.27002</v>
      </c>
      <c r="C200" s="41">
        <v>3173.48002</v>
      </c>
      <c r="D200" s="41">
        <v>3171.36002</v>
      </c>
      <c r="E200" s="41">
        <v>3172.35002</v>
      </c>
      <c r="F200" s="41">
        <v>3172.86002</v>
      </c>
      <c r="G200" s="41">
        <v>3176.33002</v>
      </c>
      <c r="H200" s="41">
        <v>3191.18002</v>
      </c>
      <c r="I200" s="41">
        <v>3335.38002</v>
      </c>
      <c r="J200" s="41">
        <v>3168.87002</v>
      </c>
      <c r="K200" s="41">
        <v>3169.67002</v>
      </c>
      <c r="L200" s="41">
        <v>3176.89002</v>
      </c>
      <c r="M200" s="41">
        <v>3210.32002</v>
      </c>
      <c r="N200" s="41">
        <v>3217.64002</v>
      </c>
      <c r="O200" s="41">
        <v>3201.68002</v>
      </c>
      <c r="P200" s="41">
        <v>3169.62002</v>
      </c>
      <c r="Q200" s="41">
        <v>3173.42002</v>
      </c>
      <c r="R200" s="41">
        <v>3214.07002</v>
      </c>
      <c r="S200" s="41">
        <v>3185.73002</v>
      </c>
      <c r="T200" s="41">
        <v>3418.0100199999997</v>
      </c>
      <c r="U200" s="41">
        <v>3346.79002</v>
      </c>
      <c r="V200" s="41">
        <v>3300.5500199999997</v>
      </c>
      <c r="W200" s="41">
        <v>3215.81002</v>
      </c>
      <c r="X200" s="41">
        <v>3166.48002</v>
      </c>
      <c r="Y200" s="41">
        <v>3201.17002</v>
      </c>
    </row>
    <row r="201" spans="1:25" ht="15.75" customHeight="1">
      <c r="A201" s="40">
        <f t="shared" si="4"/>
        <v>44827</v>
      </c>
      <c r="B201" s="41">
        <v>3177.68002</v>
      </c>
      <c r="C201" s="41">
        <v>3172.1600200000003</v>
      </c>
      <c r="D201" s="41">
        <v>3171.30002</v>
      </c>
      <c r="E201" s="41">
        <v>3171.29002</v>
      </c>
      <c r="F201" s="41">
        <v>3171.23002</v>
      </c>
      <c r="G201" s="41">
        <v>3170.9700199999997</v>
      </c>
      <c r="H201" s="41">
        <v>3169.34002</v>
      </c>
      <c r="I201" s="41">
        <v>3315.82002</v>
      </c>
      <c r="J201" s="41">
        <v>3168.94002</v>
      </c>
      <c r="K201" s="41">
        <v>3169.82002</v>
      </c>
      <c r="L201" s="41">
        <v>3224.54002</v>
      </c>
      <c r="M201" s="41">
        <v>3264.39002</v>
      </c>
      <c r="N201" s="41">
        <v>3287.6200200000003</v>
      </c>
      <c r="O201" s="41">
        <v>3324.71002</v>
      </c>
      <c r="P201" s="41">
        <v>3305.11002</v>
      </c>
      <c r="Q201" s="41">
        <v>3305.54002</v>
      </c>
      <c r="R201" s="41">
        <v>3337.8000199999997</v>
      </c>
      <c r="S201" s="41">
        <v>3292.40002</v>
      </c>
      <c r="T201" s="41">
        <v>3489.71002</v>
      </c>
      <c r="U201" s="41">
        <v>3457.48002</v>
      </c>
      <c r="V201" s="41">
        <v>3363.39002</v>
      </c>
      <c r="W201" s="41">
        <v>3252.71002</v>
      </c>
      <c r="X201" s="41">
        <v>3166.71002</v>
      </c>
      <c r="Y201" s="41">
        <v>3195.73002</v>
      </c>
    </row>
    <row r="202" spans="1:25" ht="15.75" customHeight="1">
      <c r="A202" s="40">
        <f t="shared" si="4"/>
        <v>44828</v>
      </c>
      <c r="B202" s="41">
        <v>3177.14002</v>
      </c>
      <c r="C202" s="41">
        <v>3171.23002</v>
      </c>
      <c r="D202" s="41">
        <v>3171.26002</v>
      </c>
      <c r="E202" s="41">
        <v>3171.26002</v>
      </c>
      <c r="F202" s="41">
        <v>3171.31002</v>
      </c>
      <c r="G202" s="41">
        <v>3171.14002</v>
      </c>
      <c r="H202" s="41">
        <v>3175.14002</v>
      </c>
      <c r="I202" s="41">
        <v>3373.63002</v>
      </c>
      <c r="J202" s="41">
        <v>3170.78002</v>
      </c>
      <c r="K202" s="41">
        <v>3205.28002</v>
      </c>
      <c r="L202" s="41">
        <v>3261.00002</v>
      </c>
      <c r="M202" s="41">
        <v>3296.61002</v>
      </c>
      <c r="N202" s="41">
        <v>3313.17002</v>
      </c>
      <c r="O202" s="41">
        <v>3300.5800200000003</v>
      </c>
      <c r="P202" s="41">
        <v>3302.03002</v>
      </c>
      <c r="Q202" s="41">
        <v>3326.04002</v>
      </c>
      <c r="R202" s="41">
        <v>3332.34002</v>
      </c>
      <c r="S202" s="41">
        <v>3298.06002</v>
      </c>
      <c r="T202" s="41">
        <v>3480.2600199999997</v>
      </c>
      <c r="U202" s="41">
        <v>3455.14002</v>
      </c>
      <c r="V202" s="41">
        <v>3415.99002</v>
      </c>
      <c r="W202" s="41">
        <v>3306.94002</v>
      </c>
      <c r="X202" s="41">
        <v>3169.23002</v>
      </c>
      <c r="Y202" s="41">
        <v>3210.59002</v>
      </c>
    </row>
    <row r="203" spans="1:25" ht="15.75" customHeight="1">
      <c r="A203" s="40">
        <f t="shared" si="4"/>
        <v>44829</v>
      </c>
      <c r="B203" s="41">
        <v>3175.69002</v>
      </c>
      <c r="C203" s="41">
        <v>3146.18002</v>
      </c>
      <c r="D203" s="41">
        <v>3172.35002</v>
      </c>
      <c r="E203" s="41">
        <v>3172.35002</v>
      </c>
      <c r="F203" s="41">
        <v>3172.35002</v>
      </c>
      <c r="G203" s="41">
        <v>3172.35002</v>
      </c>
      <c r="H203" s="41">
        <v>3172.34002</v>
      </c>
      <c r="I203" s="41">
        <v>3170.52002</v>
      </c>
      <c r="J203" s="41">
        <v>3171.36002</v>
      </c>
      <c r="K203" s="41">
        <v>3171.4100200000003</v>
      </c>
      <c r="L203" s="41">
        <v>3186.92002</v>
      </c>
      <c r="M203" s="41">
        <v>3177.01002</v>
      </c>
      <c r="N203" s="41">
        <v>3182.92002</v>
      </c>
      <c r="O203" s="41">
        <v>3183.75002</v>
      </c>
      <c r="P203" s="41">
        <v>3187.04002</v>
      </c>
      <c r="Q203" s="41">
        <v>3189.25002</v>
      </c>
      <c r="R203" s="41">
        <v>3201.42002</v>
      </c>
      <c r="S203" s="41">
        <v>3211.90002</v>
      </c>
      <c r="T203" s="41">
        <v>3365.54002</v>
      </c>
      <c r="U203" s="41">
        <v>3304.6200200000003</v>
      </c>
      <c r="V203" s="41">
        <v>3293.32002</v>
      </c>
      <c r="W203" s="41">
        <v>3186.81002</v>
      </c>
      <c r="X203" s="41">
        <v>3170.21002</v>
      </c>
      <c r="Y203" s="41">
        <v>3198.09002</v>
      </c>
    </row>
    <row r="204" spans="1:25" ht="15.75" customHeight="1">
      <c r="A204" s="40">
        <f t="shared" si="4"/>
        <v>44830</v>
      </c>
      <c r="B204" s="41">
        <v>3175.9100200000003</v>
      </c>
      <c r="C204" s="41">
        <v>3172.26002</v>
      </c>
      <c r="D204" s="41">
        <v>3171.35002</v>
      </c>
      <c r="E204" s="41">
        <v>3171.36002</v>
      </c>
      <c r="F204" s="41">
        <v>3171.26002</v>
      </c>
      <c r="G204" s="41">
        <v>3171.04002</v>
      </c>
      <c r="H204" s="41">
        <v>3173.33002</v>
      </c>
      <c r="I204" s="41">
        <v>3299.74002</v>
      </c>
      <c r="J204" s="41">
        <v>3210.36002</v>
      </c>
      <c r="K204" s="41">
        <v>3265.01002</v>
      </c>
      <c r="L204" s="41">
        <v>3212.28002</v>
      </c>
      <c r="M204" s="41">
        <v>3182.31002</v>
      </c>
      <c r="N204" s="41">
        <v>3226.75002</v>
      </c>
      <c r="O204" s="41">
        <v>3232.10002</v>
      </c>
      <c r="P204" s="41">
        <v>3257.90002</v>
      </c>
      <c r="Q204" s="41">
        <v>3248.30002</v>
      </c>
      <c r="R204" s="41">
        <v>3243.83002</v>
      </c>
      <c r="S204" s="41">
        <v>3225.48002</v>
      </c>
      <c r="T204" s="41">
        <v>3388.04002</v>
      </c>
      <c r="U204" s="41">
        <v>3288.09002</v>
      </c>
      <c r="V204" s="41">
        <v>3278.04002</v>
      </c>
      <c r="W204" s="41">
        <v>3170.40002</v>
      </c>
      <c r="X204" s="41">
        <v>3169.10002</v>
      </c>
      <c r="Y204" s="41">
        <v>3203.33002</v>
      </c>
    </row>
    <row r="205" spans="1:25" ht="15.75" customHeight="1">
      <c r="A205" s="40">
        <f t="shared" si="4"/>
        <v>44831</v>
      </c>
      <c r="B205" s="41">
        <v>3183.39002</v>
      </c>
      <c r="C205" s="41">
        <v>3172.98002</v>
      </c>
      <c r="D205" s="41">
        <v>3171.2200199999997</v>
      </c>
      <c r="E205" s="41">
        <v>3171.19002</v>
      </c>
      <c r="F205" s="41">
        <v>3171.11002</v>
      </c>
      <c r="G205" s="41">
        <v>3170.71002</v>
      </c>
      <c r="H205" s="41">
        <v>3169.23002</v>
      </c>
      <c r="I205" s="41">
        <v>3317.71002</v>
      </c>
      <c r="J205" s="41">
        <v>3213.84002</v>
      </c>
      <c r="K205" s="41">
        <v>3270.34002</v>
      </c>
      <c r="L205" s="41">
        <v>3218.43002</v>
      </c>
      <c r="M205" s="41">
        <v>3181.24002</v>
      </c>
      <c r="N205" s="41">
        <v>3237.60002</v>
      </c>
      <c r="O205" s="41">
        <v>3241.88002</v>
      </c>
      <c r="P205" s="41">
        <v>3271.4100200000003</v>
      </c>
      <c r="Q205" s="41">
        <v>3259.63002</v>
      </c>
      <c r="R205" s="41">
        <v>3248.9100200000003</v>
      </c>
      <c r="S205" s="41">
        <v>3227.33002</v>
      </c>
      <c r="T205" s="41">
        <v>3393.5100199999997</v>
      </c>
      <c r="U205" s="41">
        <v>3282.09002</v>
      </c>
      <c r="V205" s="41">
        <v>3277.5500199999997</v>
      </c>
      <c r="W205" s="41">
        <v>3173.40002</v>
      </c>
      <c r="X205" s="41">
        <v>3168.85002</v>
      </c>
      <c r="Y205" s="41">
        <v>3206.07002</v>
      </c>
    </row>
    <row r="206" spans="1:25" ht="15.75" customHeight="1">
      <c r="A206" s="40">
        <f t="shared" si="4"/>
        <v>44832</v>
      </c>
      <c r="B206" s="41">
        <v>3180.36002</v>
      </c>
      <c r="C206" s="41">
        <v>3175.70002</v>
      </c>
      <c r="D206" s="41">
        <v>3172.62002</v>
      </c>
      <c r="E206" s="41">
        <v>3171.63002</v>
      </c>
      <c r="F206" s="41">
        <v>3174.2200199999997</v>
      </c>
      <c r="G206" s="41">
        <v>3184.88002</v>
      </c>
      <c r="H206" s="41">
        <v>3173.30002</v>
      </c>
      <c r="I206" s="41">
        <v>3280.82002</v>
      </c>
      <c r="J206" s="41">
        <v>3201.64002</v>
      </c>
      <c r="K206" s="41">
        <v>3303.50002</v>
      </c>
      <c r="L206" s="41">
        <v>3293.59002</v>
      </c>
      <c r="M206" s="41">
        <v>3282.40002</v>
      </c>
      <c r="N206" s="41">
        <v>3264.03002</v>
      </c>
      <c r="O206" s="41">
        <v>3256.09002</v>
      </c>
      <c r="P206" s="41">
        <v>3189.36002</v>
      </c>
      <c r="Q206" s="41">
        <v>3202.90002</v>
      </c>
      <c r="R206" s="41">
        <v>3236.86002</v>
      </c>
      <c r="S206" s="41">
        <v>3227.54002</v>
      </c>
      <c r="T206" s="41">
        <v>3473.88002</v>
      </c>
      <c r="U206" s="41">
        <v>3472.5500199999997</v>
      </c>
      <c r="V206" s="41">
        <v>3468.27002</v>
      </c>
      <c r="W206" s="41">
        <v>3425.0100199999997</v>
      </c>
      <c r="X206" s="41">
        <v>3286.60002</v>
      </c>
      <c r="Y206" s="41">
        <v>3238.05002</v>
      </c>
    </row>
    <row r="207" spans="1:25" ht="15.75" customHeight="1">
      <c r="A207" s="40">
        <f t="shared" si="4"/>
        <v>44833</v>
      </c>
      <c r="B207" s="41">
        <v>3206.6600200000003</v>
      </c>
      <c r="C207" s="41">
        <v>3187.96002</v>
      </c>
      <c r="D207" s="41">
        <v>3177.14002</v>
      </c>
      <c r="E207" s="41">
        <v>3175.49002</v>
      </c>
      <c r="F207" s="41">
        <v>3185.64002</v>
      </c>
      <c r="G207" s="41">
        <v>3218.25002</v>
      </c>
      <c r="H207" s="41">
        <v>3287.0100199999997</v>
      </c>
      <c r="I207" s="41">
        <v>3514.65002</v>
      </c>
      <c r="J207" s="41">
        <v>3201.23002</v>
      </c>
      <c r="K207" s="41">
        <v>3230.58002</v>
      </c>
      <c r="L207" s="41">
        <v>3236.31002</v>
      </c>
      <c r="M207" s="41">
        <v>3216.15002</v>
      </c>
      <c r="N207" s="41">
        <v>3206.69002</v>
      </c>
      <c r="O207" s="41">
        <v>3218.51002</v>
      </c>
      <c r="P207" s="41">
        <v>3174.55002</v>
      </c>
      <c r="Q207" s="41">
        <v>3186.17002</v>
      </c>
      <c r="R207" s="41">
        <v>3249.11002</v>
      </c>
      <c r="S207" s="41">
        <v>3254.6600200000003</v>
      </c>
      <c r="T207" s="41">
        <v>3528.48002</v>
      </c>
      <c r="U207" s="41">
        <v>3466.39002</v>
      </c>
      <c r="V207" s="41">
        <v>3404.2600199999997</v>
      </c>
      <c r="W207" s="41">
        <v>3326.63002</v>
      </c>
      <c r="X207" s="41">
        <v>3174.27002</v>
      </c>
      <c r="Y207" s="41">
        <v>3271.1600200000003</v>
      </c>
    </row>
    <row r="208" spans="1:25" ht="15.75" customHeight="1">
      <c r="A208" s="40">
        <f t="shared" si="4"/>
        <v>44834</v>
      </c>
      <c r="B208" s="41">
        <v>3190.03002</v>
      </c>
      <c r="C208" s="41">
        <v>3174.81002</v>
      </c>
      <c r="D208" s="41">
        <v>3171.30002</v>
      </c>
      <c r="E208" s="41">
        <v>3171.30002</v>
      </c>
      <c r="F208" s="41">
        <v>3174.39002</v>
      </c>
      <c r="G208" s="41">
        <v>3191.14002</v>
      </c>
      <c r="H208" s="41">
        <v>3235.03002</v>
      </c>
      <c r="I208" s="41">
        <v>3396.06002</v>
      </c>
      <c r="J208" s="41">
        <v>3170.70002</v>
      </c>
      <c r="K208" s="41">
        <v>3188.55002</v>
      </c>
      <c r="L208" s="41">
        <v>3197.7200199999997</v>
      </c>
      <c r="M208" s="41">
        <v>3170.60002</v>
      </c>
      <c r="N208" s="41">
        <v>3182.77002</v>
      </c>
      <c r="O208" s="41">
        <v>3189.01002</v>
      </c>
      <c r="P208" s="41">
        <v>3174.30002</v>
      </c>
      <c r="Q208" s="41">
        <v>3178.9700199999997</v>
      </c>
      <c r="R208" s="41">
        <v>3209.73002</v>
      </c>
      <c r="S208" s="41">
        <v>3170.50002</v>
      </c>
      <c r="T208" s="41">
        <v>3480.39002</v>
      </c>
      <c r="U208" s="41">
        <v>3416.49002</v>
      </c>
      <c r="V208" s="41">
        <v>3395.6600200000003</v>
      </c>
      <c r="W208" s="41">
        <v>3333.06002</v>
      </c>
      <c r="X208" s="41">
        <v>3169.21002</v>
      </c>
      <c r="Y208" s="41">
        <v>3218.59002</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90" t="s">
        <v>77</v>
      </c>
      <c r="B212" s="93" t="s">
        <v>78</v>
      </c>
      <c r="C212" s="94"/>
      <c r="D212" s="94"/>
      <c r="E212" s="94"/>
      <c r="F212" s="94"/>
      <c r="G212" s="94"/>
      <c r="H212" s="94"/>
      <c r="I212" s="94"/>
      <c r="J212" s="94"/>
      <c r="K212" s="94"/>
      <c r="L212" s="94"/>
      <c r="M212" s="94"/>
      <c r="N212" s="94"/>
      <c r="O212" s="94"/>
      <c r="P212" s="94"/>
      <c r="Q212" s="94"/>
      <c r="R212" s="94"/>
      <c r="S212" s="94"/>
      <c r="T212" s="94"/>
      <c r="U212" s="94"/>
      <c r="V212" s="94"/>
      <c r="W212" s="94"/>
      <c r="X212" s="94"/>
      <c r="Y212" s="95"/>
    </row>
    <row r="213" spans="1:25" ht="15.75" customHeight="1">
      <c r="A213" s="91"/>
      <c r="B213" s="96"/>
      <c r="C213" s="97"/>
      <c r="D213" s="97"/>
      <c r="E213" s="97"/>
      <c r="F213" s="97"/>
      <c r="G213" s="97"/>
      <c r="H213" s="97"/>
      <c r="I213" s="97"/>
      <c r="J213" s="97"/>
      <c r="K213" s="97"/>
      <c r="L213" s="97"/>
      <c r="M213" s="97"/>
      <c r="N213" s="97"/>
      <c r="O213" s="97"/>
      <c r="P213" s="97"/>
      <c r="Q213" s="97"/>
      <c r="R213" s="97"/>
      <c r="S213" s="97"/>
      <c r="T213" s="97"/>
      <c r="U213" s="97"/>
      <c r="V213" s="97"/>
      <c r="W213" s="97"/>
      <c r="X213" s="97"/>
      <c r="Y213" s="98"/>
    </row>
    <row r="214" spans="1:25" ht="15.75" customHeight="1">
      <c r="A214" s="91"/>
      <c r="B214" s="88" t="s">
        <v>79</v>
      </c>
      <c r="C214" s="88" t="s">
        <v>80</v>
      </c>
      <c r="D214" s="88" t="s">
        <v>81</v>
      </c>
      <c r="E214" s="88" t="s">
        <v>82</v>
      </c>
      <c r="F214" s="88" t="s">
        <v>83</v>
      </c>
      <c r="G214" s="88" t="s">
        <v>84</v>
      </c>
      <c r="H214" s="88" t="s">
        <v>85</v>
      </c>
      <c r="I214" s="88" t="s">
        <v>86</v>
      </c>
      <c r="J214" s="88" t="s">
        <v>87</v>
      </c>
      <c r="K214" s="88" t="s">
        <v>88</v>
      </c>
      <c r="L214" s="88" t="s">
        <v>89</v>
      </c>
      <c r="M214" s="88" t="s">
        <v>90</v>
      </c>
      <c r="N214" s="88" t="s">
        <v>91</v>
      </c>
      <c r="O214" s="88" t="s">
        <v>92</v>
      </c>
      <c r="P214" s="88" t="s">
        <v>93</v>
      </c>
      <c r="Q214" s="88" t="s">
        <v>94</v>
      </c>
      <c r="R214" s="88" t="s">
        <v>95</v>
      </c>
      <c r="S214" s="88" t="s">
        <v>96</v>
      </c>
      <c r="T214" s="88" t="s">
        <v>97</v>
      </c>
      <c r="U214" s="88" t="s">
        <v>98</v>
      </c>
      <c r="V214" s="88" t="s">
        <v>99</v>
      </c>
      <c r="W214" s="88" t="s">
        <v>100</v>
      </c>
      <c r="X214" s="88" t="s">
        <v>101</v>
      </c>
      <c r="Y214" s="88" t="s">
        <v>102</v>
      </c>
    </row>
    <row r="215" spans="1:25" ht="15.75" customHeight="1">
      <c r="A215" s="92"/>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spans="1:25" ht="15.75" customHeight="1">
      <c r="A216" s="40">
        <f>A179</f>
        <v>44805</v>
      </c>
      <c r="B216" s="41">
        <v>3681.3800200000005</v>
      </c>
      <c r="C216" s="41">
        <v>3593.9300200000002</v>
      </c>
      <c r="D216" s="41">
        <v>3555.3500200000003</v>
      </c>
      <c r="E216" s="41">
        <v>3546.1300200000005</v>
      </c>
      <c r="F216" s="41">
        <v>3543.34002</v>
      </c>
      <c r="G216" s="41">
        <v>3535.8300200000003</v>
      </c>
      <c r="H216" s="41">
        <v>3611.6200200000003</v>
      </c>
      <c r="I216" s="41">
        <v>3739.0400200000004</v>
      </c>
      <c r="J216" s="41">
        <v>3766.5000200000004</v>
      </c>
      <c r="K216" s="41">
        <v>4006.45002</v>
      </c>
      <c r="L216" s="41">
        <v>4107.180020000001</v>
      </c>
      <c r="M216" s="41">
        <v>4158.77002</v>
      </c>
      <c r="N216" s="41">
        <v>4177.65002</v>
      </c>
      <c r="O216" s="41">
        <v>4180.850020000001</v>
      </c>
      <c r="P216" s="41">
        <v>4128.95002</v>
      </c>
      <c r="Q216" s="41">
        <v>4110.58002</v>
      </c>
      <c r="R216" s="41">
        <v>4100.19002</v>
      </c>
      <c r="S216" s="41">
        <v>4073.01002</v>
      </c>
      <c r="T216" s="41">
        <v>4048.26002</v>
      </c>
      <c r="U216" s="41">
        <v>4210.16002</v>
      </c>
      <c r="V216" s="41">
        <v>4240.77002</v>
      </c>
      <c r="W216" s="41">
        <v>4219.78002</v>
      </c>
      <c r="X216" s="41">
        <v>4025.27002</v>
      </c>
      <c r="Y216" s="41">
        <v>3756.70002</v>
      </c>
    </row>
    <row r="217" spans="1:25" ht="15.75" customHeight="1">
      <c r="A217" s="40">
        <f>A216+1</f>
        <v>44806</v>
      </c>
      <c r="B217" s="41">
        <v>3721.6000200000003</v>
      </c>
      <c r="C217" s="41">
        <v>3608.2300200000004</v>
      </c>
      <c r="D217" s="41">
        <v>3534.5000200000004</v>
      </c>
      <c r="E217" s="41">
        <v>3253.15002</v>
      </c>
      <c r="F217" s="41">
        <v>3293.30002</v>
      </c>
      <c r="G217" s="41">
        <v>3350.45002</v>
      </c>
      <c r="H217" s="41">
        <v>3526.1800200000002</v>
      </c>
      <c r="I217" s="41">
        <v>3727.7100200000004</v>
      </c>
      <c r="J217" s="41">
        <v>3804.8800200000005</v>
      </c>
      <c r="K217" s="41">
        <v>4039.7500200000004</v>
      </c>
      <c r="L217" s="41">
        <v>4131.75002</v>
      </c>
      <c r="M217" s="41">
        <v>4176.6300200000005</v>
      </c>
      <c r="N217" s="41">
        <v>4190.430020000001</v>
      </c>
      <c r="O217" s="41">
        <v>4193.4200200000005</v>
      </c>
      <c r="P217" s="41">
        <v>4166.800020000001</v>
      </c>
      <c r="Q217" s="41">
        <v>4175.03002</v>
      </c>
      <c r="R217" s="41">
        <v>4169.930020000001</v>
      </c>
      <c r="S217" s="41">
        <v>4132.010020000001</v>
      </c>
      <c r="T217" s="41">
        <v>4100.58002</v>
      </c>
      <c r="U217" s="41">
        <v>4279.4200200000005</v>
      </c>
      <c r="V217" s="41">
        <v>3721.6000200000003</v>
      </c>
      <c r="W217" s="41">
        <v>4249.930020000001</v>
      </c>
      <c r="X217" s="41">
        <v>4161.100020000001</v>
      </c>
      <c r="Y217" s="41">
        <v>3804.5900200000005</v>
      </c>
    </row>
    <row r="218" spans="1:25" ht="15.75" customHeight="1">
      <c r="A218" s="40">
        <f aca="true" t="shared" si="5" ref="A218:A246">A217+1</f>
        <v>44807</v>
      </c>
      <c r="B218" s="41">
        <v>3669.74002</v>
      </c>
      <c r="C218" s="41">
        <v>3591.7900200000004</v>
      </c>
      <c r="D218" s="41">
        <v>3546.4800200000004</v>
      </c>
      <c r="E218" s="41">
        <v>3536.11002</v>
      </c>
      <c r="F218" s="41">
        <v>3536.40002</v>
      </c>
      <c r="G218" s="41">
        <v>3525.44002</v>
      </c>
      <c r="H218" s="41">
        <v>3531.2900200000004</v>
      </c>
      <c r="I218" s="41">
        <v>3643.97002</v>
      </c>
      <c r="J218" s="41">
        <v>3672.23002</v>
      </c>
      <c r="K218" s="41">
        <v>4013.6400200000003</v>
      </c>
      <c r="L218" s="41">
        <v>4119.04002</v>
      </c>
      <c r="M218" s="41">
        <v>4162.99002</v>
      </c>
      <c r="N218" s="41">
        <v>4189.930020000001</v>
      </c>
      <c r="O218" s="41">
        <v>4232.83002</v>
      </c>
      <c r="P218" s="41">
        <v>4216.61002</v>
      </c>
      <c r="Q218" s="41">
        <v>4186.100020000001</v>
      </c>
      <c r="R218" s="41">
        <v>4187.53002</v>
      </c>
      <c r="S218" s="41">
        <v>4172.57002</v>
      </c>
      <c r="T218" s="41">
        <v>4155.70002</v>
      </c>
      <c r="U218" s="41">
        <v>4244.27002</v>
      </c>
      <c r="V218" s="41">
        <v>3669.74002</v>
      </c>
      <c r="W218" s="41">
        <v>4290.58002</v>
      </c>
      <c r="X218" s="41">
        <v>4089.44002</v>
      </c>
      <c r="Y218" s="41">
        <v>3737.44002</v>
      </c>
    </row>
    <row r="219" spans="1:25" ht="15.75" customHeight="1">
      <c r="A219" s="40">
        <f t="shared" si="5"/>
        <v>44808</v>
      </c>
      <c r="B219" s="41">
        <v>3586.03002</v>
      </c>
      <c r="C219" s="41">
        <v>3535.7100200000004</v>
      </c>
      <c r="D219" s="41">
        <v>3522.5200200000004</v>
      </c>
      <c r="E219" s="41">
        <v>3519.6400200000003</v>
      </c>
      <c r="F219" s="41">
        <v>3519.53002</v>
      </c>
      <c r="G219" s="41">
        <v>3518.3100200000003</v>
      </c>
      <c r="H219" s="41">
        <v>3517.1800200000002</v>
      </c>
      <c r="I219" s="41">
        <v>3536.7100200000004</v>
      </c>
      <c r="J219" s="41">
        <v>3544.22002</v>
      </c>
      <c r="K219" s="41">
        <v>3725.48002</v>
      </c>
      <c r="L219" s="41">
        <v>3881.32002</v>
      </c>
      <c r="M219" s="41">
        <v>3996.74002</v>
      </c>
      <c r="N219" s="41">
        <v>4034.7100200000004</v>
      </c>
      <c r="O219" s="41">
        <v>4061.40002</v>
      </c>
      <c r="P219" s="41">
        <v>4068.9300200000002</v>
      </c>
      <c r="Q219" s="41">
        <v>4067.4600200000004</v>
      </c>
      <c r="R219" s="41">
        <v>4075.36002</v>
      </c>
      <c r="S219" s="41">
        <v>4045.53002</v>
      </c>
      <c r="T219" s="41">
        <v>4025.70002</v>
      </c>
      <c r="U219" s="41">
        <v>4164.72002</v>
      </c>
      <c r="V219" s="41">
        <v>3586.03002</v>
      </c>
      <c r="W219" s="41">
        <v>4099.99002</v>
      </c>
      <c r="X219" s="41">
        <v>3908.94002</v>
      </c>
      <c r="Y219" s="41">
        <v>3672.7500200000004</v>
      </c>
    </row>
    <row r="220" spans="1:25" ht="15.75" customHeight="1">
      <c r="A220" s="40">
        <f t="shared" si="5"/>
        <v>44809</v>
      </c>
      <c r="B220" s="41">
        <v>3601.1600200000003</v>
      </c>
      <c r="C220" s="41">
        <v>3548.0200200000004</v>
      </c>
      <c r="D220" s="41">
        <v>3525.1700200000005</v>
      </c>
      <c r="E220" s="41">
        <v>3521.03002</v>
      </c>
      <c r="F220" s="41">
        <v>3525.3900200000003</v>
      </c>
      <c r="G220" s="41">
        <v>3520.2900200000004</v>
      </c>
      <c r="H220" s="41">
        <v>3519.0400200000004</v>
      </c>
      <c r="I220" s="41">
        <v>3651.8100200000003</v>
      </c>
      <c r="J220" s="41">
        <v>3660.0800200000003</v>
      </c>
      <c r="K220" s="41">
        <v>3826.32002</v>
      </c>
      <c r="L220" s="41">
        <v>3889.4600200000004</v>
      </c>
      <c r="M220" s="41">
        <v>3958.9600200000004</v>
      </c>
      <c r="N220" s="41">
        <v>3906.1600200000003</v>
      </c>
      <c r="O220" s="41">
        <v>3957.3400200000005</v>
      </c>
      <c r="P220" s="41">
        <v>3940.45002</v>
      </c>
      <c r="Q220" s="41">
        <v>3914.0400200000004</v>
      </c>
      <c r="R220" s="41">
        <v>3886.9300200000002</v>
      </c>
      <c r="S220" s="41">
        <v>3791.7900200000004</v>
      </c>
      <c r="T220" s="41">
        <v>3739.1800200000002</v>
      </c>
      <c r="U220" s="41">
        <v>3874.0400200000004</v>
      </c>
      <c r="V220" s="41">
        <v>3601.1600200000003</v>
      </c>
      <c r="W220" s="41">
        <v>3824.1000200000003</v>
      </c>
      <c r="X220" s="41">
        <v>3556.05002</v>
      </c>
      <c r="Y220" s="41">
        <v>3622.3400200000005</v>
      </c>
    </row>
    <row r="221" spans="1:25" ht="15.75" customHeight="1">
      <c r="A221" s="40">
        <f t="shared" si="5"/>
        <v>44810</v>
      </c>
      <c r="B221" s="41">
        <v>3534.1400200000003</v>
      </c>
      <c r="C221" s="41">
        <v>3530.8300200000003</v>
      </c>
      <c r="D221" s="41">
        <v>3521.95002</v>
      </c>
      <c r="E221" s="41">
        <v>3517.36002</v>
      </c>
      <c r="F221" s="41">
        <v>3521.30002</v>
      </c>
      <c r="G221" s="41">
        <v>3520.1600200000003</v>
      </c>
      <c r="H221" s="41">
        <v>3520.5400200000004</v>
      </c>
      <c r="I221" s="41">
        <v>3635.73002</v>
      </c>
      <c r="J221" s="41">
        <v>3623.24002</v>
      </c>
      <c r="K221" s="41">
        <v>3770.94002</v>
      </c>
      <c r="L221" s="41">
        <v>3820.90002</v>
      </c>
      <c r="M221" s="41">
        <v>3867.6200200000003</v>
      </c>
      <c r="N221" s="41">
        <v>3824.76002</v>
      </c>
      <c r="O221" s="41">
        <v>3867.26002</v>
      </c>
      <c r="P221" s="41">
        <v>3856.01002</v>
      </c>
      <c r="Q221" s="41">
        <v>3835.0400200000004</v>
      </c>
      <c r="R221" s="41">
        <v>3806.5000200000004</v>
      </c>
      <c r="S221" s="41">
        <v>3730.27002</v>
      </c>
      <c r="T221" s="41">
        <v>3696.53002</v>
      </c>
      <c r="U221" s="41">
        <v>3827.73002</v>
      </c>
      <c r="V221" s="41">
        <v>3534.1400200000003</v>
      </c>
      <c r="W221" s="41">
        <v>3761.6400200000003</v>
      </c>
      <c r="X221" s="41">
        <v>3545.6200200000003</v>
      </c>
      <c r="Y221" s="41">
        <v>3565.78002</v>
      </c>
    </row>
    <row r="222" spans="1:25" ht="15.75" customHeight="1">
      <c r="A222" s="40">
        <f t="shared" si="5"/>
        <v>44811</v>
      </c>
      <c r="B222" s="41">
        <v>3555.4800200000004</v>
      </c>
      <c r="C222" s="41">
        <v>3533.30002</v>
      </c>
      <c r="D222" s="41">
        <v>3521.51002</v>
      </c>
      <c r="E222" s="41">
        <v>3519.0600200000003</v>
      </c>
      <c r="F222" s="41">
        <v>3526.86002</v>
      </c>
      <c r="G222" s="41">
        <v>3529.1400200000003</v>
      </c>
      <c r="H222" s="41">
        <v>3590.8900200000003</v>
      </c>
      <c r="I222" s="41">
        <v>3749.5000200000004</v>
      </c>
      <c r="J222" s="41">
        <v>3584.4300200000002</v>
      </c>
      <c r="K222" s="41">
        <v>3669.0500200000006</v>
      </c>
      <c r="L222" s="41">
        <v>3665.20002</v>
      </c>
      <c r="M222" s="41">
        <v>3655.98002</v>
      </c>
      <c r="N222" s="41">
        <v>3679.7900200000004</v>
      </c>
      <c r="O222" s="41">
        <v>3684.2100200000004</v>
      </c>
      <c r="P222" s="41">
        <v>3678.5000200000004</v>
      </c>
      <c r="Q222" s="41">
        <v>3709.82002</v>
      </c>
      <c r="R222" s="41">
        <v>3763.40002</v>
      </c>
      <c r="S222" s="41">
        <v>3732.2900200000004</v>
      </c>
      <c r="T222" s="41">
        <v>3905.03002</v>
      </c>
      <c r="U222" s="41">
        <v>3984.9200200000005</v>
      </c>
      <c r="V222" s="41">
        <v>3555.4800200000004</v>
      </c>
      <c r="W222" s="41">
        <v>3889.52002</v>
      </c>
      <c r="X222" s="41">
        <v>3689.3300200000003</v>
      </c>
      <c r="Y222" s="41">
        <v>3632.1400200000003</v>
      </c>
    </row>
    <row r="223" spans="1:25" ht="15.75" customHeight="1">
      <c r="A223" s="40">
        <f t="shared" si="5"/>
        <v>44812</v>
      </c>
      <c r="B223" s="41">
        <v>3565.1400200000003</v>
      </c>
      <c r="C223" s="41">
        <v>3630.5600200000003</v>
      </c>
      <c r="D223" s="41">
        <v>3523.70002</v>
      </c>
      <c r="E223" s="41">
        <v>3519.3100200000003</v>
      </c>
      <c r="F223" s="41">
        <v>3530.5200200000004</v>
      </c>
      <c r="G223" s="41">
        <v>3532.2900200000004</v>
      </c>
      <c r="H223" s="41">
        <v>3595.6700200000005</v>
      </c>
      <c r="I223" s="41">
        <v>3763.4100200000003</v>
      </c>
      <c r="J223" s="41">
        <v>3586.2900200000004</v>
      </c>
      <c r="K223" s="41">
        <v>3669.26002</v>
      </c>
      <c r="L223" s="41">
        <v>3664.8900200000003</v>
      </c>
      <c r="M223" s="41">
        <v>3656.9100200000003</v>
      </c>
      <c r="N223" s="41">
        <v>3681.78002</v>
      </c>
      <c r="O223" s="41">
        <v>3686.1200200000003</v>
      </c>
      <c r="P223" s="41">
        <v>3681.07002</v>
      </c>
      <c r="Q223" s="41">
        <v>3712.07002</v>
      </c>
      <c r="R223" s="41">
        <v>3764.6700200000005</v>
      </c>
      <c r="S223" s="41">
        <v>3732.9600200000004</v>
      </c>
      <c r="T223" s="41">
        <v>3904.69002</v>
      </c>
      <c r="U223" s="41">
        <v>3987.90002</v>
      </c>
      <c r="V223" s="41">
        <v>3565.1400200000003</v>
      </c>
      <c r="W223" s="41">
        <v>3885.4300200000002</v>
      </c>
      <c r="X223" s="41">
        <v>3689.90002</v>
      </c>
      <c r="Y223" s="41">
        <v>3634.72002</v>
      </c>
    </row>
    <row r="224" spans="1:25" ht="15.75" customHeight="1">
      <c r="A224" s="40">
        <f t="shared" si="5"/>
        <v>44813</v>
      </c>
      <c r="B224" s="41">
        <v>3565.0200200000004</v>
      </c>
      <c r="C224" s="41">
        <v>3534.5200200000004</v>
      </c>
      <c r="D224" s="41">
        <v>3522.15002</v>
      </c>
      <c r="E224" s="41">
        <v>3518.3700200000003</v>
      </c>
      <c r="F224" s="41">
        <v>3518.32002</v>
      </c>
      <c r="G224" s="41">
        <v>3518.07002</v>
      </c>
      <c r="H224" s="41">
        <v>3516.28002</v>
      </c>
      <c r="I224" s="41">
        <v>3577.26002</v>
      </c>
      <c r="J224" s="41">
        <v>3520.55002</v>
      </c>
      <c r="K224" s="41">
        <v>3698.3900200000003</v>
      </c>
      <c r="L224" s="41">
        <v>3801.99002</v>
      </c>
      <c r="M224" s="41">
        <v>3863.0800200000003</v>
      </c>
      <c r="N224" s="41">
        <v>3895.73002</v>
      </c>
      <c r="O224" s="41">
        <v>3924.69002</v>
      </c>
      <c r="P224" s="41">
        <v>3915.03002</v>
      </c>
      <c r="Q224" s="41">
        <v>3922.2900200000004</v>
      </c>
      <c r="R224" s="41">
        <v>3932.8500200000003</v>
      </c>
      <c r="S224" s="41">
        <v>3902.8100200000003</v>
      </c>
      <c r="T224" s="41">
        <v>3857.48002</v>
      </c>
      <c r="U224" s="41">
        <v>3992.73002</v>
      </c>
      <c r="V224" s="41">
        <v>3565.0200200000004</v>
      </c>
      <c r="W224" s="41">
        <v>3884.86002</v>
      </c>
      <c r="X224" s="41">
        <v>3745.90002</v>
      </c>
      <c r="Y224" s="41">
        <v>3682.4100200000003</v>
      </c>
    </row>
    <row r="225" spans="1:25" ht="15.75" customHeight="1">
      <c r="A225" s="40">
        <f t="shared" si="5"/>
        <v>44814</v>
      </c>
      <c r="B225" s="41">
        <v>3548.6800200000002</v>
      </c>
      <c r="C225" s="41">
        <v>3520.53002</v>
      </c>
      <c r="D225" s="41">
        <v>3518.57002</v>
      </c>
      <c r="E225" s="41">
        <v>3518.5600200000003</v>
      </c>
      <c r="F225" s="41">
        <v>3518.51002</v>
      </c>
      <c r="G225" s="41">
        <v>3518.49002</v>
      </c>
      <c r="H225" s="41">
        <v>3527.5400200000004</v>
      </c>
      <c r="I225" s="41">
        <v>3673.24002</v>
      </c>
      <c r="J225" s="41">
        <v>3517.82002</v>
      </c>
      <c r="K225" s="41">
        <v>3535.7500200000004</v>
      </c>
      <c r="L225" s="41">
        <v>3587.0000200000004</v>
      </c>
      <c r="M225" s="41">
        <v>3534.0800200000003</v>
      </c>
      <c r="N225" s="41">
        <v>3613.1700200000005</v>
      </c>
      <c r="O225" s="41">
        <v>3662.94002</v>
      </c>
      <c r="P225" s="41">
        <v>3623.8500200000003</v>
      </c>
      <c r="Q225" s="41">
        <v>3618.6000200000003</v>
      </c>
      <c r="R225" s="41">
        <v>3658.73002</v>
      </c>
      <c r="S225" s="41">
        <v>3571.6300200000005</v>
      </c>
      <c r="T225" s="41">
        <v>3744.1600200000003</v>
      </c>
      <c r="U225" s="41">
        <v>3760.98002</v>
      </c>
      <c r="V225" s="41">
        <v>3548.6800200000002</v>
      </c>
      <c r="W225" s="41">
        <v>3628.3000200000006</v>
      </c>
      <c r="X225" s="41">
        <v>3515.84002</v>
      </c>
      <c r="Y225" s="41">
        <v>3584.0800200000003</v>
      </c>
    </row>
    <row r="226" spans="1:25" ht="15.75" customHeight="1">
      <c r="A226" s="40">
        <f t="shared" si="5"/>
        <v>44815</v>
      </c>
      <c r="B226" s="41">
        <v>3550.69002</v>
      </c>
      <c r="C226" s="41">
        <v>3525.09002</v>
      </c>
      <c r="D226" s="41">
        <v>3519.36002</v>
      </c>
      <c r="E226" s="41">
        <v>3518.6600200000003</v>
      </c>
      <c r="F226" s="41">
        <v>3519.2500200000004</v>
      </c>
      <c r="G226" s="41">
        <v>3523.30002</v>
      </c>
      <c r="H226" s="41">
        <v>3536.19002</v>
      </c>
      <c r="I226" s="41">
        <v>3579.0400200000004</v>
      </c>
      <c r="J226" s="41">
        <v>3518.05002</v>
      </c>
      <c r="K226" s="41">
        <v>3522.40002</v>
      </c>
      <c r="L226" s="41">
        <v>3522.49002</v>
      </c>
      <c r="M226" s="41">
        <v>3542.1400200000003</v>
      </c>
      <c r="N226" s="41">
        <v>3531.5800200000003</v>
      </c>
      <c r="O226" s="41">
        <v>3524.3500200000003</v>
      </c>
      <c r="P226" s="41">
        <v>3532.84002</v>
      </c>
      <c r="Q226" s="41">
        <v>3518.19002</v>
      </c>
      <c r="R226" s="41">
        <v>3540.1700200000005</v>
      </c>
      <c r="S226" s="41">
        <v>3518.24002</v>
      </c>
      <c r="T226" s="41">
        <v>3681.3700200000003</v>
      </c>
      <c r="U226" s="41">
        <v>3748.9600200000004</v>
      </c>
      <c r="V226" s="41">
        <v>3550.69002</v>
      </c>
      <c r="W226" s="41">
        <v>3611.05002</v>
      </c>
      <c r="X226" s="41">
        <v>3517.0000200000004</v>
      </c>
      <c r="Y226" s="41">
        <v>3610.94002</v>
      </c>
    </row>
    <row r="227" spans="1:25" ht="15.75" customHeight="1">
      <c r="A227" s="40">
        <f t="shared" si="5"/>
        <v>44816</v>
      </c>
      <c r="B227" s="41">
        <v>3545.59002</v>
      </c>
      <c r="C227" s="41">
        <v>3520.9600200000004</v>
      </c>
      <c r="D227" s="41">
        <v>3518.90002</v>
      </c>
      <c r="E227" s="41">
        <v>3518.7300200000004</v>
      </c>
      <c r="F227" s="41">
        <v>3518.7500200000004</v>
      </c>
      <c r="G227" s="41">
        <v>3520.3500200000003</v>
      </c>
      <c r="H227" s="41">
        <v>3526.3300200000003</v>
      </c>
      <c r="I227" s="41">
        <v>3717.28002</v>
      </c>
      <c r="J227" s="41">
        <v>3517.49002</v>
      </c>
      <c r="K227" s="41">
        <v>3517.5200200000004</v>
      </c>
      <c r="L227" s="41">
        <v>3517.5200200000004</v>
      </c>
      <c r="M227" s="41">
        <v>3548.0400200000004</v>
      </c>
      <c r="N227" s="41">
        <v>3532.3500200000003</v>
      </c>
      <c r="O227" s="41">
        <v>3524.78002</v>
      </c>
      <c r="P227" s="41">
        <v>3530.95002</v>
      </c>
      <c r="Q227" s="41">
        <v>3517.6400200000003</v>
      </c>
      <c r="R227" s="41">
        <v>3547.1400200000003</v>
      </c>
      <c r="S227" s="41">
        <v>3517.8500200000003</v>
      </c>
      <c r="T227" s="41">
        <v>3681.73002</v>
      </c>
      <c r="U227" s="41">
        <v>3753.1700200000005</v>
      </c>
      <c r="V227" s="41">
        <v>3545.59002</v>
      </c>
      <c r="W227" s="41">
        <v>3608.3500200000003</v>
      </c>
      <c r="X227" s="41">
        <v>3515.24002</v>
      </c>
      <c r="Y227" s="41">
        <v>3594.94002</v>
      </c>
    </row>
    <row r="228" spans="1:25" ht="15.75" customHeight="1">
      <c r="A228" s="40">
        <f t="shared" si="5"/>
        <v>44817</v>
      </c>
      <c r="B228" s="41">
        <v>3416.78002</v>
      </c>
      <c r="C228" s="41">
        <v>3479.2300200000004</v>
      </c>
      <c r="D228" s="41">
        <v>3518.32002</v>
      </c>
      <c r="E228" s="41">
        <v>3519.32002</v>
      </c>
      <c r="F228" s="41">
        <v>3519.32002</v>
      </c>
      <c r="G228" s="41">
        <v>3520.22002</v>
      </c>
      <c r="H228" s="41">
        <v>3582.7500200000004</v>
      </c>
      <c r="I228" s="41">
        <v>3789.94002</v>
      </c>
      <c r="J228" s="41">
        <v>3517.1800200000002</v>
      </c>
      <c r="K228" s="41">
        <v>3517.70002</v>
      </c>
      <c r="L228" s="41">
        <v>3517.70002</v>
      </c>
      <c r="M228" s="41">
        <v>3544.20002</v>
      </c>
      <c r="N228" s="41">
        <v>3528.3900200000003</v>
      </c>
      <c r="O228" s="41">
        <v>3525.55002</v>
      </c>
      <c r="P228" s="41">
        <v>3530.2100200000004</v>
      </c>
      <c r="Q228" s="41">
        <v>3517.61002</v>
      </c>
      <c r="R228" s="41">
        <v>3546.3900200000003</v>
      </c>
      <c r="S228" s="41">
        <v>3517.7900200000004</v>
      </c>
      <c r="T228" s="41">
        <v>3678.8700200000003</v>
      </c>
      <c r="U228" s="41">
        <v>3746.19002</v>
      </c>
      <c r="V228" s="41">
        <v>3416.78002</v>
      </c>
      <c r="W228" s="41">
        <v>3606.2100200000004</v>
      </c>
      <c r="X228" s="41">
        <v>3515.32002</v>
      </c>
      <c r="Y228" s="41">
        <v>3601.28002</v>
      </c>
    </row>
    <row r="229" spans="1:25" ht="15.75" customHeight="1">
      <c r="A229" s="40">
        <f t="shared" si="5"/>
        <v>44818</v>
      </c>
      <c r="B229" s="41">
        <v>3524.28002</v>
      </c>
      <c r="C229" s="41">
        <v>3520.8100200000003</v>
      </c>
      <c r="D229" s="41">
        <v>3519.32002</v>
      </c>
      <c r="E229" s="41">
        <v>3519.32002</v>
      </c>
      <c r="F229" s="41">
        <v>3519.32002</v>
      </c>
      <c r="G229" s="41">
        <v>3518.57002</v>
      </c>
      <c r="H229" s="41">
        <v>3516.1700200000005</v>
      </c>
      <c r="I229" s="41">
        <v>3555.3900200000003</v>
      </c>
      <c r="J229" s="41">
        <v>3517.36002</v>
      </c>
      <c r="K229" s="41">
        <v>3517.53002</v>
      </c>
      <c r="L229" s="41">
        <v>3555.8700200000003</v>
      </c>
      <c r="M229" s="41">
        <v>3566.44002</v>
      </c>
      <c r="N229" s="41">
        <v>3558.6400200000003</v>
      </c>
      <c r="O229" s="41">
        <v>3571.8700200000003</v>
      </c>
      <c r="P229" s="41">
        <v>3535.03002</v>
      </c>
      <c r="Q229" s="41">
        <v>3555.9800200000004</v>
      </c>
      <c r="R229" s="41">
        <v>3563.61002</v>
      </c>
      <c r="S229" s="41">
        <v>3538.19002</v>
      </c>
      <c r="T229" s="41">
        <v>3741.77002</v>
      </c>
      <c r="U229" s="41">
        <v>3733.02002</v>
      </c>
      <c r="V229" s="41">
        <v>3524.28002</v>
      </c>
      <c r="W229" s="41">
        <v>3564.97002</v>
      </c>
      <c r="X229" s="41">
        <v>3516.53002</v>
      </c>
      <c r="Y229" s="41">
        <v>3635.4600200000004</v>
      </c>
    </row>
    <row r="230" spans="1:25" ht="15.75" customHeight="1">
      <c r="A230" s="40">
        <f t="shared" si="5"/>
        <v>44819</v>
      </c>
      <c r="B230" s="41">
        <v>3545.59002</v>
      </c>
      <c r="C230" s="41">
        <v>3523.8900200000003</v>
      </c>
      <c r="D230" s="41">
        <v>3519.51002</v>
      </c>
      <c r="E230" s="41">
        <v>3518.26002</v>
      </c>
      <c r="F230" s="41">
        <v>3519.7100200000004</v>
      </c>
      <c r="G230" s="41">
        <v>3529.8700200000003</v>
      </c>
      <c r="H230" s="41">
        <v>3529.4100200000003</v>
      </c>
      <c r="I230" s="41">
        <v>3737.6700200000005</v>
      </c>
      <c r="J230" s="41">
        <v>3517.22002</v>
      </c>
      <c r="K230" s="41">
        <v>3549.1400200000003</v>
      </c>
      <c r="L230" s="41">
        <v>3585.6300200000005</v>
      </c>
      <c r="M230" s="41">
        <v>3573.90002</v>
      </c>
      <c r="N230" s="41">
        <v>3610.19002</v>
      </c>
      <c r="O230" s="41">
        <v>3619.9200200000005</v>
      </c>
      <c r="P230" s="41">
        <v>3589.7300200000004</v>
      </c>
      <c r="Q230" s="41">
        <v>3578.8800200000005</v>
      </c>
      <c r="R230" s="41">
        <v>3568.1800200000002</v>
      </c>
      <c r="S230" s="41">
        <v>3562.9300200000002</v>
      </c>
      <c r="T230" s="41">
        <v>3746.61002</v>
      </c>
      <c r="U230" s="41">
        <v>3761.5000200000004</v>
      </c>
      <c r="V230" s="41">
        <v>3545.59002</v>
      </c>
      <c r="W230" s="41">
        <v>3634.4600200000004</v>
      </c>
      <c r="X230" s="41">
        <v>3516.3100200000003</v>
      </c>
      <c r="Y230" s="41">
        <v>3627.8400200000005</v>
      </c>
    </row>
    <row r="231" spans="1:25" ht="15.75" customHeight="1">
      <c r="A231" s="40">
        <f t="shared" si="5"/>
        <v>44820</v>
      </c>
      <c r="B231" s="41">
        <v>3532.40002</v>
      </c>
      <c r="C231" s="41">
        <v>3521.09002</v>
      </c>
      <c r="D231" s="41">
        <v>3518.2500200000004</v>
      </c>
      <c r="E231" s="41">
        <v>3518.3100200000003</v>
      </c>
      <c r="F231" s="41">
        <v>3519.0200200000004</v>
      </c>
      <c r="G231" s="41">
        <v>3526.55002</v>
      </c>
      <c r="H231" s="41">
        <v>3525.15002</v>
      </c>
      <c r="I231" s="41">
        <v>3725.8300200000003</v>
      </c>
      <c r="J231" s="41">
        <v>3517.32002</v>
      </c>
      <c r="K231" s="41">
        <v>3553.49002</v>
      </c>
      <c r="L231" s="41">
        <v>3585.1300200000005</v>
      </c>
      <c r="M231" s="41">
        <v>3568.22002</v>
      </c>
      <c r="N231" s="41">
        <v>3608.6000200000003</v>
      </c>
      <c r="O231" s="41">
        <v>3618.23002</v>
      </c>
      <c r="P231" s="41">
        <v>3588.59002</v>
      </c>
      <c r="Q231" s="41">
        <v>3578.5600200000003</v>
      </c>
      <c r="R231" s="41">
        <v>3567.59002</v>
      </c>
      <c r="S231" s="41">
        <v>3568.6700200000005</v>
      </c>
      <c r="T231" s="41">
        <v>3743.48002</v>
      </c>
      <c r="U231" s="41">
        <v>3775.1000200000003</v>
      </c>
      <c r="V231" s="41">
        <v>3532.40002</v>
      </c>
      <c r="W231" s="41">
        <v>3622.78002</v>
      </c>
      <c r="X231" s="41">
        <v>3516.8900200000003</v>
      </c>
      <c r="Y231" s="41">
        <v>3563.1300200000005</v>
      </c>
    </row>
    <row r="232" spans="1:25" ht="15.75" customHeight="1">
      <c r="A232" s="40">
        <f t="shared" si="5"/>
        <v>44821</v>
      </c>
      <c r="B232" s="41">
        <v>3551.78002</v>
      </c>
      <c r="C232" s="41">
        <v>3525.59002</v>
      </c>
      <c r="D232" s="41">
        <v>3518.1700200000005</v>
      </c>
      <c r="E232" s="41">
        <v>3518.20002</v>
      </c>
      <c r="F232" s="41">
        <v>3518.1800200000002</v>
      </c>
      <c r="G232" s="41">
        <v>3519.32002</v>
      </c>
      <c r="H232" s="41">
        <v>3516.86002</v>
      </c>
      <c r="I232" s="41">
        <v>3565.72002</v>
      </c>
      <c r="J232" s="41">
        <v>3517.6600200000003</v>
      </c>
      <c r="K232" s="41">
        <v>3547.59002</v>
      </c>
      <c r="L232" s="41">
        <v>3621.98002</v>
      </c>
      <c r="M232" s="41">
        <v>3639.69002</v>
      </c>
      <c r="N232" s="41">
        <v>3643.6300200000005</v>
      </c>
      <c r="O232" s="41">
        <v>3665.0400200000004</v>
      </c>
      <c r="P232" s="41">
        <v>3625.7100200000004</v>
      </c>
      <c r="Q232" s="41">
        <v>3612.8700200000003</v>
      </c>
      <c r="R232" s="41">
        <v>3639.72002</v>
      </c>
      <c r="S232" s="41">
        <v>3633.2900200000004</v>
      </c>
      <c r="T232" s="41">
        <v>3816.15002</v>
      </c>
      <c r="U232" s="41">
        <v>3859.72002</v>
      </c>
      <c r="V232" s="41">
        <v>3551.78002</v>
      </c>
      <c r="W232" s="41">
        <v>3783.44002</v>
      </c>
      <c r="X232" s="41">
        <v>3605.8500200000003</v>
      </c>
      <c r="Y232" s="41">
        <v>3638.7500200000004</v>
      </c>
    </row>
    <row r="233" spans="1:25" ht="15.75" customHeight="1">
      <c r="A233" s="40">
        <f t="shared" si="5"/>
        <v>44822</v>
      </c>
      <c r="B233" s="41">
        <v>3541.2500200000004</v>
      </c>
      <c r="C233" s="41">
        <v>3520.6600200000003</v>
      </c>
      <c r="D233" s="41">
        <v>3518.3300200000003</v>
      </c>
      <c r="E233" s="41">
        <v>3518.32002</v>
      </c>
      <c r="F233" s="41">
        <v>3501.8300200000003</v>
      </c>
      <c r="G233" s="41">
        <v>3505.36002</v>
      </c>
      <c r="H233" s="41">
        <v>3494.36002</v>
      </c>
      <c r="I233" s="41">
        <v>3528.1800200000002</v>
      </c>
      <c r="J233" s="41">
        <v>3518.26002</v>
      </c>
      <c r="K233" s="41">
        <v>3547.1700200000005</v>
      </c>
      <c r="L233" s="41">
        <v>3620.24002</v>
      </c>
      <c r="M233" s="41">
        <v>3641.6700200000005</v>
      </c>
      <c r="N233" s="41">
        <v>3659.1200200000003</v>
      </c>
      <c r="O233" s="41">
        <v>3676.3700200000003</v>
      </c>
      <c r="P233" s="41">
        <v>3602.9300200000002</v>
      </c>
      <c r="Q233" s="41">
        <v>3581.90002</v>
      </c>
      <c r="R233" s="41">
        <v>3633.4600200000004</v>
      </c>
      <c r="S233" s="41">
        <v>3564.7100200000004</v>
      </c>
      <c r="T233" s="41">
        <v>3769.5900200000005</v>
      </c>
      <c r="U233" s="41">
        <v>3781.7100200000004</v>
      </c>
      <c r="V233" s="41">
        <v>3541.2500200000004</v>
      </c>
      <c r="W233" s="41">
        <v>3641.8000200000006</v>
      </c>
      <c r="X233" s="41">
        <v>3516.0200200000004</v>
      </c>
      <c r="Y233" s="41">
        <v>3563.30002</v>
      </c>
    </row>
    <row r="234" spans="1:25" ht="15.75" customHeight="1">
      <c r="A234" s="40">
        <f t="shared" si="5"/>
        <v>44823</v>
      </c>
      <c r="B234" s="41">
        <v>3526.9300200000002</v>
      </c>
      <c r="C234" s="41">
        <v>3518.86002</v>
      </c>
      <c r="D234" s="41">
        <v>3517.76002</v>
      </c>
      <c r="E234" s="41">
        <v>3519.3300200000003</v>
      </c>
      <c r="F234" s="41">
        <v>3474.4800200000004</v>
      </c>
      <c r="G234" s="41">
        <v>3519.55002</v>
      </c>
      <c r="H234" s="41">
        <v>3549.4600200000004</v>
      </c>
      <c r="I234" s="41">
        <v>3725.6600200000003</v>
      </c>
      <c r="J234" s="41">
        <v>3530.1700200000005</v>
      </c>
      <c r="K234" s="41">
        <v>3516.34002</v>
      </c>
      <c r="L234" s="41">
        <v>3516.9800200000004</v>
      </c>
      <c r="M234" s="41">
        <v>3522.8700200000003</v>
      </c>
      <c r="N234" s="41">
        <v>3535.9300200000002</v>
      </c>
      <c r="O234" s="41">
        <v>3565.6600200000003</v>
      </c>
      <c r="P234" s="41">
        <v>3520.6000200000003</v>
      </c>
      <c r="Q234" s="41">
        <v>3569.82002</v>
      </c>
      <c r="R234" s="41">
        <v>3612.9600200000004</v>
      </c>
      <c r="S234" s="41">
        <v>3557.86002</v>
      </c>
      <c r="T234" s="41">
        <v>3768.78002</v>
      </c>
      <c r="U234" s="41">
        <v>3753.8500200000003</v>
      </c>
      <c r="V234" s="41">
        <v>3526.9300200000002</v>
      </c>
      <c r="W234" s="41">
        <v>3631.1400200000003</v>
      </c>
      <c r="X234" s="41">
        <v>3514.4100200000003</v>
      </c>
      <c r="Y234" s="41">
        <v>3583.40002</v>
      </c>
    </row>
    <row r="235" spans="1:25" ht="15.75" customHeight="1">
      <c r="A235" s="40">
        <f t="shared" si="5"/>
        <v>44824</v>
      </c>
      <c r="B235" s="41">
        <v>3602.0600200000003</v>
      </c>
      <c r="C235" s="41">
        <v>3572.1300200000005</v>
      </c>
      <c r="D235" s="41">
        <v>3518.3300200000003</v>
      </c>
      <c r="E235" s="41">
        <v>3518.28002</v>
      </c>
      <c r="F235" s="41">
        <v>3523.0400200000004</v>
      </c>
      <c r="G235" s="41">
        <v>3533.1000200000003</v>
      </c>
      <c r="H235" s="41">
        <v>3563.28002</v>
      </c>
      <c r="I235" s="41">
        <v>3773.28002</v>
      </c>
      <c r="J235" s="41">
        <v>3527.61002</v>
      </c>
      <c r="K235" s="41">
        <v>3517.22002</v>
      </c>
      <c r="L235" s="41">
        <v>3517.40002</v>
      </c>
      <c r="M235" s="41">
        <v>3519.6800200000002</v>
      </c>
      <c r="N235" s="41">
        <v>3536.32002</v>
      </c>
      <c r="O235" s="41">
        <v>3563.82002</v>
      </c>
      <c r="P235" s="41">
        <v>3516.95002</v>
      </c>
      <c r="Q235" s="41">
        <v>3567.01002</v>
      </c>
      <c r="R235" s="41">
        <v>3616.8800200000005</v>
      </c>
      <c r="S235" s="41">
        <v>3564.95002</v>
      </c>
      <c r="T235" s="41">
        <v>3777.49002</v>
      </c>
      <c r="U235" s="41">
        <v>3765.3700200000003</v>
      </c>
      <c r="V235" s="41">
        <v>3602.0600200000003</v>
      </c>
      <c r="W235" s="41">
        <v>3627.0900200000005</v>
      </c>
      <c r="X235" s="41">
        <v>3513.6400200000003</v>
      </c>
      <c r="Y235" s="41">
        <v>3570.47002</v>
      </c>
    </row>
    <row r="236" spans="1:25" ht="15.75" customHeight="1">
      <c r="A236" s="40">
        <f t="shared" si="5"/>
        <v>44825</v>
      </c>
      <c r="B236" s="41">
        <v>3527.05002</v>
      </c>
      <c r="C236" s="41">
        <v>3520.9600200000004</v>
      </c>
      <c r="D236" s="41">
        <v>3509.1600200000003</v>
      </c>
      <c r="E236" s="41">
        <v>3518.3300200000003</v>
      </c>
      <c r="F236" s="41">
        <v>3520.8900200000003</v>
      </c>
      <c r="G236" s="41">
        <v>3525.78002</v>
      </c>
      <c r="H236" s="41">
        <v>3546.2100200000004</v>
      </c>
      <c r="I236" s="41">
        <v>3690.52002</v>
      </c>
      <c r="J236" s="41">
        <v>3515.9300200000002</v>
      </c>
      <c r="K236" s="41">
        <v>3517.1300200000005</v>
      </c>
      <c r="L236" s="41">
        <v>3545.8700200000003</v>
      </c>
      <c r="M236" s="41">
        <v>3570.8800200000005</v>
      </c>
      <c r="N236" s="41">
        <v>3577.0800200000003</v>
      </c>
      <c r="O236" s="41">
        <v>3562.26002</v>
      </c>
      <c r="P236" s="41">
        <v>3538.2100200000004</v>
      </c>
      <c r="Q236" s="41">
        <v>3539.86002</v>
      </c>
      <c r="R236" s="41">
        <v>3577.3300200000003</v>
      </c>
      <c r="S236" s="41">
        <v>3561.97002</v>
      </c>
      <c r="T236" s="41">
        <v>3781.0800200000003</v>
      </c>
      <c r="U236" s="41">
        <v>3712.1700200000005</v>
      </c>
      <c r="V236" s="41">
        <v>3527.05002</v>
      </c>
      <c r="W236" s="41">
        <v>3593.3900200000003</v>
      </c>
      <c r="X236" s="41">
        <v>3513.6700200000005</v>
      </c>
      <c r="Y236" s="41">
        <v>3555.9600200000004</v>
      </c>
    </row>
    <row r="237" spans="1:25" ht="15.75" customHeight="1">
      <c r="A237" s="40">
        <f t="shared" si="5"/>
        <v>44826</v>
      </c>
      <c r="B237" s="41">
        <v>3527.24002</v>
      </c>
      <c r="C237" s="41">
        <v>3520.45002</v>
      </c>
      <c r="D237" s="41">
        <v>3518.3300200000003</v>
      </c>
      <c r="E237" s="41">
        <v>3519.32002</v>
      </c>
      <c r="F237" s="41">
        <v>3519.8300200000003</v>
      </c>
      <c r="G237" s="41">
        <v>3523.30002</v>
      </c>
      <c r="H237" s="41">
        <v>3538.15002</v>
      </c>
      <c r="I237" s="41">
        <v>3682.3500200000003</v>
      </c>
      <c r="J237" s="41">
        <v>3515.84002</v>
      </c>
      <c r="K237" s="41">
        <v>3516.6400200000003</v>
      </c>
      <c r="L237" s="41">
        <v>3523.86002</v>
      </c>
      <c r="M237" s="41">
        <v>3557.2900200000004</v>
      </c>
      <c r="N237" s="41">
        <v>3564.61002</v>
      </c>
      <c r="O237" s="41">
        <v>3548.65002</v>
      </c>
      <c r="P237" s="41">
        <v>3516.59002</v>
      </c>
      <c r="Q237" s="41">
        <v>3520.3900200000003</v>
      </c>
      <c r="R237" s="41">
        <v>3561.0400200000004</v>
      </c>
      <c r="S237" s="41">
        <v>3532.70002</v>
      </c>
      <c r="T237" s="41">
        <v>3764.98002</v>
      </c>
      <c r="U237" s="41">
        <v>3693.76002</v>
      </c>
      <c r="V237" s="41">
        <v>3527.24002</v>
      </c>
      <c r="W237" s="41">
        <v>3562.78002</v>
      </c>
      <c r="X237" s="41">
        <v>3513.45002</v>
      </c>
      <c r="Y237" s="41">
        <v>3548.1400200000003</v>
      </c>
    </row>
    <row r="238" spans="1:25" ht="15.75" customHeight="1">
      <c r="A238" s="40">
        <f t="shared" si="5"/>
        <v>44827</v>
      </c>
      <c r="B238" s="41">
        <v>3524.65002</v>
      </c>
      <c r="C238" s="41">
        <v>3519.1300200000005</v>
      </c>
      <c r="D238" s="41">
        <v>3518.2700200000004</v>
      </c>
      <c r="E238" s="41">
        <v>3518.26002</v>
      </c>
      <c r="F238" s="41">
        <v>3518.20002</v>
      </c>
      <c r="G238" s="41">
        <v>3517.94002</v>
      </c>
      <c r="H238" s="41">
        <v>3516.3100200000003</v>
      </c>
      <c r="I238" s="41">
        <v>3662.7900200000004</v>
      </c>
      <c r="J238" s="41">
        <v>3515.9100200000003</v>
      </c>
      <c r="K238" s="41">
        <v>3516.7900200000004</v>
      </c>
      <c r="L238" s="41">
        <v>3571.51002</v>
      </c>
      <c r="M238" s="41">
        <v>3611.36002</v>
      </c>
      <c r="N238" s="41">
        <v>3634.5900200000005</v>
      </c>
      <c r="O238" s="41">
        <v>3671.6800200000002</v>
      </c>
      <c r="P238" s="41">
        <v>3652.0800200000003</v>
      </c>
      <c r="Q238" s="41">
        <v>3652.51002</v>
      </c>
      <c r="R238" s="41">
        <v>3684.77002</v>
      </c>
      <c r="S238" s="41">
        <v>3639.3700200000003</v>
      </c>
      <c r="T238" s="41">
        <v>3836.6800200000002</v>
      </c>
      <c r="U238" s="41">
        <v>3804.45002</v>
      </c>
      <c r="V238" s="41">
        <v>3524.65002</v>
      </c>
      <c r="W238" s="41">
        <v>3599.6800200000002</v>
      </c>
      <c r="X238" s="41">
        <v>3513.6800200000002</v>
      </c>
      <c r="Y238" s="41">
        <v>3542.70002</v>
      </c>
    </row>
    <row r="239" spans="1:25" ht="15.75" customHeight="1">
      <c r="A239" s="40">
        <f t="shared" si="5"/>
        <v>44828</v>
      </c>
      <c r="B239" s="41">
        <v>3524.11002</v>
      </c>
      <c r="C239" s="41">
        <v>3518.20002</v>
      </c>
      <c r="D239" s="41">
        <v>3518.2300200000004</v>
      </c>
      <c r="E239" s="41">
        <v>3518.2300200000004</v>
      </c>
      <c r="F239" s="41">
        <v>3518.28002</v>
      </c>
      <c r="G239" s="41">
        <v>3518.11002</v>
      </c>
      <c r="H239" s="41">
        <v>3522.11002</v>
      </c>
      <c r="I239" s="41">
        <v>3720.6000200000003</v>
      </c>
      <c r="J239" s="41">
        <v>3517.7500200000004</v>
      </c>
      <c r="K239" s="41">
        <v>3552.2500200000004</v>
      </c>
      <c r="L239" s="41">
        <v>3607.97002</v>
      </c>
      <c r="M239" s="41">
        <v>3643.5800200000003</v>
      </c>
      <c r="N239" s="41">
        <v>3660.1400200000003</v>
      </c>
      <c r="O239" s="41">
        <v>3647.5500200000006</v>
      </c>
      <c r="P239" s="41">
        <v>3649.0000200000004</v>
      </c>
      <c r="Q239" s="41">
        <v>3673.01002</v>
      </c>
      <c r="R239" s="41">
        <v>3679.3100200000003</v>
      </c>
      <c r="S239" s="41">
        <v>3645.03002</v>
      </c>
      <c r="T239" s="41">
        <v>3827.23002</v>
      </c>
      <c r="U239" s="41">
        <v>3802.11002</v>
      </c>
      <c r="V239" s="41">
        <v>3524.11002</v>
      </c>
      <c r="W239" s="41">
        <v>3653.9100200000003</v>
      </c>
      <c r="X239" s="41">
        <v>3516.20002</v>
      </c>
      <c r="Y239" s="41">
        <v>3557.5600200000003</v>
      </c>
    </row>
    <row r="240" spans="1:25" ht="15.75" customHeight="1">
      <c r="A240" s="40">
        <f t="shared" si="5"/>
        <v>44829</v>
      </c>
      <c r="B240" s="41">
        <v>3522.6600200000003</v>
      </c>
      <c r="C240" s="41">
        <v>3493.15002</v>
      </c>
      <c r="D240" s="41">
        <v>3519.32002</v>
      </c>
      <c r="E240" s="41">
        <v>3519.32002</v>
      </c>
      <c r="F240" s="41">
        <v>3519.32002</v>
      </c>
      <c r="G240" s="41">
        <v>3519.32002</v>
      </c>
      <c r="H240" s="41">
        <v>3519.3100200000003</v>
      </c>
      <c r="I240" s="41">
        <v>3517.49002</v>
      </c>
      <c r="J240" s="41">
        <v>3518.3300200000003</v>
      </c>
      <c r="K240" s="41">
        <v>3518.3800200000005</v>
      </c>
      <c r="L240" s="41">
        <v>3533.8900200000003</v>
      </c>
      <c r="M240" s="41">
        <v>3523.9800200000004</v>
      </c>
      <c r="N240" s="41">
        <v>3529.8900200000003</v>
      </c>
      <c r="O240" s="41">
        <v>3530.72002</v>
      </c>
      <c r="P240" s="41">
        <v>3534.01002</v>
      </c>
      <c r="Q240" s="41">
        <v>3536.22002</v>
      </c>
      <c r="R240" s="41">
        <v>3548.3900200000003</v>
      </c>
      <c r="S240" s="41">
        <v>3558.8700200000003</v>
      </c>
      <c r="T240" s="41">
        <v>3712.51002</v>
      </c>
      <c r="U240" s="41">
        <v>3651.5900200000005</v>
      </c>
      <c r="V240" s="41">
        <v>3522.6600200000003</v>
      </c>
      <c r="W240" s="41">
        <v>3533.78002</v>
      </c>
      <c r="X240" s="41">
        <v>3517.1800200000002</v>
      </c>
      <c r="Y240" s="41">
        <v>3545.0600200000003</v>
      </c>
    </row>
    <row r="241" spans="1:25" ht="15.75" customHeight="1">
      <c r="A241" s="40">
        <f t="shared" si="5"/>
        <v>44830</v>
      </c>
      <c r="B241" s="41">
        <v>3522.8800200000005</v>
      </c>
      <c r="C241" s="41">
        <v>3519.2300200000004</v>
      </c>
      <c r="D241" s="41">
        <v>3518.32002</v>
      </c>
      <c r="E241" s="41">
        <v>3518.3300200000003</v>
      </c>
      <c r="F241" s="41">
        <v>3518.2300200000004</v>
      </c>
      <c r="G241" s="41">
        <v>3518.01002</v>
      </c>
      <c r="H241" s="41">
        <v>3520.30002</v>
      </c>
      <c r="I241" s="41">
        <v>3646.7100200000004</v>
      </c>
      <c r="J241" s="41">
        <v>3557.3300200000003</v>
      </c>
      <c r="K241" s="41">
        <v>3611.9800200000004</v>
      </c>
      <c r="L241" s="41">
        <v>3559.2500200000004</v>
      </c>
      <c r="M241" s="41">
        <v>3529.28002</v>
      </c>
      <c r="N241" s="41">
        <v>3573.72002</v>
      </c>
      <c r="O241" s="41">
        <v>3579.07002</v>
      </c>
      <c r="P241" s="41">
        <v>3604.8700200000003</v>
      </c>
      <c r="Q241" s="41">
        <v>3595.2700200000004</v>
      </c>
      <c r="R241" s="41">
        <v>3590.80002</v>
      </c>
      <c r="S241" s="41">
        <v>3572.45002</v>
      </c>
      <c r="T241" s="41">
        <v>3735.01002</v>
      </c>
      <c r="U241" s="41">
        <v>3635.0600200000003</v>
      </c>
      <c r="V241" s="41">
        <v>3522.8800200000005</v>
      </c>
      <c r="W241" s="41">
        <v>3517.3700200000003</v>
      </c>
      <c r="X241" s="41">
        <v>3516.07002</v>
      </c>
      <c r="Y241" s="41">
        <v>3550.30002</v>
      </c>
    </row>
    <row r="242" spans="1:25" ht="15.75" customHeight="1">
      <c r="A242" s="40">
        <f t="shared" si="5"/>
        <v>44831</v>
      </c>
      <c r="B242" s="41">
        <v>3530.36002</v>
      </c>
      <c r="C242" s="41">
        <v>3519.95002</v>
      </c>
      <c r="D242" s="41">
        <v>3518.19002</v>
      </c>
      <c r="E242" s="41">
        <v>3518.1600200000003</v>
      </c>
      <c r="F242" s="41">
        <v>3518.0800200000003</v>
      </c>
      <c r="G242" s="41">
        <v>3517.6800200000002</v>
      </c>
      <c r="H242" s="41">
        <v>3516.20002</v>
      </c>
      <c r="I242" s="41">
        <v>3664.6800200000002</v>
      </c>
      <c r="J242" s="41">
        <v>3560.8100200000003</v>
      </c>
      <c r="K242" s="41">
        <v>3617.3100200000003</v>
      </c>
      <c r="L242" s="41">
        <v>3565.40002</v>
      </c>
      <c r="M242" s="41">
        <v>3528.2100200000004</v>
      </c>
      <c r="N242" s="41">
        <v>3584.57002</v>
      </c>
      <c r="O242" s="41">
        <v>3588.8500200000003</v>
      </c>
      <c r="P242" s="41">
        <v>3618.3800200000005</v>
      </c>
      <c r="Q242" s="41">
        <v>3606.6000200000003</v>
      </c>
      <c r="R242" s="41">
        <v>3595.8800200000005</v>
      </c>
      <c r="S242" s="41">
        <v>3574.30002</v>
      </c>
      <c r="T242" s="41">
        <v>3740.48002</v>
      </c>
      <c r="U242" s="41">
        <v>3629.0600200000003</v>
      </c>
      <c r="V242" s="41">
        <v>3530.36002</v>
      </c>
      <c r="W242" s="41">
        <v>3520.3700200000003</v>
      </c>
      <c r="X242" s="41">
        <v>3515.82002</v>
      </c>
      <c r="Y242" s="41">
        <v>3553.0400200000004</v>
      </c>
    </row>
    <row r="243" spans="1:25" ht="15.75" customHeight="1">
      <c r="A243" s="40">
        <f t="shared" si="5"/>
        <v>44832</v>
      </c>
      <c r="B243" s="41">
        <v>3527.3300200000003</v>
      </c>
      <c r="C243" s="41">
        <v>3522.6700200000005</v>
      </c>
      <c r="D243" s="41">
        <v>3519.59002</v>
      </c>
      <c r="E243" s="41">
        <v>3518.6000200000003</v>
      </c>
      <c r="F243" s="41">
        <v>3521.19002</v>
      </c>
      <c r="G243" s="41">
        <v>3531.8500200000003</v>
      </c>
      <c r="H243" s="41">
        <v>3520.2700200000004</v>
      </c>
      <c r="I243" s="41">
        <v>3627.7900200000004</v>
      </c>
      <c r="J243" s="41">
        <v>3548.61002</v>
      </c>
      <c r="K243" s="41">
        <v>3650.47002</v>
      </c>
      <c r="L243" s="41">
        <v>3640.5600200000003</v>
      </c>
      <c r="M243" s="41">
        <v>3629.3700200000003</v>
      </c>
      <c r="N243" s="41">
        <v>3611.0000200000004</v>
      </c>
      <c r="O243" s="41">
        <v>3603.0600200000003</v>
      </c>
      <c r="P243" s="41">
        <v>3536.3300200000003</v>
      </c>
      <c r="Q243" s="41">
        <v>3549.8700200000003</v>
      </c>
      <c r="R243" s="41">
        <v>3583.8300200000003</v>
      </c>
      <c r="S243" s="41">
        <v>3574.51002</v>
      </c>
      <c r="T243" s="41">
        <v>3820.8500200000003</v>
      </c>
      <c r="U243" s="41">
        <v>3819.52002</v>
      </c>
      <c r="V243" s="41">
        <v>3527.3300200000003</v>
      </c>
      <c r="W243" s="41">
        <v>3771.98002</v>
      </c>
      <c r="X243" s="41">
        <v>3633.57002</v>
      </c>
      <c r="Y243" s="41">
        <v>3585.0200200000004</v>
      </c>
    </row>
    <row r="244" spans="1:25" ht="15.75" customHeight="1">
      <c r="A244" s="40">
        <f t="shared" si="5"/>
        <v>44833</v>
      </c>
      <c r="B244" s="41">
        <v>3553.6300200000005</v>
      </c>
      <c r="C244" s="41">
        <v>3534.9300200000002</v>
      </c>
      <c r="D244" s="41">
        <v>3524.11002</v>
      </c>
      <c r="E244" s="41">
        <v>3522.4600200000004</v>
      </c>
      <c r="F244" s="41">
        <v>3532.61002</v>
      </c>
      <c r="G244" s="41">
        <v>3565.22002</v>
      </c>
      <c r="H244" s="41">
        <v>3633.98002</v>
      </c>
      <c r="I244" s="41">
        <v>3861.6200200000003</v>
      </c>
      <c r="J244" s="41">
        <v>3548.20002</v>
      </c>
      <c r="K244" s="41">
        <v>3577.55002</v>
      </c>
      <c r="L244" s="41">
        <v>3583.28002</v>
      </c>
      <c r="M244" s="41">
        <v>3563.1200200000003</v>
      </c>
      <c r="N244" s="41">
        <v>3553.6600200000003</v>
      </c>
      <c r="O244" s="41">
        <v>3565.4800200000004</v>
      </c>
      <c r="P244" s="41">
        <v>3521.5200200000004</v>
      </c>
      <c r="Q244" s="41">
        <v>3533.1400200000003</v>
      </c>
      <c r="R244" s="41">
        <v>3596.0800200000003</v>
      </c>
      <c r="S244" s="41">
        <v>3601.6300200000005</v>
      </c>
      <c r="T244" s="41">
        <v>3875.45002</v>
      </c>
      <c r="U244" s="41">
        <v>3813.36002</v>
      </c>
      <c r="V244" s="41">
        <v>3751.23002</v>
      </c>
      <c r="W244" s="41">
        <v>3673.6000200000003</v>
      </c>
      <c r="X244" s="41">
        <v>3521.24002</v>
      </c>
      <c r="Y244" s="41">
        <v>3618.1300200000005</v>
      </c>
    </row>
    <row r="245" spans="1:25" ht="15.75" customHeight="1">
      <c r="A245" s="40">
        <f t="shared" si="5"/>
        <v>44834</v>
      </c>
      <c r="B245" s="41">
        <v>3537.0000200000004</v>
      </c>
      <c r="C245" s="41">
        <v>3521.78002</v>
      </c>
      <c r="D245" s="41">
        <v>3518.2700200000004</v>
      </c>
      <c r="E245" s="41">
        <v>3518.2700200000004</v>
      </c>
      <c r="F245" s="41">
        <v>3521.36002</v>
      </c>
      <c r="G245" s="41">
        <v>3538.11002</v>
      </c>
      <c r="H245" s="41">
        <v>3582.0000200000004</v>
      </c>
      <c r="I245" s="41">
        <v>3743.03002</v>
      </c>
      <c r="J245" s="41">
        <v>3517.6700200000005</v>
      </c>
      <c r="K245" s="41">
        <v>3535.5200200000004</v>
      </c>
      <c r="L245" s="41">
        <v>3544.69002</v>
      </c>
      <c r="M245" s="41">
        <v>3517.57002</v>
      </c>
      <c r="N245" s="41">
        <v>3529.74002</v>
      </c>
      <c r="O245" s="41">
        <v>3535.9800200000004</v>
      </c>
      <c r="P245" s="41">
        <v>3521.2700200000004</v>
      </c>
      <c r="Q245" s="41">
        <v>3525.94002</v>
      </c>
      <c r="R245" s="41">
        <v>3556.70002</v>
      </c>
      <c r="S245" s="41">
        <v>3517.47002</v>
      </c>
      <c r="T245" s="41">
        <v>3827.36002</v>
      </c>
      <c r="U245" s="41">
        <v>3763.4600200000004</v>
      </c>
      <c r="V245" s="41">
        <v>3742.6300200000005</v>
      </c>
      <c r="W245" s="41">
        <v>3680.03002</v>
      </c>
      <c r="X245" s="41">
        <v>3516.1800200000002</v>
      </c>
      <c r="Y245" s="41">
        <v>3565.5600200000003</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90" t="s">
        <v>77</v>
      </c>
      <c r="B249" s="93" t="s">
        <v>78</v>
      </c>
      <c r="C249" s="94"/>
      <c r="D249" s="94"/>
      <c r="E249" s="94"/>
      <c r="F249" s="94"/>
      <c r="G249" s="94"/>
      <c r="H249" s="94"/>
      <c r="I249" s="94"/>
      <c r="J249" s="94"/>
      <c r="K249" s="94"/>
      <c r="L249" s="94"/>
      <c r="M249" s="94"/>
      <c r="N249" s="94"/>
      <c r="O249" s="94"/>
      <c r="P249" s="94"/>
      <c r="Q249" s="94"/>
      <c r="R249" s="94"/>
      <c r="S249" s="94"/>
      <c r="T249" s="94"/>
      <c r="U249" s="94"/>
      <c r="V249" s="94"/>
      <c r="W249" s="94"/>
      <c r="X249" s="94"/>
      <c r="Y249" s="95"/>
    </row>
    <row r="250" spans="1:25" ht="15.75" customHeight="1">
      <c r="A250" s="91"/>
      <c r="B250" s="96"/>
      <c r="C250" s="97"/>
      <c r="D250" s="97"/>
      <c r="E250" s="97"/>
      <c r="F250" s="97"/>
      <c r="G250" s="97"/>
      <c r="H250" s="97"/>
      <c r="I250" s="97"/>
      <c r="J250" s="97"/>
      <c r="K250" s="97"/>
      <c r="L250" s="97"/>
      <c r="M250" s="97"/>
      <c r="N250" s="97"/>
      <c r="O250" s="97"/>
      <c r="P250" s="97"/>
      <c r="Q250" s="97"/>
      <c r="R250" s="97"/>
      <c r="S250" s="97"/>
      <c r="T250" s="97"/>
      <c r="U250" s="97"/>
      <c r="V250" s="97"/>
      <c r="W250" s="97"/>
      <c r="X250" s="97"/>
      <c r="Y250" s="98"/>
    </row>
    <row r="251" spans="1:25" ht="15.75" customHeight="1">
      <c r="A251" s="91"/>
      <c r="B251" s="88" t="s">
        <v>79</v>
      </c>
      <c r="C251" s="88" t="s">
        <v>80</v>
      </c>
      <c r="D251" s="88" t="s">
        <v>81</v>
      </c>
      <c r="E251" s="88" t="s">
        <v>82</v>
      </c>
      <c r="F251" s="88" t="s">
        <v>83</v>
      </c>
      <c r="G251" s="88" t="s">
        <v>84</v>
      </c>
      <c r="H251" s="88" t="s">
        <v>85</v>
      </c>
      <c r="I251" s="88" t="s">
        <v>86</v>
      </c>
      <c r="J251" s="88" t="s">
        <v>87</v>
      </c>
      <c r="K251" s="88" t="s">
        <v>88</v>
      </c>
      <c r="L251" s="88" t="s">
        <v>89</v>
      </c>
      <c r="M251" s="88" t="s">
        <v>90</v>
      </c>
      <c r="N251" s="88" t="s">
        <v>91</v>
      </c>
      <c r="O251" s="88" t="s">
        <v>92</v>
      </c>
      <c r="P251" s="88" t="s">
        <v>93</v>
      </c>
      <c r="Q251" s="88" t="s">
        <v>94</v>
      </c>
      <c r="R251" s="88" t="s">
        <v>95</v>
      </c>
      <c r="S251" s="88" t="s">
        <v>96</v>
      </c>
      <c r="T251" s="88" t="s">
        <v>97</v>
      </c>
      <c r="U251" s="88" t="s">
        <v>98</v>
      </c>
      <c r="V251" s="88" t="s">
        <v>99</v>
      </c>
      <c r="W251" s="88" t="s">
        <v>100</v>
      </c>
      <c r="X251" s="88" t="s">
        <v>101</v>
      </c>
      <c r="Y251" s="88" t="s">
        <v>102</v>
      </c>
    </row>
    <row r="252" spans="1:25" ht="15.75" customHeight="1">
      <c r="A252" s="92"/>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row>
    <row r="253" spans="1:25" ht="15.75" customHeight="1">
      <c r="A253" s="40">
        <f>A216</f>
        <v>44805</v>
      </c>
      <c r="B253" s="41">
        <v>4117.69002</v>
      </c>
      <c r="C253" s="41">
        <v>4030.24002</v>
      </c>
      <c r="D253" s="41">
        <v>3991.6600200000003</v>
      </c>
      <c r="E253" s="41">
        <v>3982.44002</v>
      </c>
      <c r="F253" s="41">
        <v>3979.65002</v>
      </c>
      <c r="G253" s="41">
        <v>3972.1400200000003</v>
      </c>
      <c r="H253" s="41">
        <v>4047.9300200000002</v>
      </c>
      <c r="I253" s="41">
        <v>4175.350020000001</v>
      </c>
      <c r="J253" s="41">
        <v>4202.81002</v>
      </c>
      <c r="K253" s="41">
        <v>4442.760020000001</v>
      </c>
      <c r="L253" s="41">
        <v>4543.49002</v>
      </c>
      <c r="M253" s="41">
        <v>4595.08002</v>
      </c>
      <c r="N253" s="41">
        <v>4613.96002</v>
      </c>
      <c r="O253" s="41">
        <v>4617.16002</v>
      </c>
      <c r="P253" s="41">
        <v>4565.260020000001</v>
      </c>
      <c r="Q253" s="41">
        <v>4546.89002</v>
      </c>
      <c r="R253" s="41">
        <v>4536.50002</v>
      </c>
      <c r="S253" s="41">
        <v>4509.32002</v>
      </c>
      <c r="T253" s="41">
        <v>4484.57002</v>
      </c>
      <c r="U253" s="41">
        <v>4646.47002</v>
      </c>
      <c r="V253" s="41">
        <v>4677.08002</v>
      </c>
      <c r="W253" s="41">
        <v>4656.090020000001</v>
      </c>
      <c r="X253" s="41">
        <v>4461.58002</v>
      </c>
      <c r="Y253" s="41">
        <v>4193.010020000001</v>
      </c>
    </row>
    <row r="254" spans="1:25" ht="15.75" customHeight="1">
      <c r="A254" s="40">
        <f>A253+1</f>
        <v>44806</v>
      </c>
      <c r="B254" s="41">
        <v>4157.91002</v>
      </c>
      <c r="C254" s="41">
        <v>4044.5400200000004</v>
      </c>
      <c r="D254" s="41">
        <v>3970.8100200000003</v>
      </c>
      <c r="E254" s="41">
        <v>3689.4600200000004</v>
      </c>
      <c r="F254" s="41">
        <v>3729.61002</v>
      </c>
      <c r="G254" s="41">
        <v>3786.76002</v>
      </c>
      <c r="H254" s="41">
        <v>3962.49002</v>
      </c>
      <c r="I254" s="41">
        <v>4164.02002</v>
      </c>
      <c r="J254" s="41">
        <v>4241.19002</v>
      </c>
      <c r="K254" s="41">
        <v>4476.06002</v>
      </c>
      <c r="L254" s="41">
        <v>4568.06002</v>
      </c>
      <c r="M254" s="41">
        <v>4612.94002</v>
      </c>
      <c r="N254" s="41">
        <v>4626.74002</v>
      </c>
      <c r="O254" s="41">
        <v>4629.73002</v>
      </c>
      <c r="P254" s="41">
        <v>4603.11002</v>
      </c>
      <c r="Q254" s="41">
        <v>4611.340020000001</v>
      </c>
      <c r="R254" s="41">
        <v>4606.24002</v>
      </c>
      <c r="S254" s="41">
        <v>4568.32002</v>
      </c>
      <c r="T254" s="41">
        <v>4536.89002</v>
      </c>
      <c r="U254" s="41">
        <v>4715.73002</v>
      </c>
      <c r="V254" s="41">
        <v>4708.06002</v>
      </c>
      <c r="W254" s="41">
        <v>4686.24002</v>
      </c>
      <c r="X254" s="41">
        <v>4597.41002</v>
      </c>
      <c r="Y254" s="41">
        <v>4240.90002</v>
      </c>
    </row>
    <row r="255" spans="1:25" ht="15.75" customHeight="1">
      <c r="A255" s="40">
        <f aca="true" t="shared" si="6" ref="A255:A283">A254+1</f>
        <v>44807</v>
      </c>
      <c r="B255" s="41">
        <v>4106.05002</v>
      </c>
      <c r="C255" s="41">
        <v>4028.1000200000003</v>
      </c>
      <c r="D255" s="41">
        <v>3982.7900200000004</v>
      </c>
      <c r="E255" s="41">
        <v>3972.4200200000005</v>
      </c>
      <c r="F255" s="41">
        <v>3972.7100200000004</v>
      </c>
      <c r="G255" s="41">
        <v>3961.7500200000004</v>
      </c>
      <c r="H255" s="41">
        <v>3967.6000200000003</v>
      </c>
      <c r="I255" s="41">
        <v>4080.28002</v>
      </c>
      <c r="J255" s="41">
        <v>4108.54002</v>
      </c>
      <c r="K255" s="41">
        <v>4449.95002</v>
      </c>
      <c r="L255" s="41">
        <v>4555.350020000001</v>
      </c>
      <c r="M255" s="41">
        <v>4599.30002</v>
      </c>
      <c r="N255" s="41">
        <v>4626.24002</v>
      </c>
      <c r="O255" s="41">
        <v>4669.14002</v>
      </c>
      <c r="P255" s="41">
        <v>4652.9200200000005</v>
      </c>
      <c r="Q255" s="41">
        <v>4622.41002</v>
      </c>
      <c r="R255" s="41">
        <v>4623.840020000001</v>
      </c>
      <c r="S255" s="41">
        <v>4608.8800200000005</v>
      </c>
      <c r="T255" s="41">
        <v>4592.010020000001</v>
      </c>
      <c r="U255" s="41">
        <v>4680.58002</v>
      </c>
      <c r="V255" s="41">
        <v>4714.840020000001</v>
      </c>
      <c r="W255" s="41">
        <v>4726.89002</v>
      </c>
      <c r="X255" s="41">
        <v>4525.75002</v>
      </c>
      <c r="Y255" s="41">
        <v>4173.75002</v>
      </c>
    </row>
    <row r="256" spans="1:25" ht="15.75" customHeight="1">
      <c r="A256" s="40">
        <f t="shared" si="6"/>
        <v>44808</v>
      </c>
      <c r="B256" s="41">
        <v>4022.34002</v>
      </c>
      <c r="C256" s="41">
        <v>3972.02002</v>
      </c>
      <c r="D256" s="41">
        <v>3958.8300200000003</v>
      </c>
      <c r="E256" s="41">
        <v>3955.95002</v>
      </c>
      <c r="F256" s="41">
        <v>3955.84002</v>
      </c>
      <c r="G256" s="41">
        <v>3954.6200200000003</v>
      </c>
      <c r="H256" s="41">
        <v>3953.49002</v>
      </c>
      <c r="I256" s="41">
        <v>3973.02002</v>
      </c>
      <c r="J256" s="41">
        <v>3980.53002</v>
      </c>
      <c r="K256" s="41">
        <v>4161.79002</v>
      </c>
      <c r="L256" s="41">
        <v>4317.6300200000005</v>
      </c>
      <c r="M256" s="41">
        <v>4433.05002</v>
      </c>
      <c r="N256" s="41">
        <v>4471.02002</v>
      </c>
      <c r="O256" s="41">
        <v>4497.71002</v>
      </c>
      <c r="P256" s="41">
        <v>4505.24002</v>
      </c>
      <c r="Q256" s="41">
        <v>4503.77002</v>
      </c>
      <c r="R256" s="41">
        <v>4511.6700200000005</v>
      </c>
      <c r="S256" s="41">
        <v>4481.840020000001</v>
      </c>
      <c r="T256" s="41">
        <v>4462.010020000001</v>
      </c>
      <c r="U256" s="41">
        <v>4601.03002</v>
      </c>
      <c r="V256" s="41">
        <v>4584.010020000001</v>
      </c>
      <c r="W256" s="41">
        <v>4536.30002</v>
      </c>
      <c r="X256" s="41">
        <v>4345.25002</v>
      </c>
      <c r="Y256" s="41">
        <v>4109.06002</v>
      </c>
    </row>
    <row r="257" spans="1:25" ht="15.75" customHeight="1">
      <c r="A257" s="40">
        <f t="shared" si="6"/>
        <v>44809</v>
      </c>
      <c r="B257" s="41">
        <v>4037.47002</v>
      </c>
      <c r="C257" s="41">
        <v>3984.3300200000003</v>
      </c>
      <c r="D257" s="41">
        <v>3961.48002</v>
      </c>
      <c r="E257" s="41">
        <v>3957.34002</v>
      </c>
      <c r="F257" s="41">
        <v>3961.70002</v>
      </c>
      <c r="G257" s="41">
        <v>3956.6000200000003</v>
      </c>
      <c r="H257" s="41">
        <v>3955.3500200000003</v>
      </c>
      <c r="I257" s="41">
        <v>4088.1200200000003</v>
      </c>
      <c r="J257" s="41">
        <v>4096.390020000001</v>
      </c>
      <c r="K257" s="41">
        <v>4262.6300200000005</v>
      </c>
      <c r="L257" s="41">
        <v>4325.77002</v>
      </c>
      <c r="M257" s="41">
        <v>4395.27002</v>
      </c>
      <c r="N257" s="41">
        <v>4342.47002</v>
      </c>
      <c r="O257" s="41">
        <v>4393.65002</v>
      </c>
      <c r="P257" s="41">
        <v>4376.760020000001</v>
      </c>
      <c r="Q257" s="41">
        <v>4350.350020000001</v>
      </c>
      <c r="R257" s="41">
        <v>4323.24002</v>
      </c>
      <c r="S257" s="41">
        <v>4228.100020000001</v>
      </c>
      <c r="T257" s="41">
        <v>4175.49002</v>
      </c>
      <c r="U257" s="41">
        <v>4310.350020000001</v>
      </c>
      <c r="V257" s="41">
        <v>4319.430020000001</v>
      </c>
      <c r="W257" s="41">
        <v>4260.41002</v>
      </c>
      <c r="X257" s="41">
        <v>3992.36002</v>
      </c>
      <c r="Y257" s="41">
        <v>4058.65002</v>
      </c>
    </row>
    <row r="258" spans="1:25" ht="15.75" customHeight="1">
      <c r="A258" s="40">
        <f t="shared" si="6"/>
        <v>44810</v>
      </c>
      <c r="B258" s="41">
        <v>3970.45002</v>
      </c>
      <c r="C258" s="41">
        <v>3967.1400200000003</v>
      </c>
      <c r="D258" s="41">
        <v>3958.26002</v>
      </c>
      <c r="E258" s="41">
        <v>3953.6700200000005</v>
      </c>
      <c r="F258" s="41">
        <v>3957.61002</v>
      </c>
      <c r="G258" s="41">
        <v>3956.47002</v>
      </c>
      <c r="H258" s="41">
        <v>3956.8500200000003</v>
      </c>
      <c r="I258" s="41">
        <v>4072.0400200000004</v>
      </c>
      <c r="J258" s="41">
        <v>4059.55002</v>
      </c>
      <c r="K258" s="41">
        <v>4207.25002</v>
      </c>
      <c r="L258" s="41">
        <v>4257.21002</v>
      </c>
      <c r="M258" s="41">
        <v>4303.930020000001</v>
      </c>
      <c r="N258" s="41">
        <v>4261.07002</v>
      </c>
      <c r="O258" s="41">
        <v>4303.57002</v>
      </c>
      <c r="P258" s="41">
        <v>4292.32002</v>
      </c>
      <c r="Q258" s="41">
        <v>4271.350020000001</v>
      </c>
      <c r="R258" s="41">
        <v>4242.81002</v>
      </c>
      <c r="S258" s="41">
        <v>4166.58002</v>
      </c>
      <c r="T258" s="41">
        <v>4132.840020000001</v>
      </c>
      <c r="U258" s="41">
        <v>4264.04002</v>
      </c>
      <c r="V258" s="41">
        <v>4246.23002</v>
      </c>
      <c r="W258" s="41">
        <v>4197.95002</v>
      </c>
      <c r="X258" s="41">
        <v>3981.9300200000002</v>
      </c>
      <c r="Y258" s="41">
        <v>4002.09002</v>
      </c>
    </row>
    <row r="259" spans="1:25" ht="15.75" customHeight="1">
      <c r="A259" s="40">
        <f t="shared" si="6"/>
        <v>44811</v>
      </c>
      <c r="B259" s="41">
        <v>3991.7900200000004</v>
      </c>
      <c r="C259" s="41">
        <v>3969.61002</v>
      </c>
      <c r="D259" s="41">
        <v>3957.82002</v>
      </c>
      <c r="E259" s="41">
        <v>3955.3700200000003</v>
      </c>
      <c r="F259" s="41">
        <v>3963.1700200000005</v>
      </c>
      <c r="G259" s="41">
        <v>3965.45002</v>
      </c>
      <c r="H259" s="41">
        <v>4027.20002</v>
      </c>
      <c r="I259" s="41">
        <v>4185.81002</v>
      </c>
      <c r="J259" s="41">
        <v>4020.74002</v>
      </c>
      <c r="K259" s="41">
        <v>4105.36002</v>
      </c>
      <c r="L259" s="41">
        <v>4101.510020000001</v>
      </c>
      <c r="M259" s="41">
        <v>4092.2900200000004</v>
      </c>
      <c r="N259" s="41">
        <v>4116.100020000001</v>
      </c>
      <c r="O259" s="41">
        <v>4120.52002</v>
      </c>
      <c r="P259" s="41">
        <v>4114.81002</v>
      </c>
      <c r="Q259" s="41">
        <v>4146.1300200000005</v>
      </c>
      <c r="R259" s="41">
        <v>4199.71002</v>
      </c>
      <c r="S259" s="41">
        <v>4168.600020000001</v>
      </c>
      <c r="T259" s="41">
        <v>4341.340020000001</v>
      </c>
      <c r="U259" s="41">
        <v>4421.23002</v>
      </c>
      <c r="V259" s="41">
        <v>4381.73002</v>
      </c>
      <c r="W259" s="41">
        <v>4325.83002</v>
      </c>
      <c r="X259" s="41">
        <v>4125.64002</v>
      </c>
      <c r="Y259" s="41">
        <v>4068.45002</v>
      </c>
    </row>
    <row r="260" spans="1:25" ht="15.75" customHeight="1">
      <c r="A260" s="40">
        <f t="shared" si="6"/>
        <v>44812</v>
      </c>
      <c r="B260" s="41">
        <v>4001.45002</v>
      </c>
      <c r="C260" s="41">
        <v>4066.8700200000003</v>
      </c>
      <c r="D260" s="41">
        <v>3960.01002</v>
      </c>
      <c r="E260" s="41">
        <v>3955.6200200000003</v>
      </c>
      <c r="F260" s="41">
        <v>3966.8300200000003</v>
      </c>
      <c r="G260" s="41">
        <v>3968.6000200000003</v>
      </c>
      <c r="H260" s="41">
        <v>4031.98002</v>
      </c>
      <c r="I260" s="41">
        <v>4199.72002</v>
      </c>
      <c r="J260" s="41">
        <v>4022.6000200000003</v>
      </c>
      <c r="K260" s="41">
        <v>4105.57002</v>
      </c>
      <c r="L260" s="41">
        <v>4101.20002</v>
      </c>
      <c r="M260" s="41">
        <v>4093.22002</v>
      </c>
      <c r="N260" s="41">
        <v>4118.090020000001</v>
      </c>
      <c r="O260" s="41">
        <v>4122.430020000001</v>
      </c>
      <c r="P260" s="41">
        <v>4117.3800200000005</v>
      </c>
      <c r="Q260" s="41">
        <v>4148.3800200000005</v>
      </c>
      <c r="R260" s="41">
        <v>4200.98002</v>
      </c>
      <c r="S260" s="41">
        <v>4169.27002</v>
      </c>
      <c r="T260" s="41">
        <v>4341.00002</v>
      </c>
      <c r="U260" s="41">
        <v>4424.21002</v>
      </c>
      <c r="V260" s="41">
        <v>4380.12002</v>
      </c>
      <c r="W260" s="41">
        <v>4321.74002</v>
      </c>
      <c r="X260" s="41">
        <v>4126.21002</v>
      </c>
      <c r="Y260" s="41">
        <v>4071.03002</v>
      </c>
    </row>
    <row r="261" spans="1:25" ht="15.75" customHeight="1">
      <c r="A261" s="40">
        <f t="shared" si="6"/>
        <v>44813</v>
      </c>
      <c r="B261" s="41">
        <v>4001.3300200000003</v>
      </c>
      <c r="C261" s="41">
        <v>3970.8300200000003</v>
      </c>
      <c r="D261" s="41">
        <v>3958.4600200000004</v>
      </c>
      <c r="E261" s="41">
        <v>3954.6800200000002</v>
      </c>
      <c r="F261" s="41">
        <v>3954.63002</v>
      </c>
      <c r="G261" s="41">
        <v>3954.38002</v>
      </c>
      <c r="H261" s="41">
        <v>3952.59002</v>
      </c>
      <c r="I261" s="41">
        <v>4013.57002</v>
      </c>
      <c r="J261" s="41">
        <v>3956.86002</v>
      </c>
      <c r="K261" s="41">
        <v>4134.70002</v>
      </c>
      <c r="L261" s="41">
        <v>4238.30002</v>
      </c>
      <c r="M261" s="41">
        <v>4299.39002</v>
      </c>
      <c r="N261" s="41">
        <v>4332.04002</v>
      </c>
      <c r="O261" s="41">
        <v>4361.00002</v>
      </c>
      <c r="P261" s="41">
        <v>4351.340020000001</v>
      </c>
      <c r="Q261" s="41">
        <v>4358.600020000001</v>
      </c>
      <c r="R261" s="41">
        <v>4369.16002</v>
      </c>
      <c r="S261" s="41">
        <v>4339.12002</v>
      </c>
      <c r="T261" s="41">
        <v>4293.79002</v>
      </c>
      <c r="U261" s="41">
        <v>4429.04002</v>
      </c>
      <c r="V261" s="41">
        <v>4379.600020000001</v>
      </c>
      <c r="W261" s="41">
        <v>4321.1700200000005</v>
      </c>
      <c r="X261" s="41">
        <v>4182.21002</v>
      </c>
      <c r="Y261" s="41">
        <v>4118.72002</v>
      </c>
    </row>
    <row r="262" spans="1:25" ht="15.75" customHeight="1">
      <c r="A262" s="40">
        <f t="shared" si="6"/>
        <v>44814</v>
      </c>
      <c r="B262" s="41">
        <v>3984.99002</v>
      </c>
      <c r="C262" s="41">
        <v>3956.84002</v>
      </c>
      <c r="D262" s="41">
        <v>3954.88002</v>
      </c>
      <c r="E262" s="41">
        <v>3954.8700200000003</v>
      </c>
      <c r="F262" s="41">
        <v>3954.82002</v>
      </c>
      <c r="G262" s="41">
        <v>3954.80002</v>
      </c>
      <c r="H262" s="41">
        <v>3963.8500200000003</v>
      </c>
      <c r="I262" s="41">
        <v>4109.55002</v>
      </c>
      <c r="J262" s="41">
        <v>3954.13002</v>
      </c>
      <c r="K262" s="41">
        <v>3972.0600200000003</v>
      </c>
      <c r="L262" s="41">
        <v>4023.3100200000003</v>
      </c>
      <c r="M262" s="41">
        <v>3970.3900200000003</v>
      </c>
      <c r="N262" s="41">
        <v>4049.48002</v>
      </c>
      <c r="O262" s="41">
        <v>4099.25002</v>
      </c>
      <c r="P262" s="41">
        <v>4060.1600200000003</v>
      </c>
      <c r="Q262" s="41">
        <v>4054.9100200000003</v>
      </c>
      <c r="R262" s="41">
        <v>4095.0400200000004</v>
      </c>
      <c r="S262" s="41">
        <v>4007.94002</v>
      </c>
      <c r="T262" s="41">
        <v>4180.47002</v>
      </c>
      <c r="U262" s="41">
        <v>4197.29002</v>
      </c>
      <c r="V262" s="41">
        <v>4124.56002</v>
      </c>
      <c r="W262" s="41">
        <v>4064.61002</v>
      </c>
      <c r="X262" s="41">
        <v>3952.15002</v>
      </c>
      <c r="Y262" s="41">
        <v>4020.3900200000003</v>
      </c>
    </row>
    <row r="263" spans="1:25" ht="15.75" customHeight="1">
      <c r="A263" s="40">
        <f t="shared" si="6"/>
        <v>44815</v>
      </c>
      <c r="B263" s="41">
        <v>3987.0000200000004</v>
      </c>
      <c r="C263" s="41">
        <v>3961.40002</v>
      </c>
      <c r="D263" s="41">
        <v>3955.6700200000005</v>
      </c>
      <c r="E263" s="41">
        <v>3954.97002</v>
      </c>
      <c r="F263" s="41">
        <v>3955.5600200000003</v>
      </c>
      <c r="G263" s="41">
        <v>3959.61002</v>
      </c>
      <c r="H263" s="41">
        <v>3972.5000200000004</v>
      </c>
      <c r="I263" s="41">
        <v>4015.3500200000003</v>
      </c>
      <c r="J263" s="41">
        <v>3954.36002</v>
      </c>
      <c r="K263" s="41">
        <v>3958.7100200000004</v>
      </c>
      <c r="L263" s="41">
        <v>3958.80002</v>
      </c>
      <c r="M263" s="41">
        <v>3978.45002</v>
      </c>
      <c r="N263" s="41">
        <v>3967.8900200000003</v>
      </c>
      <c r="O263" s="41">
        <v>3960.6600200000003</v>
      </c>
      <c r="P263" s="41">
        <v>3969.15002</v>
      </c>
      <c r="Q263" s="41">
        <v>3954.5000200000004</v>
      </c>
      <c r="R263" s="41">
        <v>3976.48002</v>
      </c>
      <c r="S263" s="41">
        <v>3954.55002</v>
      </c>
      <c r="T263" s="41">
        <v>4117.680020000001</v>
      </c>
      <c r="U263" s="41">
        <v>4185.27002</v>
      </c>
      <c r="V263" s="41">
        <v>4135.21002</v>
      </c>
      <c r="W263" s="41">
        <v>4047.36002</v>
      </c>
      <c r="X263" s="41">
        <v>3953.3100200000003</v>
      </c>
      <c r="Y263" s="41">
        <v>4047.2500200000004</v>
      </c>
    </row>
    <row r="264" spans="1:25" ht="15.75" customHeight="1">
      <c r="A264" s="40">
        <f t="shared" si="6"/>
        <v>44816</v>
      </c>
      <c r="B264" s="41">
        <v>3981.90002</v>
      </c>
      <c r="C264" s="41">
        <v>3957.27002</v>
      </c>
      <c r="D264" s="41">
        <v>3955.2100200000004</v>
      </c>
      <c r="E264" s="41">
        <v>3955.0400200000004</v>
      </c>
      <c r="F264" s="41">
        <v>3955.0600200000003</v>
      </c>
      <c r="G264" s="41">
        <v>3956.6600200000003</v>
      </c>
      <c r="H264" s="41">
        <v>3962.6400200000003</v>
      </c>
      <c r="I264" s="41">
        <v>4153.590020000001</v>
      </c>
      <c r="J264" s="41">
        <v>3953.80002</v>
      </c>
      <c r="K264" s="41">
        <v>3953.8300200000003</v>
      </c>
      <c r="L264" s="41">
        <v>3953.8300200000003</v>
      </c>
      <c r="M264" s="41">
        <v>3984.3500200000003</v>
      </c>
      <c r="N264" s="41">
        <v>3968.6600200000003</v>
      </c>
      <c r="O264" s="41">
        <v>3961.09002</v>
      </c>
      <c r="P264" s="41">
        <v>3967.26002</v>
      </c>
      <c r="Q264" s="41">
        <v>3953.95002</v>
      </c>
      <c r="R264" s="41">
        <v>3983.45002</v>
      </c>
      <c r="S264" s="41">
        <v>3954.1600200000003</v>
      </c>
      <c r="T264" s="41">
        <v>4118.04002</v>
      </c>
      <c r="U264" s="41">
        <v>4189.48002</v>
      </c>
      <c r="V264" s="41">
        <v>4133.15002</v>
      </c>
      <c r="W264" s="41">
        <v>4044.6600200000003</v>
      </c>
      <c r="X264" s="41">
        <v>3951.55002</v>
      </c>
      <c r="Y264" s="41">
        <v>4031.2500200000004</v>
      </c>
    </row>
    <row r="265" spans="1:25" ht="15.75" customHeight="1">
      <c r="A265" s="40">
        <f t="shared" si="6"/>
        <v>44817</v>
      </c>
      <c r="B265" s="41">
        <v>3853.09002</v>
      </c>
      <c r="C265" s="41">
        <v>3915.5400200000004</v>
      </c>
      <c r="D265" s="41">
        <v>3954.63002</v>
      </c>
      <c r="E265" s="41">
        <v>3955.63002</v>
      </c>
      <c r="F265" s="41">
        <v>3955.63002</v>
      </c>
      <c r="G265" s="41">
        <v>3956.53002</v>
      </c>
      <c r="H265" s="41">
        <v>4019.0600200000003</v>
      </c>
      <c r="I265" s="41">
        <v>4226.25002</v>
      </c>
      <c r="J265" s="41">
        <v>3953.49002</v>
      </c>
      <c r="K265" s="41">
        <v>3954.01002</v>
      </c>
      <c r="L265" s="41">
        <v>3954.01002</v>
      </c>
      <c r="M265" s="41">
        <v>3980.51002</v>
      </c>
      <c r="N265" s="41">
        <v>3964.70002</v>
      </c>
      <c r="O265" s="41">
        <v>3961.86002</v>
      </c>
      <c r="P265" s="41">
        <v>3966.52002</v>
      </c>
      <c r="Q265" s="41">
        <v>3953.9200200000005</v>
      </c>
      <c r="R265" s="41">
        <v>3982.70002</v>
      </c>
      <c r="S265" s="41">
        <v>3954.1000200000003</v>
      </c>
      <c r="T265" s="41">
        <v>4115.180020000001</v>
      </c>
      <c r="U265" s="41">
        <v>4182.50002</v>
      </c>
      <c r="V265" s="41">
        <v>4131.15002</v>
      </c>
      <c r="W265" s="41">
        <v>4042.52002</v>
      </c>
      <c r="X265" s="41">
        <v>3951.63002</v>
      </c>
      <c r="Y265" s="41">
        <v>4037.59002</v>
      </c>
    </row>
    <row r="266" spans="1:25" ht="15.75" customHeight="1">
      <c r="A266" s="40">
        <f t="shared" si="6"/>
        <v>44818</v>
      </c>
      <c r="B266" s="41">
        <v>3960.59002</v>
      </c>
      <c r="C266" s="41">
        <v>3957.1200200000003</v>
      </c>
      <c r="D266" s="41">
        <v>3955.63002</v>
      </c>
      <c r="E266" s="41">
        <v>3955.63002</v>
      </c>
      <c r="F266" s="41">
        <v>3955.63002</v>
      </c>
      <c r="G266" s="41">
        <v>3954.88002</v>
      </c>
      <c r="H266" s="41">
        <v>3952.48002</v>
      </c>
      <c r="I266" s="41">
        <v>3991.70002</v>
      </c>
      <c r="J266" s="41">
        <v>3953.6700200000005</v>
      </c>
      <c r="K266" s="41">
        <v>3953.84002</v>
      </c>
      <c r="L266" s="41">
        <v>3992.1800200000002</v>
      </c>
      <c r="M266" s="41">
        <v>4002.7500200000004</v>
      </c>
      <c r="N266" s="41">
        <v>3994.95002</v>
      </c>
      <c r="O266" s="41">
        <v>4008.1800200000002</v>
      </c>
      <c r="P266" s="41">
        <v>3971.34002</v>
      </c>
      <c r="Q266" s="41">
        <v>3992.2900200000004</v>
      </c>
      <c r="R266" s="41">
        <v>3999.9200200000005</v>
      </c>
      <c r="S266" s="41">
        <v>3974.5000200000004</v>
      </c>
      <c r="T266" s="41">
        <v>4178.08002</v>
      </c>
      <c r="U266" s="41">
        <v>4169.33002</v>
      </c>
      <c r="V266" s="41">
        <v>4088.7100200000004</v>
      </c>
      <c r="W266" s="41">
        <v>4001.28002</v>
      </c>
      <c r="X266" s="41">
        <v>3952.84002</v>
      </c>
      <c r="Y266" s="41">
        <v>4071.77002</v>
      </c>
    </row>
    <row r="267" spans="1:25" ht="15.75" customHeight="1">
      <c r="A267" s="40">
        <f t="shared" si="6"/>
        <v>44819</v>
      </c>
      <c r="B267" s="41">
        <v>3981.90002</v>
      </c>
      <c r="C267" s="41">
        <v>3960.20002</v>
      </c>
      <c r="D267" s="41">
        <v>3955.82002</v>
      </c>
      <c r="E267" s="41">
        <v>3954.57002</v>
      </c>
      <c r="F267" s="41">
        <v>3956.02002</v>
      </c>
      <c r="G267" s="41">
        <v>3966.1800200000002</v>
      </c>
      <c r="H267" s="41">
        <v>3965.72002</v>
      </c>
      <c r="I267" s="41">
        <v>4173.98002</v>
      </c>
      <c r="J267" s="41">
        <v>3953.53002</v>
      </c>
      <c r="K267" s="41">
        <v>3985.45002</v>
      </c>
      <c r="L267" s="41">
        <v>4021.94002</v>
      </c>
      <c r="M267" s="41">
        <v>4010.2100200000004</v>
      </c>
      <c r="N267" s="41">
        <v>4046.5000200000004</v>
      </c>
      <c r="O267" s="41">
        <v>4056.23002</v>
      </c>
      <c r="P267" s="41">
        <v>4026.0400200000004</v>
      </c>
      <c r="Q267" s="41">
        <v>4015.19002</v>
      </c>
      <c r="R267" s="41">
        <v>4004.49002</v>
      </c>
      <c r="S267" s="41">
        <v>3999.24002</v>
      </c>
      <c r="T267" s="41">
        <v>4182.9200200000005</v>
      </c>
      <c r="U267" s="41">
        <v>4197.81002</v>
      </c>
      <c r="V267" s="41">
        <v>4143.22002</v>
      </c>
      <c r="W267" s="41">
        <v>4070.77002</v>
      </c>
      <c r="X267" s="41">
        <v>3952.6200200000003</v>
      </c>
      <c r="Y267" s="41">
        <v>4064.15002</v>
      </c>
    </row>
    <row r="268" spans="1:25" ht="15.75" customHeight="1">
      <c r="A268" s="40">
        <f t="shared" si="6"/>
        <v>44820</v>
      </c>
      <c r="B268" s="41">
        <v>3968.7100200000004</v>
      </c>
      <c r="C268" s="41">
        <v>3957.40002</v>
      </c>
      <c r="D268" s="41">
        <v>3954.5600200000003</v>
      </c>
      <c r="E268" s="41">
        <v>3954.6200200000003</v>
      </c>
      <c r="F268" s="41">
        <v>3955.3300200000003</v>
      </c>
      <c r="G268" s="41">
        <v>3962.86002</v>
      </c>
      <c r="H268" s="41">
        <v>3961.4600200000004</v>
      </c>
      <c r="I268" s="41">
        <v>4162.14002</v>
      </c>
      <c r="J268" s="41">
        <v>3953.63002</v>
      </c>
      <c r="K268" s="41">
        <v>3989.80002</v>
      </c>
      <c r="L268" s="41">
        <v>4021.44002</v>
      </c>
      <c r="M268" s="41">
        <v>4004.53002</v>
      </c>
      <c r="N268" s="41">
        <v>4044.9100200000003</v>
      </c>
      <c r="O268" s="41">
        <v>4054.5400200000004</v>
      </c>
      <c r="P268" s="41">
        <v>4024.90002</v>
      </c>
      <c r="Q268" s="41">
        <v>4014.8700200000003</v>
      </c>
      <c r="R268" s="41">
        <v>4003.90002</v>
      </c>
      <c r="S268" s="41">
        <v>4004.98002</v>
      </c>
      <c r="T268" s="41">
        <v>4179.79002</v>
      </c>
      <c r="U268" s="41">
        <v>4211.41002</v>
      </c>
      <c r="V268" s="41">
        <v>4149.83002</v>
      </c>
      <c r="W268" s="41">
        <v>4059.09002</v>
      </c>
      <c r="X268" s="41">
        <v>3953.20002</v>
      </c>
      <c r="Y268" s="41">
        <v>3999.44002</v>
      </c>
    </row>
    <row r="269" spans="1:25" ht="15.75" customHeight="1">
      <c r="A269" s="40">
        <f t="shared" si="6"/>
        <v>44821</v>
      </c>
      <c r="B269" s="41">
        <v>3988.09002</v>
      </c>
      <c r="C269" s="41">
        <v>3961.90002</v>
      </c>
      <c r="D269" s="41">
        <v>3954.48002</v>
      </c>
      <c r="E269" s="41">
        <v>3954.51002</v>
      </c>
      <c r="F269" s="41">
        <v>3954.49002</v>
      </c>
      <c r="G269" s="41">
        <v>3955.63002</v>
      </c>
      <c r="H269" s="41">
        <v>3953.1700200000005</v>
      </c>
      <c r="I269" s="41">
        <v>4002.03002</v>
      </c>
      <c r="J269" s="41">
        <v>3953.97002</v>
      </c>
      <c r="K269" s="41">
        <v>3983.90002</v>
      </c>
      <c r="L269" s="41">
        <v>4058.2900200000004</v>
      </c>
      <c r="M269" s="41">
        <v>4076.0000200000004</v>
      </c>
      <c r="N269" s="41">
        <v>4079.94002</v>
      </c>
      <c r="O269" s="41">
        <v>4101.350020000001</v>
      </c>
      <c r="P269" s="41">
        <v>4062.02002</v>
      </c>
      <c r="Q269" s="41">
        <v>4049.1800200000002</v>
      </c>
      <c r="R269" s="41">
        <v>4076.03002</v>
      </c>
      <c r="S269" s="41">
        <v>4069.6000200000003</v>
      </c>
      <c r="T269" s="41">
        <v>4252.46002</v>
      </c>
      <c r="U269" s="41">
        <v>4296.03002</v>
      </c>
      <c r="V269" s="41">
        <v>4282.53002</v>
      </c>
      <c r="W269" s="41">
        <v>4219.75002</v>
      </c>
      <c r="X269" s="41">
        <v>4042.1600200000003</v>
      </c>
      <c r="Y269" s="41">
        <v>4075.06002</v>
      </c>
    </row>
    <row r="270" spans="1:25" ht="15.75" customHeight="1">
      <c r="A270" s="40">
        <f t="shared" si="6"/>
        <v>44822</v>
      </c>
      <c r="B270" s="41">
        <v>3977.5600200000003</v>
      </c>
      <c r="C270" s="41">
        <v>3956.97002</v>
      </c>
      <c r="D270" s="41">
        <v>3954.6400200000003</v>
      </c>
      <c r="E270" s="41">
        <v>3954.63002</v>
      </c>
      <c r="F270" s="41">
        <v>3938.1400200000003</v>
      </c>
      <c r="G270" s="41">
        <v>3941.6700200000005</v>
      </c>
      <c r="H270" s="41">
        <v>3930.6700200000005</v>
      </c>
      <c r="I270" s="41">
        <v>3964.49002</v>
      </c>
      <c r="J270" s="41">
        <v>3954.57002</v>
      </c>
      <c r="K270" s="41">
        <v>3983.48002</v>
      </c>
      <c r="L270" s="41">
        <v>4056.55002</v>
      </c>
      <c r="M270" s="41">
        <v>4077.98002</v>
      </c>
      <c r="N270" s="41">
        <v>4095.4300200000002</v>
      </c>
      <c r="O270" s="41">
        <v>4112.680020000001</v>
      </c>
      <c r="P270" s="41">
        <v>4039.24002</v>
      </c>
      <c r="Q270" s="41">
        <v>4018.2100200000004</v>
      </c>
      <c r="R270" s="41">
        <v>4069.77002</v>
      </c>
      <c r="S270" s="41">
        <v>4001.02002</v>
      </c>
      <c r="T270" s="41">
        <v>4205.90002</v>
      </c>
      <c r="U270" s="41">
        <v>4218.02002</v>
      </c>
      <c r="V270" s="41">
        <v>4152.4200200000005</v>
      </c>
      <c r="W270" s="41">
        <v>4078.11002</v>
      </c>
      <c r="X270" s="41">
        <v>3952.3300200000003</v>
      </c>
      <c r="Y270" s="41">
        <v>3999.61002</v>
      </c>
    </row>
    <row r="271" spans="1:25" ht="15.75" customHeight="1">
      <c r="A271" s="40">
        <f t="shared" si="6"/>
        <v>44823</v>
      </c>
      <c r="B271" s="41">
        <v>3963.24002</v>
      </c>
      <c r="C271" s="41">
        <v>3955.1700200000005</v>
      </c>
      <c r="D271" s="41">
        <v>3954.07002</v>
      </c>
      <c r="E271" s="41">
        <v>3955.6400200000003</v>
      </c>
      <c r="F271" s="41">
        <v>3910.7900200000004</v>
      </c>
      <c r="G271" s="41">
        <v>3955.86002</v>
      </c>
      <c r="H271" s="41">
        <v>3985.77002</v>
      </c>
      <c r="I271" s="41">
        <v>4161.97002</v>
      </c>
      <c r="J271" s="41">
        <v>3966.48002</v>
      </c>
      <c r="K271" s="41">
        <v>3952.65002</v>
      </c>
      <c r="L271" s="41">
        <v>3953.2900200000004</v>
      </c>
      <c r="M271" s="41">
        <v>3959.1800200000002</v>
      </c>
      <c r="N271" s="41">
        <v>3972.24002</v>
      </c>
      <c r="O271" s="41">
        <v>4001.97002</v>
      </c>
      <c r="P271" s="41">
        <v>3956.9100200000003</v>
      </c>
      <c r="Q271" s="41">
        <v>4006.13002</v>
      </c>
      <c r="R271" s="41">
        <v>4049.27002</v>
      </c>
      <c r="S271" s="41">
        <v>3994.1700200000005</v>
      </c>
      <c r="T271" s="41">
        <v>4205.090020000001</v>
      </c>
      <c r="U271" s="41">
        <v>4190.16002</v>
      </c>
      <c r="V271" s="41">
        <v>4144.37002</v>
      </c>
      <c r="W271" s="41">
        <v>4067.45002</v>
      </c>
      <c r="X271" s="41">
        <v>3950.72002</v>
      </c>
      <c r="Y271" s="41">
        <v>4019.7100200000004</v>
      </c>
    </row>
    <row r="272" spans="1:25" ht="15.75" customHeight="1">
      <c r="A272" s="40">
        <f t="shared" si="6"/>
        <v>44824</v>
      </c>
      <c r="B272" s="41">
        <v>4038.3700200000003</v>
      </c>
      <c r="C272" s="41">
        <v>4008.44002</v>
      </c>
      <c r="D272" s="41">
        <v>3954.6400200000003</v>
      </c>
      <c r="E272" s="41">
        <v>3954.59002</v>
      </c>
      <c r="F272" s="41">
        <v>3959.3500200000003</v>
      </c>
      <c r="G272" s="41">
        <v>3969.4100200000003</v>
      </c>
      <c r="H272" s="41">
        <v>3999.59002</v>
      </c>
      <c r="I272" s="41">
        <v>4209.590020000001</v>
      </c>
      <c r="J272" s="41">
        <v>3963.9200200000005</v>
      </c>
      <c r="K272" s="41">
        <v>3953.53002</v>
      </c>
      <c r="L272" s="41">
        <v>3953.7100200000004</v>
      </c>
      <c r="M272" s="41">
        <v>3955.99002</v>
      </c>
      <c r="N272" s="41">
        <v>3972.63002</v>
      </c>
      <c r="O272" s="41">
        <v>4000.13002</v>
      </c>
      <c r="P272" s="41">
        <v>3953.26002</v>
      </c>
      <c r="Q272" s="41">
        <v>4003.32002</v>
      </c>
      <c r="R272" s="41">
        <v>4053.19002</v>
      </c>
      <c r="S272" s="41">
        <v>4001.26002</v>
      </c>
      <c r="T272" s="41">
        <v>4213.80002</v>
      </c>
      <c r="U272" s="41">
        <v>4201.680020000001</v>
      </c>
      <c r="V272" s="41">
        <v>4144.46002</v>
      </c>
      <c r="W272" s="41">
        <v>4063.40002</v>
      </c>
      <c r="X272" s="41">
        <v>3949.95002</v>
      </c>
      <c r="Y272" s="41">
        <v>4006.78002</v>
      </c>
    </row>
    <row r="273" spans="1:25" ht="15.75" customHeight="1">
      <c r="A273" s="40">
        <f t="shared" si="6"/>
        <v>44825</v>
      </c>
      <c r="B273" s="41">
        <v>3963.36002</v>
      </c>
      <c r="C273" s="41">
        <v>3957.27002</v>
      </c>
      <c r="D273" s="41">
        <v>3945.47002</v>
      </c>
      <c r="E273" s="41">
        <v>3954.6400200000003</v>
      </c>
      <c r="F273" s="41">
        <v>3957.20002</v>
      </c>
      <c r="G273" s="41">
        <v>3962.09002</v>
      </c>
      <c r="H273" s="41">
        <v>3982.52002</v>
      </c>
      <c r="I273" s="41">
        <v>4126.83002</v>
      </c>
      <c r="J273" s="41">
        <v>3952.24002</v>
      </c>
      <c r="K273" s="41">
        <v>3953.44002</v>
      </c>
      <c r="L273" s="41">
        <v>3982.1800200000002</v>
      </c>
      <c r="M273" s="41">
        <v>4007.19002</v>
      </c>
      <c r="N273" s="41">
        <v>4013.3900200000003</v>
      </c>
      <c r="O273" s="41">
        <v>3998.57002</v>
      </c>
      <c r="P273" s="41">
        <v>3974.52002</v>
      </c>
      <c r="Q273" s="41">
        <v>3976.1700200000005</v>
      </c>
      <c r="R273" s="41">
        <v>4013.6400200000003</v>
      </c>
      <c r="S273" s="41">
        <v>3998.28002</v>
      </c>
      <c r="T273" s="41">
        <v>4217.39002</v>
      </c>
      <c r="U273" s="41">
        <v>4148.48002</v>
      </c>
      <c r="V273" s="41">
        <v>4101.220020000001</v>
      </c>
      <c r="W273" s="41">
        <v>4029.70002</v>
      </c>
      <c r="X273" s="41">
        <v>3949.98002</v>
      </c>
      <c r="Y273" s="41">
        <v>3992.27002</v>
      </c>
    </row>
    <row r="274" spans="1:25" ht="15.75" customHeight="1">
      <c r="A274" s="40">
        <f t="shared" si="6"/>
        <v>44826</v>
      </c>
      <c r="B274" s="41">
        <v>3963.55002</v>
      </c>
      <c r="C274" s="41">
        <v>3956.76002</v>
      </c>
      <c r="D274" s="41">
        <v>3954.6400200000003</v>
      </c>
      <c r="E274" s="41">
        <v>3955.63002</v>
      </c>
      <c r="F274" s="41">
        <v>3956.1400200000003</v>
      </c>
      <c r="G274" s="41">
        <v>3959.61002</v>
      </c>
      <c r="H274" s="41">
        <v>3974.4600200000004</v>
      </c>
      <c r="I274" s="41">
        <v>4118.66002</v>
      </c>
      <c r="J274" s="41">
        <v>3952.15002</v>
      </c>
      <c r="K274" s="41">
        <v>3952.95002</v>
      </c>
      <c r="L274" s="41">
        <v>3960.1700200000005</v>
      </c>
      <c r="M274" s="41">
        <v>3993.6000200000003</v>
      </c>
      <c r="N274" s="41">
        <v>4000.9200200000005</v>
      </c>
      <c r="O274" s="41">
        <v>3984.9600200000004</v>
      </c>
      <c r="P274" s="41">
        <v>3952.90002</v>
      </c>
      <c r="Q274" s="41">
        <v>3956.70002</v>
      </c>
      <c r="R274" s="41">
        <v>3997.3500200000003</v>
      </c>
      <c r="S274" s="41">
        <v>3969.01002</v>
      </c>
      <c r="T274" s="41">
        <v>4201.29002</v>
      </c>
      <c r="U274" s="41">
        <v>4130.07002</v>
      </c>
      <c r="V274" s="41">
        <v>4083.8300200000003</v>
      </c>
      <c r="W274" s="41">
        <v>3999.09002</v>
      </c>
      <c r="X274" s="41">
        <v>3949.76002</v>
      </c>
      <c r="Y274" s="41">
        <v>3984.45002</v>
      </c>
    </row>
    <row r="275" spans="1:25" ht="15.75" customHeight="1">
      <c r="A275" s="40">
        <f t="shared" si="6"/>
        <v>44827</v>
      </c>
      <c r="B275" s="41">
        <v>3960.9600200000004</v>
      </c>
      <c r="C275" s="41">
        <v>3955.44002</v>
      </c>
      <c r="D275" s="41">
        <v>3954.5800200000003</v>
      </c>
      <c r="E275" s="41">
        <v>3954.57002</v>
      </c>
      <c r="F275" s="41">
        <v>3954.51002</v>
      </c>
      <c r="G275" s="41">
        <v>3954.2500200000004</v>
      </c>
      <c r="H275" s="41">
        <v>3952.6200200000003</v>
      </c>
      <c r="I275" s="41">
        <v>4099.100020000001</v>
      </c>
      <c r="J275" s="41">
        <v>3952.22002</v>
      </c>
      <c r="K275" s="41">
        <v>3953.1000200000003</v>
      </c>
      <c r="L275" s="41">
        <v>4007.82002</v>
      </c>
      <c r="M275" s="41">
        <v>4047.6700200000005</v>
      </c>
      <c r="N275" s="41">
        <v>4070.90002</v>
      </c>
      <c r="O275" s="41">
        <v>4107.99002</v>
      </c>
      <c r="P275" s="41">
        <v>4088.3900200000003</v>
      </c>
      <c r="Q275" s="41">
        <v>4088.82002</v>
      </c>
      <c r="R275" s="41">
        <v>4121.08002</v>
      </c>
      <c r="S275" s="41">
        <v>4075.6800200000002</v>
      </c>
      <c r="T275" s="41">
        <v>4272.99002</v>
      </c>
      <c r="U275" s="41">
        <v>4240.760020000001</v>
      </c>
      <c r="V275" s="41">
        <v>4146.6700200000005</v>
      </c>
      <c r="W275" s="41">
        <v>4035.99002</v>
      </c>
      <c r="X275" s="41">
        <v>3949.99002</v>
      </c>
      <c r="Y275" s="41">
        <v>3979.01002</v>
      </c>
    </row>
    <row r="276" spans="1:25" ht="15.75" customHeight="1">
      <c r="A276" s="40">
        <f t="shared" si="6"/>
        <v>44828</v>
      </c>
      <c r="B276" s="41">
        <v>3960.4200200000005</v>
      </c>
      <c r="C276" s="41">
        <v>3954.51002</v>
      </c>
      <c r="D276" s="41">
        <v>3954.5400200000004</v>
      </c>
      <c r="E276" s="41">
        <v>3954.5400200000004</v>
      </c>
      <c r="F276" s="41">
        <v>3954.59002</v>
      </c>
      <c r="G276" s="41">
        <v>3954.4200200000005</v>
      </c>
      <c r="H276" s="41">
        <v>3958.4200200000005</v>
      </c>
      <c r="I276" s="41">
        <v>4156.91002</v>
      </c>
      <c r="J276" s="41">
        <v>3954.0600200000003</v>
      </c>
      <c r="K276" s="41">
        <v>3988.5600200000003</v>
      </c>
      <c r="L276" s="41">
        <v>4044.28002</v>
      </c>
      <c r="M276" s="41">
        <v>4079.8900200000003</v>
      </c>
      <c r="N276" s="41">
        <v>4096.45002</v>
      </c>
      <c r="O276" s="41">
        <v>4083.86002</v>
      </c>
      <c r="P276" s="41">
        <v>4085.31002</v>
      </c>
      <c r="Q276" s="41">
        <v>4109.32002</v>
      </c>
      <c r="R276" s="41">
        <v>4115.62002</v>
      </c>
      <c r="S276" s="41">
        <v>4081.34002</v>
      </c>
      <c r="T276" s="41">
        <v>4263.54002</v>
      </c>
      <c r="U276" s="41">
        <v>4238.4200200000005</v>
      </c>
      <c r="V276" s="41">
        <v>4199.27002</v>
      </c>
      <c r="W276" s="41">
        <v>4090.22002</v>
      </c>
      <c r="X276" s="41">
        <v>3952.51002</v>
      </c>
      <c r="Y276" s="41">
        <v>3993.8700200000003</v>
      </c>
    </row>
    <row r="277" spans="1:25" ht="15.75" customHeight="1">
      <c r="A277" s="40">
        <f t="shared" si="6"/>
        <v>44829</v>
      </c>
      <c r="B277" s="41">
        <v>3958.97002</v>
      </c>
      <c r="C277" s="41">
        <v>3929.4600200000004</v>
      </c>
      <c r="D277" s="41">
        <v>3955.63002</v>
      </c>
      <c r="E277" s="41">
        <v>3955.63002</v>
      </c>
      <c r="F277" s="41">
        <v>3955.63002</v>
      </c>
      <c r="G277" s="41">
        <v>3955.63002</v>
      </c>
      <c r="H277" s="41">
        <v>3955.6200200000003</v>
      </c>
      <c r="I277" s="41">
        <v>3953.80002</v>
      </c>
      <c r="J277" s="41">
        <v>3954.6400200000003</v>
      </c>
      <c r="K277" s="41">
        <v>3954.69002</v>
      </c>
      <c r="L277" s="41">
        <v>3970.20002</v>
      </c>
      <c r="M277" s="41">
        <v>3960.2900200000004</v>
      </c>
      <c r="N277" s="41">
        <v>3966.20002</v>
      </c>
      <c r="O277" s="41">
        <v>3967.03002</v>
      </c>
      <c r="P277" s="41">
        <v>3970.32002</v>
      </c>
      <c r="Q277" s="41">
        <v>3972.53002</v>
      </c>
      <c r="R277" s="41">
        <v>3984.70002</v>
      </c>
      <c r="S277" s="41">
        <v>3995.1800200000002</v>
      </c>
      <c r="T277" s="41">
        <v>4148.82002</v>
      </c>
      <c r="U277" s="41">
        <v>4087.90002</v>
      </c>
      <c r="V277" s="41">
        <v>4076.6000200000003</v>
      </c>
      <c r="W277" s="41">
        <v>3970.09002</v>
      </c>
      <c r="X277" s="41">
        <v>3953.49002</v>
      </c>
      <c r="Y277" s="41">
        <v>3981.3700200000003</v>
      </c>
    </row>
    <row r="278" spans="1:25" ht="15.75" customHeight="1">
      <c r="A278" s="40">
        <f t="shared" si="6"/>
        <v>44830</v>
      </c>
      <c r="B278" s="41">
        <v>3959.19002</v>
      </c>
      <c r="C278" s="41">
        <v>3955.5400200000004</v>
      </c>
      <c r="D278" s="41">
        <v>3954.63002</v>
      </c>
      <c r="E278" s="41">
        <v>3954.6400200000003</v>
      </c>
      <c r="F278" s="41">
        <v>3954.5400200000004</v>
      </c>
      <c r="G278" s="41">
        <v>3954.32002</v>
      </c>
      <c r="H278" s="41">
        <v>3956.61002</v>
      </c>
      <c r="I278" s="41">
        <v>4083.02002</v>
      </c>
      <c r="J278" s="41">
        <v>3993.6400200000003</v>
      </c>
      <c r="K278" s="41">
        <v>4048.2900200000004</v>
      </c>
      <c r="L278" s="41">
        <v>3995.5600200000003</v>
      </c>
      <c r="M278" s="41">
        <v>3965.59002</v>
      </c>
      <c r="N278" s="41">
        <v>4010.03002</v>
      </c>
      <c r="O278" s="41">
        <v>4015.38002</v>
      </c>
      <c r="P278" s="41">
        <v>4041.1800200000002</v>
      </c>
      <c r="Q278" s="41">
        <v>4031.5800200000003</v>
      </c>
      <c r="R278" s="41">
        <v>4027.11002</v>
      </c>
      <c r="S278" s="41">
        <v>4008.76002</v>
      </c>
      <c r="T278" s="41">
        <v>4171.32002</v>
      </c>
      <c r="U278" s="41">
        <v>4071.3700200000003</v>
      </c>
      <c r="V278" s="41">
        <v>4061.32002</v>
      </c>
      <c r="W278" s="41">
        <v>3953.6800200000002</v>
      </c>
      <c r="X278" s="41">
        <v>3952.38002</v>
      </c>
      <c r="Y278" s="41">
        <v>3986.61002</v>
      </c>
    </row>
    <row r="279" spans="1:25" ht="15.75" customHeight="1">
      <c r="A279" s="40">
        <f t="shared" si="6"/>
        <v>44831</v>
      </c>
      <c r="B279" s="41">
        <v>3966.6700200000005</v>
      </c>
      <c r="C279" s="41">
        <v>3956.26002</v>
      </c>
      <c r="D279" s="41">
        <v>3954.5000200000004</v>
      </c>
      <c r="E279" s="41">
        <v>3954.47002</v>
      </c>
      <c r="F279" s="41">
        <v>3954.3900200000003</v>
      </c>
      <c r="G279" s="41">
        <v>3953.99002</v>
      </c>
      <c r="H279" s="41">
        <v>3952.51002</v>
      </c>
      <c r="I279" s="41">
        <v>4100.99002</v>
      </c>
      <c r="J279" s="41">
        <v>3997.1200200000003</v>
      </c>
      <c r="K279" s="41">
        <v>4053.6200200000003</v>
      </c>
      <c r="L279" s="41">
        <v>4001.7100200000004</v>
      </c>
      <c r="M279" s="41">
        <v>3964.52002</v>
      </c>
      <c r="N279" s="41">
        <v>4020.88002</v>
      </c>
      <c r="O279" s="41">
        <v>4025.1600200000003</v>
      </c>
      <c r="P279" s="41">
        <v>4054.69002</v>
      </c>
      <c r="Q279" s="41">
        <v>4042.9100200000003</v>
      </c>
      <c r="R279" s="41">
        <v>4032.19002</v>
      </c>
      <c r="S279" s="41">
        <v>4010.61002</v>
      </c>
      <c r="T279" s="41">
        <v>4176.79002</v>
      </c>
      <c r="U279" s="41">
        <v>4065.3700200000003</v>
      </c>
      <c r="V279" s="41">
        <v>4060.8300200000003</v>
      </c>
      <c r="W279" s="41">
        <v>3956.6800200000002</v>
      </c>
      <c r="X279" s="41">
        <v>3952.13002</v>
      </c>
      <c r="Y279" s="41">
        <v>3989.3500200000003</v>
      </c>
    </row>
    <row r="280" spans="1:25" ht="15.75" customHeight="1">
      <c r="A280" s="40">
        <f t="shared" si="6"/>
        <v>44832</v>
      </c>
      <c r="B280" s="41">
        <v>3963.6400200000003</v>
      </c>
      <c r="C280" s="41">
        <v>3958.98002</v>
      </c>
      <c r="D280" s="41">
        <v>3955.90002</v>
      </c>
      <c r="E280" s="41">
        <v>3954.9100200000003</v>
      </c>
      <c r="F280" s="41">
        <v>3957.5000200000004</v>
      </c>
      <c r="G280" s="41">
        <v>3968.1600200000003</v>
      </c>
      <c r="H280" s="41">
        <v>3956.5800200000003</v>
      </c>
      <c r="I280" s="41">
        <v>4064.1000200000003</v>
      </c>
      <c r="J280" s="41">
        <v>3984.9200200000005</v>
      </c>
      <c r="K280" s="41">
        <v>4086.78002</v>
      </c>
      <c r="L280" s="41">
        <v>4076.8700200000003</v>
      </c>
      <c r="M280" s="41">
        <v>4065.6800200000002</v>
      </c>
      <c r="N280" s="41">
        <v>4047.3100200000003</v>
      </c>
      <c r="O280" s="41">
        <v>4039.3700200000003</v>
      </c>
      <c r="P280" s="41">
        <v>3972.6400200000003</v>
      </c>
      <c r="Q280" s="41">
        <v>3986.1800200000002</v>
      </c>
      <c r="R280" s="41">
        <v>4020.1400200000003</v>
      </c>
      <c r="S280" s="41">
        <v>4010.82002</v>
      </c>
      <c r="T280" s="41">
        <v>4257.16002</v>
      </c>
      <c r="U280" s="41">
        <v>4255.83002</v>
      </c>
      <c r="V280" s="41">
        <v>4251.55002</v>
      </c>
      <c r="W280" s="41">
        <v>4208.29002</v>
      </c>
      <c r="X280" s="41">
        <v>4069.8800200000005</v>
      </c>
      <c r="Y280" s="41">
        <v>4021.3300200000003</v>
      </c>
    </row>
    <row r="281" spans="1:25" ht="15.75" customHeight="1">
      <c r="A281" s="40">
        <f t="shared" si="6"/>
        <v>44833</v>
      </c>
      <c r="B281" s="41">
        <v>3989.94002</v>
      </c>
      <c r="C281" s="41">
        <v>3971.24002</v>
      </c>
      <c r="D281" s="41">
        <v>3960.4200200000005</v>
      </c>
      <c r="E281" s="41">
        <v>3958.77002</v>
      </c>
      <c r="F281" s="41">
        <v>3968.9200200000005</v>
      </c>
      <c r="G281" s="41">
        <v>4001.53002</v>
      </c>
      <c r="H281" s="41">
        <v>4070.2900200000004</v>
      </c>
      <c r="I281" s="41">
        <v>4297.930020000001</v>
      </c>
      <c r="J281" s="41">
        <v>3984.51002</v>
      </c>
      <c r="K281" s="41">
        <v>4013.86002</v>
      </c>
      <c r="L281" s="41">
        <v>4019.59002</v>
      </c>
      <c r="M281" s="41">
        <v>3999.4300200000002</v>
      </c>
      <c r="N281" s="41">
        <v>3989.97002</v>
      </c>
      <c r="O281" s="41">
        <v>4001.7900200000004</v>
      </c>
      <c r="P281" s="41">
        <v>3957.8300200000003</v>
      </c>
      <c r="Q281" s="41">
        <v>3969.45002</v>
      </c>
      <c r="R281" s="41">
        <v>4032.3900200000003</v>
      </c>
      <c r="S281" s="41">
        <v>4037.94002</v>
      </c>
      <c r="T281" s="41">
        <v>4311.760020000001</v>
      </c>
      <c r="U281" s="41">
        <v>4249.6700200000005</v>
      </c>
      <c r="V281" s="41">
        <v>4187.54002</v>
      </c>
      <c r="W281" s="41">
        <v>4109.91002</v>
      </c>
      <c r="X281" s="41">
        <v>3957.55002</v>
      </c>
      <c r="Y281" s="41">
        <v>4054.44002</v>
      </c>
    </row>
    <row r="282" spans="1:25" ht="15.75" customHeight="1">
      <c r="A282" s="40">
        <f t="shared" si="6"/>
        <v>44834</v>
      </c>
      <c r="B282" s="41">
        <v>3973.3100200000003</v>
      </c>
      <c r="C282" s="41">
        <v>3958.09002</v>
      </c>
      <c r="D282" s="41">
        <v>3954.5800200000003</v>
      </c>
      <c r="E282" s="41">
        <v>3954.5800200000003</v>
      </c>
      <c r="F282" s="41">
        <v>3957.6700200000005</v>
      </c>
      <c r="G282" s="41">
        <v>3974.4200200000005</v>
      </c>
      <c r="H282" s="41">
        <v>4018.3100200000003</v>
      </c>
      <c r="I282" s="41">
        <v>4179.340020000001</v>
      </c>
      <c r="J282" s="41">
        <v>3953.98002</v>
      </c>
      <c r="K282" s="41">
        <v>3971.8300200000003</v>
      </c>
      <c r="L282" s="41">
        <v>3981.0000200000004</v>
      </c>
      <c r="M282" s="41">
        <v>3953.88002</v>
      </c>
      <c r="N282" s="41">
        <v>3966.05002</v>
      </c>
      <c r="O282" s="41">
        <v>3972.2900200000004</v>
      </c>
      <c r="P282" s="41">
        <v>3957.5800200000003</v>
      </c>
      <c r="Q282" s="41">
        <v>3962.2500200000004</v>
      </c>
      <c r="R282" s="41">
        <v>3993.01002</v>
      </c>
      <c r="S282" s="41">
        <v>3953.78002</v>
      </c>
      <c r="T282" s="41">
        <v>4263.6700200000005</v>
      </c>
      <c r="U282" s="41">
        <v>4199.77002</v>
      </c>
      <c r="V282" s="41">
        <v>4178.94002</v>
      </c>
      <c r="W282" s="41">
        <v>4116.340020000001</v>
      </c>
      <c r="X282" s="41">
        <v>3952.49002</v>
      </c>
      <c r="Y282" s="41">
        <v>4001.8700200000003</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90" t="s">
        <v>77</v>
      </c>
      <c r="B286" s="93" t="s">
        <v>78</v>
      </c>
      <c r="C286" s="94"/>
      <c r="D286" s="94"/>
      <c r="E286" s="94"/>
      <c r="F286" s="94"/>
      <c r="G286" s="94"/>
      <c r="H286" s="94"/>
      <c r="I286" s="94"/>
      <c r="J286" s="94"/>
      <c r="K286" s="94"/>
      <c r="L286" s="94"/>
      <c r="M286" s="94"/>
      <c r="N286" s="94"/>
      <c r="O286" s="94"/>
      <c r="P286" s="94"/>
      <c r="Q286" s="94"/>
      <c r="R286" s="94"/>
      <c r="S286" s="94"/>
      <c r="T286" s="94"/>
      <c r="U286" s="94"/>
      <c r="V286" s="94"/>
      <c r="W286" s="94"/>
      <c r="X286" s="94"/>
      <c r="Y286" s="95"/>
    </row>
    <row r="287" spans="1:25" ht="15.75" customHeight="1">
      <c r="A287" s="91"/>
      <c r="B287" s="96"/>
      <c r="C287" s="97"/>
      <c r="D287" s="97"/>
      <c r="E287" s="97"/>
      <c r="F287" s="97"/>
      <c r="G287" s="97"/>
      <c r="H287" s="97"/>
      <c r="I287" s="97"/>
      <c r="J287" s="97"/>
      <c r="K287" s="97"/>
      <c r="L287" s="97"/>
      <c r="M287" s="97"/>
      <c r="N287" s="97"/>
      <c r="O287" s="97"/>
      <c r="P287" s="97"/>
      <c r="Q287" s="97"/>
      <c r="R287" s="97"/>
      <c r="S287" s="97"/>
      <c r="T287" s="97"/>
      <c r="U287" s="97"/>
      <c r="V287" s="97"/>
      <c r="W287" s="97"/>
      <c r="X287" s="97"/>
      <c r="Y287" s="98"/>
    </row>
    <row r="288" spans="1:25" ht="15.75" customHeight="1">
      <c r="A288" s="91"/>
      <c r="B288" s="88" t="s">
        <v>79</v>
      </c>
      <c r="C288" s="88" t="s">
        <v>80</v>
      </c>
      <c r="D288" s="88" t="s">
        <v>81</v>
      </c>
      <c r="E288" s="88" t="s">
        <v>82</v>
      </c>
      <c r="F288" s="88" t="s">
        <v>83</v>
      </c>
      <c r="G288" s="88" t="s">
        <v>84</v>
      </c>
      <c r="H288" s="88" t="s">
        <v>85</v>
      </c>
      <c r="I288" s="88" t="s">
        <v>86</v>
      </c>
      <c r="J288" s="88" t="s">
        <v>87</v>
      </c>
      <c r="K288" s="88" t="s">
        <v>88</v>
      </c>
      <c r="L288" s="88" t="s">
        <v>89</v>
      </c>
      <c r="M288" s="88" t="s">
        <v>90</v>
      </c>
      <c r="N288" s="88" t="s">
        <v>91</v>
      </c>
      <c r="O288" s="88" t="s">
        <v>92</v>
      </c>
      <c r="P288" s="88" t="s">
        <v>93</v>
      </c>
      <c r="Q288" s="88" t="s">
        <v>94</v>
      </c>
      <c r="R288" s="88" t="s">
        <v>95</v>
      </c>
      <c r="S288" s="88" t="s">
        <v>96</v>
      </c>
      <c r="T288" s="88" t="s">
        <v>97</v>
      </c>
      <c r="U288" s="88" t="s">
        <v>98</v>
      </c>
      <c r="V288" s="88" t="s">
        <v>99</v>
      </c>
      <c r="W288" s="88" t="s">
        <v>100</v>
      </c>
      <c r="X288" s="88" t="s">
        <v>101</v>
      </c>
      <c r="Y288" s="88" t="s">
        <v>102</v>
      </c>
    </row>
    <row r="289" spans="1:25" ht="15.75" customHeight="1">
      <c r="A289" s="92"/>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row>
    <row r="290" spans="1:25" ht="15.75" customHeight="1">
      <c r="A290" s="40">
        <f>A253</f>
        <v>44805</v>
      </c>
      <c r="B290" s="41">
        <v>4633.83002</v>
      </c>
      <c r="C290" s="41">
        <v>4546.38002</v>
      </c>
      <c r="D290" s="41">
        <v>4507.80002</v>
      </c>
      <c r="E290" s="41">
        <v>4498.58002</v>
      </c>
      <c r="F290" s="41">
        <v>4495.79002</v>
      </c>
      <c r="G290" s="41">
        <v>4488.28002</v>
      </c>
      <c r="H290" s="41">
        <v>4564.07002</v>
      </c>
      <c r="I290" s="41">
        <v>4691.49002</v>
      </c>
      <c r="J290" s="41">
        <v>4718.95002</v>
      </c>
      <c r="K290" s="41">
        <v>4958.90002</v>
      </c>
      <c r="L290" s="41">
        <v>5059.63002</v>
      </c>
      <c r="M290" s="41">
        <v>5111.22002</v>
      </c>
      <c r="N290" s="41">
        <v>5130.10002</v>
      </c>
      <c r="O290" s="41">
        <v>5133.30002</v>
      </c>
      <c r="P290" s="41">
        <v>5081.40002</v>
      </c>
      <c r="Q290" s="41">
        <v>5063.03002</v>
      </c>
      <c r="R290" s="41">
        <v>5052.64002</v>
      </c>
      <c r="S290" s="41">
        <v>5025.4600199999995</v>
      </c>
      <c r="T290" s="41">
        <v>5000.7100199999995</v>
      </c>
      <c r="U290" s="41">
        <v>5162.61002</v>
      </c>
      <c r="V290" s="41">
        <v>5193.22002</v>
      </c>
      <c r="W290" s="41">
        <v>5172.23002</v>
      </c>
      <c r="X290" s="41">
        <v>4977.72002</v>
      </c>
      <c r="Y290" s="41">
        <v>4709.15002</v>
      </c>
    </row>
    <row r="291" spans="1:25" ht="15.75" customHeight="1">
      <c r="A291" s="40">
        <f>A290+1</f>
        <v>44806</v>
      </c>
      <c r="B291" s="41">
        <v>4674.05002</v>
      </c>
      <c r="C291" s="41">
        <v>4560.68002</v>
      </c>
      <c r="D291" s="41">
        <v>4486.95002</v>
      </c>
      <c r="E291" s="41">
        <v>4205.60002</v>
      </c>
      <c r="F291" s="41">
        <v>4245.75002</v>
      </c>
      <c r="G291" s="41">
        <v>4302.90002</v>
      </c>
      <c r="H291" s="41">
        <v>4478.63002</v>
      </c>
      <c r="I291" s="41">
        <v>4680.16002</v>
      </c>
      <c r="J291" s="41">
        <v>4757.33002</v>
      </c>
      <c r="K291" s="41">
        <v>4992.20002</v>
      </c>
      <c r="L291" s="41">
        <v>5084.20002</v>
      </c>
      <c r="M291" s="41">
        <v>5129.08002</v>
      </c>
      <c r="N291" s="41">
        <v>5142.88002</v>
      </c>
      <c r="O291" s="41">
        <v>5145.87002</v>
      </c>
      <c r="P291" s="41">
        <v>5119.25002</v>
      </c>
      <c r="Q291" s="41">
        <v>5127.48002</v>
      </c>
      <c r="R291" s="41">
        <v>5122.38002</v>
      </c>
      <c r="S291" s="41">
        <v>5084.4600199999995</v>
      </c>
      <c r="T291" s="41">
        <v>5053.03002</v>
      </c>
      <c r="U291" s="41">
        <v>5231.87002</v>
      </c>
      <c r="V291" s="41">
        <v>5224.20002</v>
      </c>
      <c r="W291" s="41">
        <v>5202.38002</v>
      </c>
      <c r="X291" s="41">
        <v>5113.55002</v>
      </c>
      <c r="Y291" s="41">
        <v>4757.04002</v>
      </c>
    </row>
    <row r="292" spans="1:25" ht="15.75" customHeight="1">
      <c r="A292" s="40">
        <f aca="true" t="shared" si="7" ref="A292:A320">A291+1</f>
        <v>44807</v>
      </c>
      <c r="B292" s="41">
        <v>4622.19002</v>
      </c>
      <c r="C292" s="41">
        <v>4544.24002</v>
      </c>
      <c r="D292" s="41">
        <v>4498.93002</v>
      </c>
      <c r="E292" s="41">
        <v>4488.56002</v>
      </c>
      <c r="F292" s="41">
        <v>4488.85002</v>
      </c>
      <c r="G292" s="41">
        <v>4477.89002</v>
      </c>
      <c r="H292" s="41">
        <v>4483.74002</v>
      </c>
      <c r="I292" s="41">
        <v>4596.4200200000005</v>
      </c>
      <c r="J292" s="41">
        <v>4624.68002</v>
      </c>
      <c r="K292" s="41">
        <v>4966.090020000001</v>
      </c>
      <c r="L292" s="41">
        <v>5071.49002</v>
      </c>
      <c r="M292" s="41">
        <v>5115.44002</v>
      </c>
      <c r="N292" s="41">
        <v>5142.38002</v>
      </c>
      <c r="O292" s="41">
        <v>5185.28002</v>
      </c>
      <c r="P292" s="41">
        <v>5169.06002</v>
      </c>
      <c r="Q292" s="41">
        <v>5138.55002</v>
      </c>
      <c r="R292" s="41">
        <v>5139.98002</v>
      </c>
      <c r="S292" s="41">
        <v>5125.02002</v>
      </c>
      <c r="T292" s="41">
        <v>5108.15002</v>
      </c>
      <c r="U292" s="41">
        <v>5196.72002</v>
      </c>
      <c r="V292" s="41">
        <v>5230.98002</v>
      </c>
      <c r="W292" s="41">
        <v>5243.03002</v>
      </c>
      <c r="X292" s="41">
        <v>5041.89002</v>
      </c>
      <c r="Y292" s="41">
        <v>4689.89002</v>
      </c>
    </row>
    <row r="293" spans="1:25" ht="15.75" customHeight="1">
      <c r="A293" s="40">
        <f t="shared" si="7"/>
        <v>44808</v>
      </c>
      <c r="B293" s="41">
        <v>4538.48002</v>
      </c>
      <c r="C293" s="41">
        <v>4488.16002</v>
      </c>
      <c r="D293" s="41">
        <v>4474.97002</v>
      </c>
      <c r="E293" s="41">
        <v>4472.090020000001</v>
      </c>
      <c r="F293" s="41">
        <v>4471.98002</v>
      </c>
      <c r="G293" s="41">
        <v>4470.76002</v>
      </c>
      <c r="H293" s="41">
        <v>4469.63002</v>
      </c>
      <c r="I293" s="41">
        <v>4489.16002</v>
      </c>
      <c r="J293" s="41">
        <v>4496.6700200000005</v>
      </c>
      <c r="K293" s="41">
        <v>4677.93002</v>
      </c>
      <c r="L293" s="41">
        <v>4833.77002</v>
      </c>
      <c r="M293" s="41">
        <v>4949.19002</v>
      </c>
      <c r="N293" s="41">
        <v>4987.16002</v>
      </c>
      <c r="O293" s="41">
        <v>5013.85002</v>
      </c>
      <c r="P293" s="41">
        <v>5021.38002</v>
      </c>
      <c r="Q293" s="41">
        <v>5019.91002</v>
      </c>
      <c r="R293" s="41">
        <v>5027.81002</v>
      </c>
      <c r="S293" s="41">
        <v>4997.98002</v>
      </c>
      <c r="T293" s="41">
        <v>4978.15002</v>
      </c>
      <c r="U293" s="41">
        <v>5117.1700200000005</v>
      </c>
      <c r="V293" s="41">
        <v>5100.15002</v>
      </c>
      <c r="W293" s="41">
        <v>5052.44002</v>
      </c>
      <c r="X293" s="41">
        <v>4861.39002</v>
      </c>
      <c r="Y293" s="41">
        <v>4625.20002</v>
      </c>
    </row>
    <row r="294" spans="1:25" ht="15.75" customHeight="1">
      <c r="A294" s="40">
        <f t="shared" si="7"/>
        <v>44809</v>
      </c>
      <c r="B294" s="41">
        <v>4553.61002</v>
      </c>
      <c r="C294" s="41">
        <v>4500.47002</v>
      </c>
      <c r="D294" s="41">
        <v>4477.62002</v>
      </c>
      <c r="E294" s="41">
        <v>4473.48002</v>
      </c>
      <c r="F294" s="41">
        <v>4477.840020000001</v>
      </c>
      <c r="G294" s="41">
        <v>4472.74002</v>
      </c>
      <c r="H294" s="41">
        <v>4471.49002</v>
      </c>
      <c r="I294" s="41">
        <v>4604.260020000001</v>
      </c>
      <c r="J294" s="41">
        <v>4612.53002</v>
      </c>
      <c r="K294" s="41">
        <v>4778.77002</v>
      </c>
      <c r="L294" s="41">
        <v>4841.91002</v>
      </c>
      <c r="M294" s="41">
        <v>4911.41002</v>
      </c>
      <c r="N294" s="41">
        <v>4858.61002</v>
      </c>
      <c r="O294" s="41">
        <v>4909.79002</v>
      </c>
      <c r="P294" s="41">
        <v>4892.90002</v>
      </c>
      <c r="Q294" s="41">
        <v>4866.49002</v>
      </c>
      <c r="R294" s="41">
        <v>4839.38002</v>
      </c>
      <c r="S294" s="41">
        <v>4744.24002</v>
      </c>
      <c r="T294" s="41">
        <v>4691.63002</v>
      </c>
      <c r="U294" s="41">
        <v>4826.49002</v>
      </c>
      <c r="V294" s="41">
        <v>4835.57002</v>
      </c>
      <c r="W294" s="41">
        <v>4776.55002</v>
      </c>
      <c r="X294" s="41">
        <v>4508.50002</v>
      </c>
      <c r="Y294" s="41">
        <v>4574.79002</v>
      </c>
    </row>
    <row r="295" spans="1:25" ht="15.75" customHeight="1">
      <c r="A295" s="40">
        <f t="shared" si="7"/>
        <v>44810</v>
      </c>
      <c r="B295" s="41">
        <v>4486.590020000001</v>
      </c>
      <c r="C295" s="41">
        <v>4483.28002</v>
      </c>
      <c r="D295" s="41">
        <v>4474.40002</v>
      </c>
      <c r="E295" s="41">
        <v>4469.81002</v>
      </c>
      <c r="F295" s="41">
        <v>4473.75002</v>
      </c>
      <c r="G295" s="41">
        <v>4472.61002</v>
      </c>
      <c r="H295" s="41">
        <v>4472.99002</v>
      </c>
      <c r="I295" s="41">
        <v>4588.18002</v>
      </c>
      <c r="J295" s="41">
        <v>4575.69002</v>
      </c>
      <c r="K295" s="41">
        <v>4723.39002</v>
      </c>
      <c r="L295" s="41">
        <v>4773.35002</v>
      </c>
      <c r="M295" s="41">
        <v>4820.07002</v>
      </c>
      <c r="N295" s="41">
        <v>4777.2100199999995</v>
      </c>
      <c r="O295" s="41">
        <v>4819.7100199999995</v>
      </c>
      <c r="P295" s="41">
        <v>4808.4600199999995</v>
      </c>
      <c r="Q295" s="41">
        <v>4787.49002</v>
      </c>
      <c r="R295" s="41">
        <v>4758.95002</v>
      </c>
      <c r="S295" s="41">
        <v>4682.72002</v>
      </c>
      <c r="T295" s="41">
        <v>4648.98002</v>
      </c>
      <c r="U295" s="41">
        <v>4780.18002</v>
      </c>
      <c r="V295" s="41">
        <v>4762.37002</v>
      </c>
      <c r="W295" s="41">
        <v>4714.090020000001</v>
      </c>
      <c r="X295" s="41">
        <v>4498.07002</v>
      </c>
      <c r="Y295" s="41">
        <v>4518.23002</v>
      </c>
    </row>
    <row r="296" spans="1:25" ht="15.75" customHeight="1">
      <c r="A296" s="40">
        <f t="shared" si="7"/>
        <v>44811</v>
      </c>
      <c r="B296" s="41">
        <v>4507.93002</v>
      </c>
      <c r="C296" s="41">
        <v>4485.75002</v>
      </c>
      <c r="D296" s="41">
        <v>4473.96002</v>
      </c>
      <c r="E296" s="41">
        <v>4471.51002</v>
      </c>
      <c r="F296" s="41">
        <v>4479.31002</v>
      </c>
      <c r="G296" s="41">
        <v>4481.590020000001</v>
      </c>
      <c r="H296" s="41">
        <v>4543.340020000001</v>
      </c>
      <c r="I296" s="41">
        <v>4701.95002</v>
      </c>
      <c r="J296" s="41">
        <v>4536.88002</v>
      </c>
      <c r="K296" s="41">
        <v>4621.50002</v>
      </c>
      <c r="L296" s="41">
        <v>4617.65002</v>
      </c>
      <c r="M296" s="41">
        <v>4608.43002</v>
      </c>
      <c r="N296" s="41">
        <v>4632.24002</v>
      </c>
      <c r="O296" s="41">
        <v>4636.66002</v>
      </c>
      <c r="P296" s="41">
        <v>4630.95002</v>
      </c>
      <c r="Q296" s="41">
        <v>4662.27002</v>
      </c>
      <c r="R296" s="41">
        <v>4715.85002</v>
      </c>
      <c r="S296" s="41">
        <v>4684.74002</v>
      </c>
      <c r="T296" s="41">
        <v>4857.48002</v>
      </c>
      <c r="U296" s="41">
        <v>4937.37002</v>
      </c>
      <c r="V296" s="41">
        <v>4897.87002</v>
      </c>
      <c r="W296" s="41">
        <v>4841.97002</v>
      </c>
      <c r="X296" s="41">
        <v>4641.78002</v>
      </c>
      <c r="Y296" s="41">
        <v>4584.590020000001</v>
      </c>
    </row>
    <row r="297" spans="1:25" ht="15.75" customHeight="1">
      <c r="A297" s="40">
        <f t="shared" si="7"/>
        <v>44812</v>
      </c>
      <c r="B297" s="41">
        <v>4517.590020000001</v>
      </c>
      <c r="C297" s="41">
        <v>4583.010020000001</v>
      </c>
      <c r="D297" s="41">
        <v>4476.15002</v>
      </c>
      <c r="E297" s="41">
        <v>4471.76002</v>
      </c>
      <c r="F297" s="41">
        <v>4482.97002</v>
      </c>
      <c r="G297" s="41">
        <v>4484.74002</v>
      </c>
      <c r="H297" s="41">
        <v>4548.12002</v>
      </c>
      <c r="I297" s="41">
        <v>4715.86002</v>
      </c>
      <c r="J297" s="41">
        <v>4538.74002</v>
      </c>
      <c r="K297" s="41">
        <v>4621.7100199999995</v>
      </c>
      <c r="L297" s="41">
        <v>4617.340020000001</v>
      </c>
      <c r="M297" s="41">
        <v>4609.36002</v>
      </c>
      <c r="N297" s="41">
        <v>4634.23002</v>
      </c>
      <c r="O297" s="41">
        <v>4638.57002</v>
      </c>
      <c r="P297" s="41">
        <v>4633.52002</v>
      </c>
      <c r="Q297" s="41">
        <v>4664.52002</v>
      </c>
      <c r="R297" s="41">
        <v>4717.12002</v>
      </c>
      <c r="S297" s="41">
        <v>4685.41002</v>
      </c>
      <c r="T297" s="41">
        <v>4857.14002</v>
      </c>
      <c r="U297" s="41">
        <v>4940.35002</v>
      </c>
      <c r="V297" s="41">
        <v>4896.260020000001</v>
      </c>
      <c r="W297" s="41">
        <v>4837.88002</v>
      </c>
      <c r="X297" s="41">
        <v>4642.35002</v>
      </c>
      <c r="Y297" s="41">
        <v>4587.1700200000005</v>
      </c>
    </row>
    <row r="298" spans="1:25" ht="15.75" customHeight="1">
      <c r="A298" s="40">
        <f t="shared" si="7"/>
        <v>44813</v>
      </c>
      <c r="B298" s="41">
        <v>4517.47002</v>
      </c>
      <c r="C298" s="41">
        <v>4486.97002</v>
      </c>
      <c r="D298" s="41">
        <v>4474.60002</v>
      </c>
      <c r="E298" s="41">
        <v>4470.82002</v>
      </c>
      <c r="F298" s="41">
        <v>4470.77002</v>
      </c>
      <c r="G298" s="41">
        <v>4470.52002</v>
      </c>
      <c r="H298" s="41">
        <v>4468.73002</v>
      </c>
      <c r="I298" s="41">
        <v>4529.71002</v>
      </c>
      <c r="J298" s="41">
        <v>4473.00002</v>
      </c>
      <c r="K298" s="41">
        <v>4650.840020000001</v>
      </c>
      <c r="L298" s="41">
        <v>4754.44002</v>
      </c>
      <c r="M298" s="41">
        <v>4815.53002</v>
      </c>
      <c r="N298" s="41">
        <v>4848.18002</v>
      </c>
      <c r="O298" s="41">
        <v>4877.14002</v>
      </c>
      <c r="P298" s="41">
        <v>4867.48002</v>
      </c>
      <c r="Q298" s="41">
        <v>4874.74002</v>
      </c>
      <c r="R298" s="41">
        <v>4885.30002</v>
      </c>
      <c r="S298" s="41">
        <v>4855.260020000001</v>
      </c>
      <c r="T298" s="41">
        <v>4809.93002</v>
      </c>
      <c r="U298" s="41">
        <v>4945.18002</v>
      </c>
      <c r="V298" s="41">
        <v>4895.74002</v>
      </c>
      <c r="W298" s="41">
        <v>4837.31002</v>
      </c>
      <c r="X298" s="41">
        <v>4698.35002</v>
      </c>
      <c r="Y298" s="41">
        <v>4634.86002</v>
      </c>
    </row>
    <row r="299" spans="1:25" ht="15.75" customHeight="1">
      <c r="A299" s="40">
        <f t="shared" si="7"/>
        <v>44814</v>
      </c>
      <c r="B299" s="41">
        <v>4501.13002</v>
      </c>
      <c r="C299" s="41">
        <v>4472.98002</v>
      </c>
      <c r="D299" s="41">
        <v>4471.02002</v>
      </c>
      <c r="E299" s="41">
        <v>4471.01002</v>
      </c>
      <c r="F299" s="41">
        <v>4470.96002</v>
      </c>
      <c r="G299" s="41">
        <v>4470.94002</v>
      </c>
      <c r="H299" s="41">
        <v>4479.99002</v>
      </c>
      <c r="I299" s="41">
        <v>4625.69002</v>
      </c>
      <c r="J299" s="41">
        <v>4470.27002</v>
      </c>
      <c r="K299" s="41">
        <v>4488.20002</v>
      </c>
      <c r="L299" s="41">
        <v>4539.45002</v>
      </c>
      <c r="M299" s="41">
        <v>4486.53002</v>
      </c>
      <c r="N299" s="41">
        <v>4565.62002</v>
      </c>
      <c r="O299" s="41">
        <v>4615.39002</v>
      </c>
      <c r="P299" s="41">
        <v>4576.30002</v>
      </c>
      <c r="Q299" s="41">
        <v>4571.05002</v>
      </c>
      <c r="R299" s="41">
        <v>4611.18002</v>
      </c>
      <c r="S299" s="41">
        <v>4524.08002</v>
      </c>
      <c r="T299" s="41">
        <v>4696.61002</v>
      </c>
      <c r="U299" s="41">
        <v>4713.43002</v>
      </c>
      <c r="V299" s="41">
        <v>4640.70002</v>
      </c>
      <c r="W299" s="41">
        <v>4580.75002</v>
      </c>
      <c r="X299" s="41">
        <v>4468.29002</v>
      </c>
      <c r="Y299" s="41">
        <v>4536.53002</v>
      </c>
    </row>
    <row r="300" spans="1:25" ht="15.75" customHeight="1">
      <c r="A300" s="40">
        <f t="shared" si="7"/>
        <v>44815</v>
      </c>
      <c r="B300" s="41">
        <v>4503.14002</v>
      </c>
      <c r="C300" s="41">
        <v>4477.54002</v>
      </c>
      <c r="D300" s="41">
        <v>4471.81002</v>
      </c>
      <c r="E300" s="41">
        <v>4471.11002</v>
      </c>
      <c r="F300" s="41">
        <v>4471.70002</v>
      </c>
      <c r="G300" s="41">
        <v>4475.75002</v>
      </c>
      <c r="H300" s="41">
        <v>4488.64002</v>
      </c>
      <c r="I300" s="41">
        <v>4531.49002</v>
      </c>
      <c r="J300" s="41">
        <v>4470.50002</v>
      </c>
      <c r="K300" s="41">
        <v>4474.85002</v>
      </c>
      <c r="L300" s="41">
        <v>4474.94002</v>
      </c>
      <c r="M300" s="41">
        <v>4494.590020000001</v>
      </c>
      <c r="N300" s="41">
        <v>4484.03002</v>
      </c>
      <c r="O300" s="41">
        <v>4476.80002</v>
      </c>
      <c r="P300" s="41">
        <v>4485.29002</v>
      </c>
      <c r="Q300" s="41">
        <v>4470.64002</v>
      </c>
      <c r="R300" s="41">
        <v>4492.62002</v>
      </c>
      <c r="S300" s="41">
        <v>4470.69002</v>
      </c>
      <c r="T300" s="41">
        <v>4633.82002</v>
      </c>
      <c r="U300" s="41">
        <v>4701.41002</v>
      </c>
      <c r="V300" s="41">
        <v>4651.35002</v>
      </c>
      <c r="W300" s="41">
        <v>4563.50002</v>
      </c>
      <c r="X300" s="41">
        <v>4469.45002</v>
      </c>
      <c r="Y300" s="41">
        <v>4563.39002</v>
      </c>
    </row>
    <row r="301" spans="1:25" ht="15.75" customHeight="1">
      <c r="A301" s="40">
        <f t="shared" si="7"/>
        <v>44816</v>
      </c>
      <c r="B301" s="41">
        <v>4498.04002</v>
      </c>
      <c r="C301" s="41">
        <v>4473.41002</v>
      </c>
      <c r="D301" s="41">
        <v>4471.35002</v>
      </c>
      <c r="E301" s="41">
        <v>4471.18002</v>
      </c>
      <c r="F301" s="41">
        <v>4471.20002</v>
      </c>
      <c r="G301" s="41">
        <v>4472.80002</v>
      </c>
      <c r="H301" s="41">
        <v>4478.78002</v>
      </c>
      <c r="I301" s="41">
        <v>4669.73002</v>
      </c>
      <c r="J301" s="41">
        <v>4469.94002</v>
      </c>
      <c r="K301" s="41">
        <v>4469.97002</v>
      </c>
      <c r="L301" s="41">
        <v>4469.97002</v>
      </c>
      <c r="M301" s="41">
        <v>4500.49002</v>
      </c>
      <c r="N301" s="41">
        <v>4484.80002</v>
      </c>
      <c r="O301" s="41">
        <v>4477.23002</v>
      </c>
      <c r="P301" s="41">
        <v>4483.40002</v>
      </c>
      <c r="Q301" s="41">
        <v>4470.090020000001</v>
      </c>
      <c r="R301" s="41">
        <v>4499.590020000001</v>
      </c>
      <c r="S301" s="41">
        <v>4470.30002</v>
      </c>
      <c r="T301" s="41">
        <v>4634.18002</v>
      </c>
      <c r="U301" s="41">
        <v>4705.62002</v>
      </c>
      <c r="V301" s="41">
        <v>4649.29002</v>
      </c>
      <c r="W301" s="41">
        <v>4560.80002</v>
      </c>
      <c r="X301" s="41">
        <v>4467.69002</v>
      </c>
      <c r="Y301" s="41">
        <v>4547.39002</v>
      </c>
    </row>
    <row r="302" spans="1:25" ht="15.75" customHeight="1">
      <c r="A302" s="40">
        <f t="shared" si="7"/>
        <v>44817</v>
      </c>
      <c r="B302" s="41">
        <v>4369.23002</v>
      </c>
      <c r="C302" s="41">
        <v>4431.68002</v>
      </c>
      <c r="D302" s="41">
        <v>4470.77002</v>
      </c>
      <c r="E302" s="41">
        <v>4471.77002</v>
      </c>
      <c r="F302" s="41">
        <v>4471.77002</v>
      </c>
      <c r="G302" s="41">
        <v>4472.6700200000005</v>
      </c>
      <c r="H302" s="41">
        <v>4535.20002</v>
      </c>
      <c r="I302" s="41">
        <v>4742.39002</v>
      </c>
      <c r="J302" s="41">
        <v>4469.63002</v>
      </c>
      <c r="K302" s="41">
        <v>4470.15002</v>
      </c>
      <c r="L302" s="41">
        <v>4470.15002</v>
      </c>
      <c r="M302" s="41">
        <v>4496.65002</v>
      </c>
      <c r="N302" s="41">
        <v>4480.840020000001</v>
      </c>
      <c r="O302" s="41">
        <v>4478.00002</v>
      </c>
      <c r="P302" s="41">
        <v>4482.66002</v>
      </c>
      <c r="Q302" s="41">
        <v>4470.06002</v>
      </c>
      <c r="R302" s="41">
        <v>4498.840020000001</v>
      </c>
      <c r="S302" s="41">
        <v>4470.24002</v>
      </c>
      <c r="T302" s="41">
        <v>4631.32002</v>
      </c>
      <c r="U302" s="41">
        <v>4698.64002</v>
      </c>
      <c r="V302" s="41">
        <v>4647.29002</v>
      </c>
      <c r="W302" s="41">
        <v>4558.66002</v>
      </c>
      <c r="X302" s="41">
        <v>4467.77002</v>
      </c>
      <c r="Y302" s="41">
        <v>4553.73002</v>
      </c>
    </row>
    <row r="303" spans="1:25" ht="15.75" customHeight="1">
      <c r="A303" s="40">
        <f t="shared" si="7"/>
        <v>44818</v>
      </c>
      <c r="B303" s="41">
        <v>4476.73002</v>
      </c>
      <c r="C303" s="41">
        <v>4473.26002</v>
      </c>
      <c r="D303" s="41">
        <v>4471.77002</v>
      </c>
      <c r="E303" s="41">
        <v>4471.77002</v>
      </c>
      <c r="F303" s="41">
        <v>4471.77002</v>
      </c>
      <c r="G303" s="41">
        <v>4471.02002</v>
      </c>
      <c r="H303" s="41">
        <v>4468.62002</v>
      </c>
      <c r="I303" s="41">
        <v>4507.840020000001</v>
      </c>
      <c r="J303" s="41">
        <v>4469.81002</v>
      </c>
      <c r="K303" s="41">
        <v>4469.98002</v>
      </c>
      <c r="L303" s="41">
        <v>4508.32002</v>
      </c>
      <c r="M303" s="41">
        <v>4518.89002</v>
      </c>
      <c r="N303" s="41">
        <v>4511.090020000001</v>
      </c>
      <c r="O303" s="41">
        <v>4524.32002</v>
      </c>
      <c r="P303" s="41">
        <v>4487.48002</v>
      </c>
      <c r="Q303" s="41">
        <v>4508.43002</v>
      </c>
      <c r="R303" s="41">
        <v>4516.06002</v>
      </c>
      <c r="S303" s="41">
        <v>4490.64002</v>
      </c>
      <c r="T303" s="41">
        <v>4694.22002</v>
      </c>
      <c r="U303" s="41">
        <v>4685.47002</v>
      </c>
      <c r="V303" s="41">
        <v>4604.85002</v>
      </c>
      <c r="W303" s="41">
        <v>4517.4200200000005</v>
      </c>
      <c r="X303" s="41">
        <v>4468.98002</v>
      </c>
      <c r="Y303" s="41">
        <v>4587.91002</v>
      </c>
    </row>
    <row r="304" spans="1:25" ht="15.75" customHeight="1">
      <c r="A304" s="40">
        <f t="shared" si="7"/>
        <v>44819</v>
      </c>
      <c r="B304" s="41">
        <v>4498.04002</v>
      </c>
      <c r="C304" s="41">
        <v>4476.340020000001</v>
      </c>
      <c r="D304" s="41">
        <v>4471.96002</v>
      </c>
      <c r="E304" s="41">
        <v>4470.71002</v>
      </c>
      <c r="F304" s="41">
        <v>4472.16002</v>
      </c>
      <c r="G304" s="41">
        <v>4482.32002</v>
      </c>
      <c r="H304" s="41">
        <v>4481.86002</v>
      </c>
      <c r="I304" s="41">
        <v>4690.12002</v>
      </c>
      <c r="J304" s="41">
        <v>4469.6700200000005</v>
      </c>
      <c r="K304" s="41">
        <v>4501.590020000001</v>
      </c>
      <c r="L304" s="41">
        <v>4538.08002</v>
      </c>
      <c r="M304" s="41">
        <v>4526.35002</v>
      </c>
      <c r="N304" s="41">
        <v>4562.64002</v>
      </c>
      <c r="O304" s="41">
        <v>4572.37002</v>
      </c>
      <c r="P304" s="41">
        <v>4542.18002</v>
      </c>
      <c r="Q304" s="41">
        <v>4531.33002</v>
      </c>
      <c r="R304" s="41">
        <v>4520.63002</v>
      </c>
      <c r="S304" s="41">
        <v>4515.38002</v>
      </c>
      <c r="T304" s="41">
        <v>4699.06002</v>
      </c>
      <c r="U304" s="41">
        <v>4713.95002</v>
      </c>
      <c r="V304" s="41">
        <v>4659.36002</v>
      </c>
      <c r="W304" s="41">
        <v>4586.91002</v>
      </c>
      <c r="X304" s="41">
        <v>4468.76002</v>
      </c>
      <c r="Y304" s="41">
        <v>4580.29002</v>
      </c>
    </row>
    <row r="305" spans="1:25" ht="15.75" customHeight="1">
      <c r="A305" s="40">
        <f t="shared" si="7"/>
        <v>44820</v>
      </c>
      <c r="B305" s="41">
        <v>4484.85002</v>
      </c>
      <c r="C305" s="41">
        <v>4473.54002</v>
      </c>
      <c r="D305" s="41">
        <v>4470.70002</v>
      </c>
      <c r="E305" s="41">
        <v>4470.76002</v>
      </c>
      <c r="F305" s="41">
        <v>4471.47002</v>
      </c>
      <c r="G305" s="41">
        <v>4479.00002</v>
      </c>
      <c r="H305" s="41">
        <v>4477.60002</v>
      </c>
      <c r="I305" s="41">
        <v>4678.28002</v>
      </c>
      <c r="J305" s="41">
        <v>4469.77002</v>
      </c>
      <c r="K305" s="41">
        <v>4505.94002</v>
      </c>
      <c r="L305" s="41">
        <v>4537.58002</v>
      </c>
      <c r="M305" s="41">
        <v>4520.6700200000005</v>
      </c>
      <c r="N305" s="41">
        <v>4561.05002</v>
      </c>
      <c r="O305" s="41">
        <v>4570.68002</v>
      </c>
      <c r="P305" s="41">
        <v>4541.04002</v>
      </c>
      <c r="Q305" s="41">
        <v>4531.01002</v>
      </c>
      <c r="R305" s="41">
        <v>4520.04002</v>
      </c>
      <c r="S305" s="41">
        <v>4521.12002</v>
      </c>
      <c r="T305" s="41">
        <v>4695.93002</v>
      </c>
      <c r="U305" s="41">
        <v>4727.55002</v>
      </c>
      <c r="V305" s="41">
        <v>4665.97002</v>
      </c>
      <c r="W305" s="41">
        <v>4575.23002</v>
      </c>
      <c r="X305" s="41">
        <v>4469.340020000001</v>
      </c>
      <c r="Y305" s="41">
        <v>4515.58002</v>
      </c>
    </row>
    <row r="306" spans="1:25" ht="15.75" customHeight="1">
      <c r="A306" s="40">
        <f t="shared" si="7"/>
        <v>44821</v>
      </c>
      <c r="B306" s="41">
        <v>4504.23002</v>
      </c>
      <c r="C306" s="41">
        <v>4478.04002</v>
      </c>
      <c r="D306" s="41">
        <v>4470.62002</v>
      </c>
      <c r="E306" s="41">
        <v>4470.65002</v>
      </c>
      <c r="F306" s="41">
        <v>4470.63002</v>
      </c>
      <c r="G306" s="41">
        <v>4471.77002</v>
      </c>
      <c r="H306" s="41">
        <v>4469.31002</v>
      </c>
      <c r="I306" s="41">
        <v>4518.1700200000005</v>
      </c>
      <c r="J306" s="41">
        <v>4470.11002</v>
      </c>
      <c r="K306" s="41">
        <v>4500.04002</v>
      </c>
      <c r="L306" s="41">
        <v>4574.43002</v>
      </c>
      <c r="M306" s="41">
        <v>4592.14002</v>
      </c>
      <c r="N306" s="41">
        <v>4596.08002</v>
      </c>
      <c r="O306" s="41">
        <v>4617.49002</v>
      </c>
      <c r="P306" s="41">
        <v>4578.16002</v>
      </c>
      <c r="Q306" s="41">
        <v>4565.32002</v>
      </c>
      <c r="R306" s="41">
        <v>4592.1700200000005</v>
      </c>
      <c r="S306" s="41">
        <v>4585.74002</v>
      </c>
      <c r="T306" s="41">
        <v>4768.60002</v>
      </c>
      <c r="U306" s="41">
        <v>4812.1700200000005</v>
      </c>
      <c r="V306" s="41">
        <v>4798.6700200000005</v>
      </c>
      <c r="W306" s="41">
        <v>4735.89002</v>
      </c>
      <c r="X306" s="41">
        <v>4558.30002</v>
      </c>
      <c r="Y306" s="41">
        <v>4591.20002</v>
      </c>
    </row>
    <row r="307" spans="1:25" ht="15.75" customHeight="1">
      <c r="A307" s="40">
        <f t="shared" si="7"/>
        <v>44822</v>
      </c>
      <c r="B307" s="41">
        <v>4493.70002</v>
      </c>
      <c r="C307" s="41">
        <v>4473.11002</v>
      </c>
      <c r="D307" s="41">
        <v>4470.78002</v>
      </c>
      <c r="E307" s="41">
        <v>4470.77002</v>
      </c>
      <c r="F307" s="41">
        <v>4454.28002</v>
      </c>
      <c r="G307" s="41">
        <v>4457.81002</v>
      </c>
      <c r="H307" s="41">
        <v>4446.81002</v>
      </c>
      <c r="I307" s="41">
        <v>4480.63002</v>
      </c>
      <c r="J307" s="41">
        <v>4470.71002</v>
      </c>
      <c r="K307" s="41">
        <v>4499.62002</v>
      </c>
      <c r="L307" s="41">
        <v>4572.69002</v>
      </c>
      <c r="M307" s="41">
        <v>4594.12002</v>
      </c>
      <c r="N307" s="41">
        <v>4611.57002</v>
      </c>
      <c r="O307" s="41">
        <v>4628.82002</v>
      </c>
      <c r="P307" s="41">
        <v>4555.38002</v>
      </c>
      <c r="Q307" s="41">
        <v>4534.35002</v>
      </c>
      <c r="R307" s="41">
        <v>4585.91002</v>
      </c>
      <c r="S307" s="41">
        <v>4517.16002</v>
      </c>
      <c r="T307" s="41">
        <v>4722.04002</v>
      </c>
      <c r="U307" s="41">
        <v>4734.16002</v>
      </c>
      <c r="V307" s="41">
        <v>4668.56002</v>
      </c>
      <c r="W307" s="41">
        <v>4594.25002</v>
      </c>
      <c r="X307" s="41">
        <v>4468.47002</v>
      </c>
      <c r="Y307" s="41">
        <v>4515.75002</v>
      </c>
    </row>
    <row r="308" spans="1:25" ht="15.75" customHeight="1">
      <c r="A308" s="40">
        <f t="shared" si="7"/>
        <v>44823</v>
      </c>
      <c r="B308" s="41">
        <v>4479.38002</v>
      </c>
      <c r="C308" s="41">
        <v>4471.31002</v>
      </c>
      <c r="D308" s="41">
        <v>4470.21002</v>
      </c>
      <c r="E308" s="41">
        <v>4471.78002</v>
      </c>
      <c r="F308" s="41">
        <v>4426.93002</v>
      </c>
      <c r="G308" s="41">
        <v>4472.00002</v>
      </c>
      <c r="H308" s="41">
        <v>4501.91002</v>
      </c>
      <c r="I308" s="41">
        <v>4678.11002</v>
      </c>
      <c r="J308" s="41">
        <v>4482.62002</v>
      </c>
      <c r="K308" s="41">
        <v>4468.79002</v>
      </c>
      <c r="L308" s="41">
        <v>4469.43002</v>
      </c>
      <c r="M308" s="41">
        <v>4475.32002</v>
      </c>
      <c r="N308" s="41">
        <v>4488.38002</v>
      </c>
      <c r="O308" s="41">
        <v>4518.11002</v>
      </c>
      <c r="P308" s="41">
        <v>4473.05002</v>
      </c>
      <c r="Q308" s="41">
        <v>4522.27002</v>
      </c>
      <c r="R308" s="41">
        <v>4565.41002</v>
      </c>
      <c r="S308" s="41">
        <v>4510.31002</v>
      </c>
      <c r="T308" s="41">
        <v>4721.23002</v>
      </c>
      <c r="U308" s="41">
        <v>4706.30002</v>
      </c>
      <c r="V308" s="41">
        <v>4660.510020000001</v>
      </c>
      <c r="W308" s="41">
        <v>4583.590020000001</v>
      </c>
      <c r="X308" s="41">
        <v>4466.86002</v>
      </c>
      <c r="Y308" s="41">
        <v>4535.85002</v>
      </c>
    </row>
    <row r="309" spans="1:25" ht="15.75" customHeight="1">
      <c r="A309" s="40">
        <f t="shared" si="7"/>
        <v>44824</v>
      </c>
      <c r="B309" s="41">
        <v>4554.51002</v>
      </c>
      <c r="C309" s="41">
        <v>4524.58002</v>
      </c>
      <c r="D309" s="41">
        <v>4470.78002</v>
      </c>
      <c r="E309" s="41">
        <v>4470.73002</v>
      </c>
      <c r="F309" s="41">
        <v>4475.49002</v>
      </c>
      <c r="G309" s="41">
        <v>4485.55002</v>
      </c>
      <c r="H309" s="41">
        <v>4515.73002</v>
      </c>
      <c r="I309" s="41">
        <v>4725.73002</v>
      </c>
      <c r="J309" s="41">
        <v>4480.06002</v>
      </c>
      <c r="K309" s="41">
        <v>4469.6700200000005</v>
      </c>
      <c r="L309" s="41">
        <v>4469.85002</v>
      </c>
      <c r="M309" s="41">
        <v>4472.13002</v>
      </c>
      <c r="N309" s="41">
        <v>4488.77002</v>
      </c>
      <c r="O309" s="41">
        <v>4516.27002</v>
      </c>
      <c r="P309" s="41">
        <v>4469.40002</v>
      </c>
      <c r="Q309" s="41">
        <v>4519.46002</v>
      </c>
      <c r="R309" s="41">
        <v>4569.33002</v>
      </c>
      <c r="S309" s="41">
        <v>4517.40002</v>
      </c>
      <c r="T309" s="41">
        <v>4729.94002</v>
      </c>
      <c r="U309" s="41">
        <v>4717.82002</v>
      </c>
      <c r="V309" s="41">
        <v>4660.60002</v>
      </c>
      <c r="W309" s="41">
        <v>4579.54002</v>
      </c>
      <c r="X309" s="41">
        <v>4466.090020000001</v>
      </c>
      <c r="Y309" s="41">
        <v>4522.9200200000005</v>
      </c>
    </row>
    <row r="310" spans="1:25" ht="15.75" customHeight="1">
      <c r="A310" s="40">
        <f t="shared" si="7"/>
        <v>44825</v>
      </c>
      <c r="B310" s="41">
        <v>4479.50002</v>
      </c>
      <c r="C310" s="41">
        <v>4473.41002</v>
      </c>
      <c r="D310" s="41">
        <v>4461.61002</v>
      </c>
      <c r="E310" s="41">
        <v>4470.78002</v>
      </c>
      <c r="F310" s="41">
        <v>4473.340020000001</v>
      </c>
      <c r="G310" s="41">
        <v>4478.23002</v>
      </c>
      <c r="H310" s="41">
        <v>4498.66002</v>
      </c>
      <c r="I310" s="41">
        <v>4642.97002</v>
      </c>
      <c r="J310" s="41">
        <v>4468.38002</v>
      </c>
      <c r="K310" s="41">
        <v>4469.58002</v>
      </c>
      <c r="L310" s="41">
        <v>4498.32002</v>
      </c>
      <c r="M310" s="41">
        <v>4523.33002</v>
      </c>
      <c r="N310" s="41">
        <v>4529.53002</v>
      </c>
      <c r="O310" s="41">
        <v>4514.71002</v>
      </c>
      <c r="P310" s="41">
        <v>4490.66002</v>
      </c>
      <c r="Q310" s="41">
        <v>4492.31002</v>
      </c>
      <c r="R310" s="41">
        <v>4529.78002</v>
      </c>
      <c r="S310" s="41">
        <v>4514.4200200000005</v>
      </c>
      <c r="T310" s="41">
        <v>4733.53002</v>
      </c>
      <c r="U310" s="41">
        <v>4664.62002</v>
      </c>
      <c r="V310" s="41">
        <v>4617.36002</v>
      </c>
      <c r="W310" s="41">
        <v>4545.840020000001</v>
      </c>
      <c r="X310" s="41">
        <v>4466.12002</v>
      </c>
      <c r="Y310" s="41">
        <v>4508.41002</v>
      </c>
    </row>
    <row r="311" spans="1:25" ht="15.75" customHeight="1">
      <c r="A311" s="40">
        <f t="shared" si="7"/>
        <v>44826</v>
      </c>
      <c r="B311" s="41">
        <v>4479.69002</v>
      </c>
      <c r="C311" s="41">
        <v>4472.90002</v>
      </c>
      <c r="D311" s="41">
        <v>4470.78002</v>
      </c>
      <c r="E311" s="41">
        <v>4471.77002</v>
      </c>
      <c r="F311" s="41">
        <v>4472.28002</v>
      </c>
      <c r="G311" s="41">
        <v>4475.75002</v>
      </c>
      <c r="H311" s="41">
        <v>4490.60002</v>
      </c>
      <c r="I311" s="41">
        <v>4634.80002</v>
      </c>
      <c r="J311" s="41">
        <v>4468.29002</v>
      </c>
      <c r="K311" s="41">
        <v>4469.090020000001</v>
      </c>
      <c r="L311" s="41">
        <v>4476.31002</v>
      </c>
      <c r="M311" s="41">
        <v>4509.74002</v>
      </c>
      <c r="N311" s="41">
        <v>4517.06002</v>
      </c>
      <c r="O311" s="41">
        <v>4501.10002</v>
      </c>
      <c r="P311" s="41">
        <v>4469.04002</v>
      </c>
      <c r="Q311" s="41">
        <v>4472.840020000001</v>
      </c>
      <c r="R311" s="41">
        <v>4513.49002</v>
      </c>
      <c r="S311" s="41">
        <v>4485.15002</v>
      </c>
      <c r="T311" s="41">
        <v>4717.43002</v>
      </c>
      <c r="U311" s="41">
        <v>4646.2100199999995</v>
      </c>
      <c r="V311" s="41">
        <v>4599.97002</v>
      </c>
      <c r="W311" s="41">
        <v>4515.23002</v>
      </c>
      <c r="X311" s="41">
        <v>4465.90002</v>
      </c>
      <c r="Y311" s="41">
        <v>4500.590020000001</v>
      </c>
    </row>
    <row r="312" spans="1:25" ht="15.75" customHeight="1">
      <c r="A312" s="40">
        <f t="shared" si="7"/>
        <v>44827</v>
      </c>
      <c r="B312" s="41">
        <v>4477.10002</v>
      </c>
      <c r="C312" s="41">
        <v>4471.58002</v>
      </c>
      <c r="D312" s="41">
        <v>4470.72002</v>
      </c>
      <c r="E312" s="41">
        <v>4470.71002</v>
      </c>
      <c r="F312" s="41">
        <v>4470.65002</v>
      </c>
      <c r="G312" s="41">
        <v>4470.39002</v>
      </c>
      <c r="H312" s="41">
        <v>4468.76002</v>
      </c>
      <c r="I312" s="41">
        <v>4615.24002</v>
      </c>
      <c r="J312" s="41">
        <v>4468.36002</v>
      </c>
      <c r="K312" s="41">
        <v>4469.24002</v>
      </c>
      <c r="L312" s="41">
        <v>4523.96002</v>
      </c>
      <c r="M312" s="41">
        <v>4563.81002</v>
      </c>
      <c r="N312" s="41">
        <v>4587.04002</v>
      </c>
      <c r="O312" s="41">
        <v>4624.13002</v>
      </c>
      <c r="P312" s="41">
        <v>4604.53002</v>
      </c>
      <c r="Q312" s="41">
        <v>4604.9600199999995</v>
      </c>
      <c r="R312" s="41">
        <v>4637.22002</v>
      </c>
      <c r="S312" s="41">
        <v>4591.82002</v>
      </c>
      <c r="T312" s="41">
        <v>4789.13002</v>
      </c>
      <c r="U312" s="41">
        <v>4756.90002</v>
      </c>
      <c r="V312" s="41">
        <v>4662.81002</v>
      </c>
      <c r="W312" s="41">
        <v>4552.13002</v>
      </c>
      <c r="X312" s="41">
        <v>4466.13002</v>
      </c>
      <c r="Y312" s="41">
        <v>4495.15002</v>
      </c>
    </row>
    <row r="313" spans="1:25" ht="15.75" customHeight="1">
      <c r="A313" s="40">
        <f t="shared" si="7"/>
        <v>44828</v>
      </c>
      <c r="B313" s="41">
        <v>4476.56002</v>
      </c>
      <c r="C313" s="41">
        <v>4470.65002</v>
      </c>
      <c r="D313" s="41">
        <v>4470.68002</v>
      </c>
      <c r="E313" s="41">
        <v>4470.68002</v>
      </c>
      <c r="F313" s="41">
        <v>4470.73002</v>
      </c>
      <c r="G313" s="41">
        <v>4470.56002</v>
      </c>
      <c r="H313" s="41">
        <v>4474.56002</v>
      </c>
      <c r="I313" s="41">
        <v>4673.05002</v>
      </c>
      <c r="J313" s="41">
        <v>4470.20002</v>
      </c>
      <c r="K313" s="41">
        <v>4504.70002</v>
      </c>
      <c r="L313" s="41">
        <v>4560.4200200000005</v>
      </c>
      <c r="M313" s="41">
        <v>4596.03002</v>
      </c>
      <c r="N313" s="41">
        <v>4612.590020000001</v>
      </c>
      <c r="O313" s="41">
        <v>4600.00002</v>
      </c>
      <c r="P313" s="41">
        <v>4601.45002</v>
      </c>
      <c r="Q313" s="41">
        <v>4625.4600199999995</v>
      </c>
      <c r="R313" s="41">
        <v>4631.760020000001</v>
      </c>
      <c r="S313" s="41">
        <v>4597.48002</v>
      </c>
      <c r="T313" s="41">
        <v>4779.68002</v>
      </c>
      <c r="U313" s="41">
        <v>4754.56002</v>
      </c>
      <c r="V313" s="41">
        <v>4715.41002</v>
      </c>
      <c r="W313" s="41">
        <v>4606.36002</v>
      </c>
      <c r="X313" s="41">
        <v>4468.65002</v>
      </c>
      <c r="Y313" s="41">
        <v>4510.01002</v>
      </c>
    </row>
    <row r="314" spans="1:25" ht="15.75" customHeight="1">
      <c r="A314" s="40">
        <f t="shared" si="7"/>
        <v>44829</v>
      </c>
      <c r="B314" s="41">
        <v>4475.11002</v>
      </c>
      <c r="C314" s="41">
        <v>4445.60002</v>
      </c>
      <c r="D314" s="41">
        <v>4471.77002</v>
      </c>
      <c r="E314" s="41">
        <v>4471.77002</v>
      </c>
      <c r="F314" s="41">
        <v>4471.77002</v>
      </c>
      <c r="G314" s="41">
        <v>4471.77002</v>
      </c>
      <c r="H314" s="41">
        <v>4471.76002</v>
      </c>
      <c r="I314" s="41">
        <v>4469.94002</v>
      </c>
      <c r="J314" s="41">
        <v>4470.78002</v>
      </c>
      <c r="K314" s="41">
        <v>4470.83002</v>
      </c>
      <c r="L314" s="41">
        <v>4486.340020000001</v>
      </c>
      <c r="M314" s="41">
        <v>4476.43002</v>
      </c>
      <c r="N314" s="41">
        <v>4482.340020000001</v>
      </c>
      <c r="O314" s="41">
        <v>4483.1700200000005</v>
      </c>
      <c r="P314" s="41">
        <v>4486.46002</v>
      </c>
      <c r="Q314" s="41">
        <v>4488.6700200000005</v>
      </c>
      <c r="R314" s="41">
        <v>4500.840020000001</v>
      </c>
      <c r="S314" s="41">
        <v>4511.32002</v>
      </c>
      <c r="T314" s="41">
        <v>4664.9600199999995</v>
      </c>
      <c r="U314" s="41">
        <v>4604.04002</v>
      </c>
      <c r="V314" s="41">
        <v>4592.74002</v>
      </c>
      <c r="W314" s="41">
        <v>4486.23002</v>
      </c>
      <c r="X314" s="41">
        <v>4469.63002</v>
      </c>
      <c r="Y314" s="41">
        <v>4497.51002</v>
      </c>
    </row>
    <row r="315" spans="1:25" ht="15.75" customHeight="1">
      <c r="A315" s="40">
        <f t="shared" si="7"/>
        <v>44830</v>
      </c>
      <c r="B315" s="41">
        <v>4475.33002</v>
      </c>
      <c r="C315" s="41">
        <v>4471.68002</v>
      </c>
      <c r="D315" s="41">
        <v>4470.77002</v>
      </c>
      <c r="E315" s="41">
        <v>4470.78002</v>
      </c>
      <c r="F315" s="41">
        <v>4470.68002</v>
      </c>
      <c r="G315" s="41">
        <v>4470.46002</v>
      </c>
      <c r="H315" s="41">
        <v>4472.75002</v>
      </c>
      <c r="I315" s="41">
        <v>4599.16002</v>
      </c>
      <c r="J315" s="41">
        <v>4509.78002</v>
      </c>
      <c r="K315" s="41">
        <v>4564.43002</v>
      </c>
      <c r="L315" s="41">
        <v>4511.70002</v>
      </c>
      <c r="M315" s="41">
        <v>4481.73002</v>
      </c>
      <c r="N315" s="41">
        <v>4526.1700200000005</v>
      </c>
      <c r="O315" s="41">
        <v>4531.52002</v>
      </c>
      <c r="P315" s="41">
        <v>4557.32002</v>
      </c>
      <c r="Q315" s="41">
        <v>4547.72002</v>
      </c>
      <c r="R315" s="41">
        <v>4543.25002</v>
      </c>
      <c r="S315" s="41">
        <v>4524.90002</v>
      </c>
      <c r="T315" s="41">
        <v>4687.4600199999995</v>
      </c>
      <c r="U315" s="41">
        <v>4587.510020000001</v>
      </c>
      <c r="V315" s="41">
        <v>4577.4600199999995</v>
      </c>
      <c r="W315" s="41">
        <v>4469.82002</v>
      </c>
      <c r="X315" s="41">
        <v>4468.52002</v>
      </c>
      <c r="Y315" s="41">
        <v>4502.75002</v>
      </c>
    </row>
    <row r="316" spans="1:25" ht="15.75" customHeight="1">
      <c r="A316" s="40">
        <f t="shared" si="7"/>
        <v>44831</v>
      </c>
      <c r="B316" s="41">
        <v>4482.81002</v>
      </c>
      <c r="C316" s="41">
        <v>4472.40002</v>
      </c>
      <c r="D316" s="41">
        <v>4470.64002</v>
      </c>
      <c r="E316" s="41">
        <v>4470.61002</v>
      </c>
      <c r="F316" s="41">
        <v>4470.53002</v>
      </c>
      <c r="G316" s="41">
        <v>4470.13002</v>
      </c>
      <c r="H316" s="41">
        <v>4468.65002</v>
      </c>
      <c r="I316" s="41">
        <v>4617.13002</v>
      </c>
      <c r="J316" s="41">
        <v>4513.26002</v>
      </c>
      <c r="K316" s="41">
        <v>4569.760020000001</v>
      </c>
      <c r="L316" s="41">
        <v>4517.85002</v>
      </c>
      <c r="M316" s="41">
        <v>4480.66002</v>
      </c>
      <c r="N316" s="41">
        <v>4537.02002</v>
      </c>
      <c r="O316" s="41">
        <v>4541.30002</v>
      </c>
      <c r="P316" s="41">
        <v>4570.83002</v>
      </c>
      <c r="Q316" s="41">
        <v>4559.05002</v>
      </c>
      <c r="R316" s="41">
        <v>4548.33002</v>
      </c>
      <c r="S316" s="41">
        <v>4526.75002</v>
      </c>
      <c r="T316" s="41">
        <v>4692.93002</v>
      </c>
      <c r="U316" s="41">
        <v>4581.510020000001</v>
      </c>
      <c r="V316" s="41">
        <v>4576.97002</v>
      </c>
      <c r="W316" s="41">
        <v>4472.82002</v>
      </c>
      <c r="X316" s="41">
        <v>4468.27002</v>
      </c>
      <c r="Y316" s="41">
        <v>4505.49002</v>
      </c>
    </row>
    <row r="317" spans="1:25" ht="15.75" customHeight="1">
      <c r="A317" s="40">
        <f t="shared" si="7"/>
        <v>44832</v>
      </c>
      <c r="B317" s="41">
        <v>4479.78002</v>
      </c>
      <c r="C317" s="41">
        <v>4475.12002</v>
      </c>
      <c r="D317" s="41">
        <v>4472.04002</v>
      </c>
      <c r="E317" s="41">
        <v>4471.05002</v>
      </c>
      <c r="F317" s="41">
        <v>4473.64002</v>
      </c>
      <c r="G317" s="41">
        <v>4484.30002</v>
      </c>
      <c r="H317" s="41">
        <v>4472.72002</v>
      </c>
      <c r="I317" s="41">
        <v>4580.24002</v>
      </c>
      <c r="J317" s="41">
        <v>4501.06002</v>
      </c>
      <c r="K317" s="41">
        <v>4602.9200200000005</v>
      </c>
      <c r="L317" s="41">
        <v>4593.010020000001</v>
      </c>
      <c r="M317" s="41">
        <v>4581.82002</v>
      </c>
      <c r="N317" s="41">
        <v>4563.45002</v>
      </c>
      <c r="O317" s="41">
        <v>4555.51002</v>
      </c>
      <c r="P317" s="41">
        <v>4488.78002</v>
      </c>
      <c r="Q317" s="41">
        <v>4502.32002</v>
      </c>
      <c r="R317" s="41">
        <v>4536.28002</v>
      </c>
      <c r="S317" s="41">
        <v>4526.96002</v>
      </c>
      <c r="T317" s="41">
        <v>4773.30002</v>
      </c>
      <c r="U317" s="41">
        <v>4771.97002</v>
      </c>
      <c r="V317" s="41">
        <v>4767.69002</v>
      </c>
      <c r="W317" s="41">
        <v>4724.43002</v>
      </c>
      <c r="X317" s="41">
        <v>4586.02002</v>
      </c>
      <c r="Y317" s="41">
        <v>4537.47002</v>
      </c>
    </row>
    <row r="318" spans="1:25" ht="15.75" customHeight="1">
      <c r="A318" s="40">
        <f t="shared" si="7"/>
        <v>44833</v>
      </c>
      <c r="B318" s="41">
        <v>4506.08002</v>
      </c>
      <c r="C318" s="41">
        <v>4487.38002</v>
      </c>
      <c r="D318" s="41">
        <v>4476.56002</v>
      </c>
      <c r="E318" s="41">
        <v>4474.91002</v>
      </c>
      <c r="F318" s="41">
        <v>4485.06002</v>
      </c>
      <c r="G318" s="41">
        <v>4517.6700200000005</v>
      </c>
      <c r="H318" s="41">
        <v>4586.43002</v>
      </c>
      <c r="I318" s="41">
        <v>4814.07002</v>
      </c>
      <c r="J318" s="41">
        <v>4500.65002</v>
      </c>
      <c r="K318" s="41">
        <v>4530.00002</v>
      </c>
      <c r="L318" s="41">
        <v>4535.73002</v>
      </c>
      <c r="M318" s="41">
        <v>4515.57002</v>
      </c>
      <c r="N318" s="41">
        <v>4506.11002</v>
      </c>
      <c r="O318" s="41">
        <v>4517.93002</v>
      </c>
      <c r="P318" s="41">
        <v>4473.97002</v>
      </c>
      <c r="Q318" s="41">
        <v>4485.590020000001</v>
      </c>
      <c r="R318" s="41">
        <v>4548.53002</v>
      </c>
      <c r="S318" s="41">
        <v>4554.08002</v>
      </c>
      <c r="T318" s="41">
        <v>4827.90002</v>
      </c>
      <c r="U318" s="41">
        <v>4765.81002</v>
      </c>
      <c r="V318" s="41">
        <v>4703.68002</v>
      </c>
      <c r="W318" s="41">
        <v>4626.05002</v>
      </c>
      <c r="X318" s="41">
        <v>4473.69002</v>
      </c>
      <c r="Y318" s="41">
        <v>4570.58002</v>
      </c>
    </row>
    <row r="319" spans="1:25" ht="15.75" customHeight="1">
      <c r="A319" s="40">
        <f t="shared" si="7"/>
        <v>44834</v>
      </c>
      <c r="B319" s="41">
        <v>4489.45002</v>
      </c>
      <c r="C319" s="41">
        <v>4474.23002</v>
      </c>
      <c r="D319" s="41">
        <v>4470.72002</v>
      </c>
      <c r="E319" s="41">
        <v>4470.72002</v>
      </c>
      <c r="F319" s="41">
        <v>4473.81002</v>
      </c>
      <c r="G319" s="41">
        <v>4490.56002</v>
      </c>
      <c r="H319" s="41">
        <v>4534.45002</v>
      </c>
      <c r="I319" s="41">
        <v>4695.48002</v>
      </c>
      <c r="J319" s="41">
        <v>4470.12002</v>
      </c>
      <c r="K319" s="41">
        <v>4487.97002</v>
      </c>
      <c r="L319" s="41">
        <v>4497.14002</v>
      </c>
      <c r="M319" s="41">
        <v>4470.02002</v>
      </c>
      <c r="N319" s="41">
        <v>4482.19002</v>
      </c>
      <c r="O319" s="41">
        <v>4488.43002</v>
      </c>
      <c r="P319" s="41">
        <v>4473.72002</v>
      </c>
      <c r="Q319" s="41">
        <v>4478.39002</v>
      </c>
      <c r="R319" s="41">
        <v>4509.15002</v>
      </c>
      <c r="S319" s="41">
        <v>4469.9200200000005</v>
      </c>
      <c r="T319" s="41">
        <v>4779.81002</v>
      </c>
      <c r="U319" s="41">
        <v>4715.91002</v>
      </c>
      <c r="V319" s="41">
        <v>4695.08002</v>
      </c>
      <c r="W319" s="41">
        <v>4632.48002</v>
      </c>
      <c r="X319" s="41">
        <v>4468.63002</v>
      </c>
      <c r="Y319" s="41">
        <v>4518.01002</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90" t="s">
        <v>77</v>
      </c>
      <c r="B324" s="93" t="s">
        <v>78</v>
      </c>
      <c r="C324" s="94"/>
      <c r="D324" s="94"/>
      <c r="E324" s="94"/>
      <c r="F324" s="94"/>
      <c r="G324" s="94"/>
      <c r="H324" s="94"/>
      <c r="I324" s="94"/>
      <c r="J324" s="94"/>
      <c r="K324" s="94"/>
      <c r="L324" s="94"/>
      <c r="M324" s="94"/>
      <c r="N324" s="94"/>
      <c r="O324" s="94"/>
      <c r="P324" s="94"/>
      <c r="Q324" s="94"/>
      <c r="R324" s="94"/>
      <c r="S324" s="94"/>
      <c r="T324" s="94"/>
      <c r="U324" s="94"/>
      <c r="V324" s="94"/>
      <c r="W324" s="94"/>
      <c r="X324" s="94"/>
      <c r="Y324" s="95"/>
    </row>
    <row r="325" spans="1:25" ht="15.75" customHeight="1">
      <c r="A325" s="91"/>
      <c r="B325" s="96"/>
      <c r="C325" s="97"/>
      <c r="D325" s="97"/>
      <c r="E325" s="97"/>
      <c r="F325" s="97"/>
      <c r="G325" s="97"/>
      <c r="H325" s="97"/>
      <c r="I325" s="97"/>
      <c r="J325" s="97"/>
      <c r="K325" s="97"/>
      <c r="L325" s="97"/>
      <c r="M325" s="97"/>
      <c r="N325" s="97"/>
      <c r="O325" s="97"/>
      <c r="P325" s="97"/>
      <c r="Q325" s="97"/>
      <c r="R325" s="97"/>
      <c r="S325" s="97"/>
      <c r="T325" s="97"/>
      <c r="U325" s="97"/>
      <c r="V325" s="97"/>
      <c r="W325" s="97"/>
      <c r="X325" s="97"/>
      <c r="Y325" s="98"/>
    </row>
    <row r="326" spans="1:25" ht="15.75" customHeight="1">
      <c r="A326" s="91"/>
      <c r="B326" s="88" t="s">
        <v>79</v>
      </c>
      <c r="C326" s="88" t="s">
        <v>80</v>
      </c>
      <c r="D326" s="88" t="s">
        <v>81</v>
      </c>
      <c r="E326" s="88" t="s">
        <v>82</v>
      </c>
      <c r="F326" s="88" t="s">
        <v>83</v>
      </c>
      <c r="G326" s="88" t="s">
        <v>84</v>
      </c>
      <c r="H326" s="88" t="s">
        <v>85</v>
      </c>
      <c r="I326" s="88" t="s">
        <v>86</v>
      </c>
      <c r="J326" s="88" t="s">
        <v>87</v>
      </c>
      <c r="K326" s="88" t="s">
        <v>88</v>
      </c>
      <c r="L326" s="88" t="s">
        <v>89</v>
      </c>
      <c r="M326" s="88" t="s">
        <v>90</v>
      </c>
      <c r="N326" s="88" t="s">
        <v>91</v>
      </c>
      <c r="O326" s="88" t="s">
        <v>92</v>
      </c>
      <c r="P326" s="88" t="s">
        <v>93</v>
      </c>
      <c r="Q326" s="88" t="s">
        <v>94</v>
      </c>
      <c r="R326" s="88" t="s">
        <v>95</v>
      </c>
      <c r="S326" s="88" t="s">
        <v>96</v>
      </c>
      <c r="T326" s="88" t="s">
        <v>97</v>
      </c>
      <c r="U326" s="88" t="s">
        <v>98</v>
      </c>
      <c r="V326" s="88" t="s">
        <v>99</v>
      </c>
      <c r="W326" s="88" t="s">
        <v>100</v>
      </c>
      <c r="X326" s="88" t="s">
        <v>101</v>
      </c>
      <c r="Y326" s="88" t="s">
        <v>102</v>
      </c>
    </row>
    <row r="327" spans="1:25" ht="15.75" customHeight="1">
      <c r="A327" s="92"/>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pans="1:25" ht="15.75" customHeight="1">
      <c r="A328" s="40">
        <f>A30</f>
        <v>44805</v>
      </c>
      <c r="B328" s="41">
        <v>3334.25841</v>
      </c>
      <c r="C328" s="41">
        <v>3246.8084099999996</v>
      </c>
      <c r="D328" s="41">
        <v>3208.2284099999997</v>
      </c>
      <c r="E328" s="41">
        <v>3199.00841</v>
      </c>
      <c r="F328" s="41">
        <v>3196.2184099999995</v>
      </c>
      <c r="G328" s="41">
        <v>3188.7084099999997</v>
      </c>
      <c r="H328" s="41">
        <v>3264.4984099999997</v>
      </c>
      <c r="I328" s="41">
        <v>3391.9184099999998</v>
      </c>
      <c r="J328" s="41">
        <v>3419.37841</v>
      </c>
      <c r="K328" s="41">
        <v>3659.3284099999996</v>
      </c>
      <c r="L328" s="41">
        <v>3760.0584099999996</v>
      </c>
      <c r="M328" s="41">
        <v>3811.6484099999993</v>
      </c>
      <c r="N328" s="41">
        <v>3830.5284099999994</v>
      </c>
      <c r="O328" s="41">
        <v>3833.7284099999997</v>
      </c>
      <c r="P328" s="41">
        <v>3781.8284099999996</v>
      </c>
      <c r="Q328" s="41">
        <v>3763.4584099999997</v>
      </c>
      <c r="R328" s="41">
        <v>3753.0684099999994</v>
      </c>
      <c r="S328" s="41">
        <v>3725.8884099999996</v>
      </c>
      <c r="T328" s="41">
        <v>3701.1384099999996</v>
      </c>
      <c r="U328" s="41">
        <v>3863.0384099999997</v>
      </c>
      <c r="V328" s="41">
        <v>3893.6484099999993</v>
      </c>
      <c r="W328" s="41">
        <v>3872.6584099999995</v>
      </c>
      <c r="X328" s="41">
        <v>3678.1484099999993</v>
      </c>
      <c r="Y328" s="41">
        <v>3409.5784099999996</v>
      </c>
    </row>
    <row r="329" spans="1:25" ht="15.75" customHeight="1">
      <c r="A329" s="40">
        <f>A328+1</f>
        <v>44806</v>
      </c>
      <c r="B329" s="41">
        <v>3374.4784099999997</v>
      </c>
      <c r="C329" s="41">
        <v>3261.10841</v>
      </c>
      <c r="D329" s="41">
        <v>3187.37841</v>
      </c>
      <c r="E329" s="41">
        <v>2906.0284099999994</v>
      </c>
      <c r="F329" s="41">
        <v>2946.1784099999995</v>
      </c>
      <c r="G329" s="41">
        <v>3003.3284099999996</v>
      </c>
      <c r="H329" s="41">
        <v>3179.0584099999996</v>
      </c>
      <c r="I329" s="41">
        <v>3380.58841</v>
      </c>
      <c r="J329" s="41">
        <v>3457.75841</v>
      </c>
      <c r="K329" s="41">
        <v>3692.62841</v>
      </c>
      <c r="L329" s="41">
        <v>3784.62841</v>
      </c>
      <c r="M329" s="41">
        <v>3829.50841</v>
      </c>
      <c r="N329" s="41">
        <v>3843.3084099999996</v>
      </c>
      <c r="O329" s="41">
        <v>3846.29841</v>
      </c>
      <c r="P329" s="41">
        <v>3819.67841</v>
      </c>
      <c r="Q329" s="41">
        <v>3827.9084099999995</v>
      </c>
      <c r="R329" s="41">
        <v>3822.8084099999996</v>
      </c>
      <c r="S329" s="41">
        <v>3784.8884099999996</v>
      </c>
      <c r="T329" s="41">
        <v>3753.4584099999997</v>
      </c>
      <c r="U329" s="41">
        <v>3932.29841</v>
      </c>
      <c r="V329" s="41">
        <v>3924.62841</v>
      </c>
      <c r="W329" s="41">
        <v>3902.8084099999996</v>
      </c>
      <c r="X329" s="41">
        <v>3813.9784099999997</v>
      </c>
      <c r="Y329" s="41">
        <v>3457.46841</v>
      </c>
    </row>
    <row r="330" spans="1:25" ht="15.75" customHeight="1">
      <c r="A330" s="40">
        <f aca="true" t="shared" si="8" ref="A330:A358">A329+1</f>
        <v>44807</v>
      </c>
      <c r="B330" s="41">
        <v>3322.6184099999996</v>
      </c>
      <c r="C330" s="41">
        <v>3244.6684099999998</v>
      </c>
      <c r="D330" s="41">
        <v>3199.35841</v>
      </c>
      <c r="E330" s="41">
        <v>3188.9884099999995</v>
      </c>
      <c r="F330" s="41">
        <v>3189.2784099999994</v>
      </c>
      <c r="G330" s="41">
        <v>3178.3184099999994</v>
      </c>
      <c r="H330" s="41">
        <v>3184.1684099999998</v>
      </c>
      <c r="I330" s="41">
        <v>3296.8484099999996</v>
      </c>
      <c r="J330" s="41">
        <v>3325.1084099999994</v>
      </c>
      <c r="K330" s="41">
        <v>3666.5184099999997</v>
      </c>
      <c r="L330" s="41">
        <v>3771.9184099999998</v>
      </c>
      <c r="M330" s="41">
        <v>3815.8684099999996</v>
      </c>
      <c r="N330" s="41">
        <v>3842.8084099999996</v>
      </c>
      <c r="O330" s="41">
        <v>3885.7084099999997</v>
      </c>
      <c r="P330" s="41">
        <v>3869.4884099999995</v>
      </c>
      <c r="Q330" s="41">
        <v>3838.9784099999997</v>
      </c>
      <c r="R330" s="41">
        <v>3840.4084099999995</v>
      </c>
      <c r="S330" s="41">
        <v>3825.4484099999995</v>
      </c>
      <c r="T330" s="41">
        <v>3808.5784099999996</v>
      </c>
      <c r="U330" s="41">
        <v>3897.1484099999993</v>
      </c>
      <c r="V330" s="41">
        <v>3931.4084099999995</v>
      </c>
      <c r="W330" s="41">
        <v>3943.4584099999997</v>
      </c>
      <c r="X330" s="41">
        <v>3742.3184099999994</v>
      </c>
      <c r="Y330" s="41">
        <v>3390.3184099999994</v>
      </c>
    </row>
    <row r="331" spans="1:25" ht="15.75" customHeight="1">
      <c r="A331" s="40">
        <f t="shared" si="8"/>
        <v>44808</v>
      </c>
      <c r="B331" s="41">
        <v>3238.9084099999995</v>
      </c>
      <c r="C331" s="41">
        <v>3188.58841</v>
      </c>
      <c r="D331" s="41">
        <v>3175.39841</v>
      </c>
      <c r="E331" s="41">
        <v>3172.5184099999997</v>
      </c>
      <c r="F331" s="41">
        <v>3172.4084099999995</v>
      </c>
      <c r="G331" s="41">
        <v>3171.1884099999997</v>
      </c>
      <c r="H331" s="41">
        <v>3170.0584099999996</v>
      </c>
      <c r="I331" s="41">
        <v>3189.58841</v>
      </c>
      <c r="J331" s="41">
        <v>3197.0984099999996</v>
      </c>
      <c r="K331" s="41">
        <v>3378.3584099999994</v>
      </c>
      <c r="L331" s="41">
        <v>3534.1984099999995</v>
      </c>
      <c r="M331" s="41">
        <v>3649.6184099999996</v>
      </c>
      <c r="N331" s="41">
        <v>3687.58841</v>
      </c>
      <c r="O331" s="41">
        <v>3714.2784099999994</v>
      </c>
      <c r="P331" s="41">
        <v>3721.8084099999996</v>
      </c>
      <c r="Q331" s="41">
        <v>3720.33841</v>
      </c>
      <c r="R331" s="41">
        <v>3728.2384099999995</v>
      </c>
      <c r="S331" s="41">
        <v>3698.4084099999995</v>
      </c>
      <c r="T331" s="41">
        <v>3678.5784099999996</v>
      </c>
      <c r="U331" s="41">
        <v>3817.5984099999996</v>
      </c>
      <c r="V331" s="41">
        <v>3800.5784099999996</v>
      </c>
      <c r="W331" s="41">
        <v>3752.8684099999996</v>
      </c>
      <c r="X331" s="41">
        <v>3561.8184099999994</v>
      </c>
      <c r="Y331" s="41">
        <v>3325.62841</v>
      </c>
    </row>
    <row r="332" spans="1:25" ht="15.75" customHeight="1">
      <c r="A332" s="40">
        <f t="shared" si="8"/>
        <v>44809</v>
      </c>
      <c r="B332" s="41">
        <v>3254.0384099999997</v>
      </c>
      <c r="C332" s="41">
        <v>3200.89841</v>
      </c>
      <c r="D332" s="41">
        <v>3178.04841</v>
      </c>
      <c r="E332" s="41">
        <v>3173.9084099999995</v>
      </c>
      <c r="F332" s="41">
        <v>3178.2684099999997</v>
      </c>
      <c r="G332" s="41">
        <v>3173.1684099999998</v>
      </c>
      <c r="H332" s="41">
        <v>3171.9184099999998</v>
      </c>
      <c r="I332" s="41">
        <v>3304.6884099999997</v>
      </c>
      <c r="J332" s="41">
        <v>3312.9584099999997</v>
      </c>
      <c r="K332" s="41">
        <v>3479.1984099999995</v>
      </c>
      <c r="L332" s="41">
        <v>3542.33841</v>
      </c>
      <c r="M332" s="41">
        <v>3611.83841</v>
      </c>
      <c r="N332" s="41">
        <v>3559.0384099999997</v>
      </c>
      <c r="O332" s="41">
        <v>3610.21841</v>
      </c>
      <c r="P332" s="41">
        <v>3593.3284099999996</v>
      </c>
      <c r="Q332" s="41">
        <v>3566.9184099999998</v>
      </c>
      <c r="R332" s="41">
        <v>3539.8084099999996</v>
      </c>
      <c r="S332" s="41">
        <v>3444.6684099999998</v>
      </c>
      <c r="T332" s="41">
        <v>3392.0584099999996</v>
      </c>
      <c r="U332" s="41">
        <v>3526.9184099999998</v>
      </c>
      <c r="V332" s="41">
        <v>3535.9984099999997</v>
      </c>
      <c r="W332" s="41">
        <v>3476.9784099999997</v>
      </c>
      <c r="X332" s="41">
        <v>3208.9284099999995</v>
      </c>
      <c r="Y332" s="41">
        <v>3275.21841</v>
      </c>
    </row>
    <row r="333" spans="1:25" ht="15.75" customHeight="1">
      <c r="A333" s="40">
        <f t="shared" si="8"/>
        <v>44810</v>
      </c>
      <c r="B333" s="41">
        <v>3187.0184099999997</v>
      </c>
      <c r="C333" s="41">
        <v>3183.7084099999997</v>
      </c>
      <c r="D333" s="41">
        <v>3174.8284099999996</v>
      </c>
      <c r="E333" s="41">
        <v>3170.2384099999995</v>
      </c>
      <c r="F333" s="41">
        <v>3174.1784099999995</v>
      </c>
      <c r="G333" s="41">
        <v>3173.0384099999997</v>
      </c>
      <c r="H333" s="41">
        <v>3173.4184099999998</v>
      </c>
      <c r="I333" s="41">
        <v>3288.6084099999994</v>
      </c>
      <c r="J333" s="41">
        <v>3276.1184099999996</v>
      </c>
      <c r="K333" s="41">
        <v>3423.8184099999994</v>
      </c>
      <c r="L333" s="41">
        <v>3473.7784099999994</v>
      </c>
      <c r="M333" s="41">
        <v>3520.4984099999997</v>
      </c>
      <c r="N333" s="41">
        <v>3477.6384099999996</v>
      </c>
      <c r="O333" s="41">
        <v>3520.1384099999996</v>
      </c>
      <c r="P333" s="41">
        <v>3508.8884099999996</v>
      </c>
      <c r="Q333" s="41">
        <v>3487.9184099999998</v>
      </c>
      <c r="R333" s="41">
        <v>3459.37841</v>
      </c>
      <c r="S333" s="41">
        <v>3383.1484099999993</v>
      </c>
      <c r="T333" s="41">
        <v>3349.4084099999995</v>
      </c>
      <c r="U333" s="41">
        <v>3480.6084099999994</v>
      </c>
      <c r="V333" s="41">
        <v>3462.79841</v>
      </c>
      <c r="W333" s="41">
        <v>3414.5184099999997</v>
      </c>
      <c r="X333" s="41">
        <v>3198.4984099999997</v>
      </c>
      <c r="Y333" s="41">
        <v>3218.6584099999995</v>
      </c>
    </row>
    <row r="334" spans="1:25" ht="15.75" customHeight="1">
      <c r="A334" s="40">
        <f t="shared" si="8"/>
        <v>44811</v>
      </c>
      <c r="B334" s="41">
        <v>3208.35841</v>
      </c>
      <c r="C334" s="41">
        <v>3186.1784099999995</v>
      </c>
      <c r="D334" s="41">
        <v>3174.3884099999996</v>
      </c>
      <c r="E334" s="41">
        <v>3171.9384099999997</v>
      </c>
      <c r="F334" s="41">
        <v>3179.7384099999995</v>
      </c>
      <c r="G334" s="41">
        <v>3182.0184099999997</v>
      </c>
      <c r="H334" s="41">
        <v>3243.7684099999997</v>
      </c>
      <c r="I334" s="41">
        <v>3402.37841</v>
      </c>
      <c r="J334" s="41">
        <v>3237.3084099999996</v>
      </c>
      <c r="K334" s="41">
        <v>3321.92841</v>
      </c>
      <c r="L334" s="41">
        <v>3318.0784099999996</v>
      </c>
      <c r="M334" s="41">
        <v>3308.8584099999994</v>
      </c>
      <c r="N334" s="41">
        <v>3332.6684099999998</v>
      </c>
      <c r="O334" s="41">
        <v>3337.08841</v>
      </c>
      <c r="P334" s="41">
        <v>3331.37841</v>
      </c>
      <c r="Q334" s="41">
        <v>3362.6984099999995</v>
      </c>
      <c r="R334" s="41">
        <v>3416.2784099999994</v>
      </c>
      <c r="S334" s="41">
        <v>3385.1684099999998</v>
      </c>
      <c r="T334" s="41">
        <v>3557.9084099999995</v>
      </c>
      <c r="U334" s="41">
        <v>3637.79841</v>
      </c>
      <c r="V334" s="41">
        <v>3598.29841</v>
      </c>
      <c r="W334" s="41">
        <v>3542.3984099999993</v>
      </c>
      <c r="X334" s="41">
        <v>3342.2084099999997</v>
      </c>
      <c r="Y334" s="41">
        <v>3285.0184099999997</v>
      </c>
    </row>
    <row r="335" spans="1:25" ht="15.75" customHeight="1">
      <c r="A335" s="40">
        <f t="shared" si="8"/>
        <v>44812</v>
      </c>
      <c r="B335" s="41">
        <v>3218.0184099999997</v>
      </c>
      <c r="C335" s="41">
        <v>3283.4384099999997</v>
      </c>
      <c r="D335" s="41">
        <v>3176.5784099999996</v>
      </c>
      <c r="E335" s="41">
        <v>3172.1884099999997</v>
      </c>
      <c r="F335" s="41">
        <v>3183.39841</v>
      </c>
      <c r="G335" s="41">
        <v>3185.1684099999998</v>
      </c>
      <c r="H335" s="41">
        <v>3248.54841</v>
      </c>
      <c r="I335" s="41">
        <v>3416.2884099999997</v>
      </c>
      <c r="J335" s="41">
        <v>3239.1684099999998</v>
      </c>
      <c r="K335" s="41">
        <v>3322.1384099999996</v>
      </c>
      <c r="L335" s="41">
        <v>3317.7684099999997</v>
      </c>
      <c r="M335" s="41">
        <v>3309.7884099999997</v>
      </c>
      <c r="N335" s="41">
        <v>3334.6584099999995</v>
      </c>
      <c r="O335" s="41">
        <v>3338.9984099999997</v>
      </c>
      <c r="P335" s="41">
        <v>3333.9484099999995</v>
      </c>
      <c r="Q335" s="41">
        <v>3364.9484099999995</v>
      </c>
      <c r="R335" s="41">
        <v>3417.54841</v>
      </c>
      <c r="S335" s="41">
        <v>3385.83841</v>
      </c>
      <c r="T335" s="41">
        <v>3557.5684099999994</v>
      </c>
      <c r="U335" s="41">
        <v>3640.7784099999994</v>
      </c>
      <c r="V335" s="41">
        <v>3596.6884099999997</v>
      </c>
      <c r="W335" s="41">
        <v>3538.3084099999996</v>
      </c>
      <c r="X335" s="41">
        <v>3342.7784099999994</v>
      </c>
      <c r="Y335" s="41">
        <v>3287.5984099999996</v>
      </c>
    </row>
    <row r="336" spans="1:25" ht="15.75" customHeight="1">
      <c r="A336" s="40">
        <f t="shared" si="8"/>
        <v>44813</v>
      </c>
      <c r="B336" s="41">
        <v>3217.89841</v>
      </c>
      <c r="C336" s="41">
        <v>3187.39841</v>
      </c>
      <c r="D336" s="41">
        <v>3175.0284099999994</v>
      </c>
      <c r="E336" s="41">
        <v>3171.2484099999997</v>
      </c>
      <c r="F336" s="41">
        <v>3171.1984099999995</v>
      </c>
      <c r="G336" s="41">
        <v>3170.9484099999995</v>
      </c>
      <c r="H336" s="41">
        <v>3169.1584099999995</v>
      </c>
      <c r="I336" s="41">
        <v>3230.1384099999996</v>
      </c>
      <c r="J336" s="41">
        <v>3173.4284099999995</v>
      </c>
      <c r="K336" s="41">
        <v>3351.2684099999997</v>
      </c>
      <c r="L336" s="41">
        <v>3454.8684099999996</v>
      </c>
      <c r="M336" s="41">
        <v>3515.9584099999997</v>
      </c>
      <c r="N336" s="41">
        <v>3548.6084099999994</v>
      </c>
      <c r="O336" s="41">
        <v>3577.5684099999994</v>
      </c>
      <c r="P336" s="41">
        <v>3567.9084099999995</v>
      </c>
      <c r="Q336" s="41">
        <v>3575.1684099999998</v>
      </c>
      <c r="R336" s="41">
        <v>3585.7284099999997</v>
      </c>
      <c r="S336" s="41">
        <v>3555.6884099999997</v>
      </c>
      <c r="T336" s="41">
        <v>3510.3584099999994</v>
      </c>
      <c r="U336" s="41">
        <v>3645.6084099999994</v>
      </c>
      <c r="V336" s="41">
        <v>3596.1684099999998</v>
      </c>
      <c r="W336" s="41">
        <v>3537.7384099999995</v>
      </c>
      <c r="X336" s="41">
        <v>3398.7784099999994</v>
      </c>
      <c r="Y336" s="41">
        <v>3335.2884099999997</v>
      </c>
    </row>
    <row r="337" spans="1:25" ht="15.75" customHeight="1">
      <c r="A337" s="40">
        <f t="shared" si="8"/>
        <v>44814</v>
      </c>
      <c r="B337" s="41">
        <v>3201.5584099999996</v>
      </c>
      <c r="C337" s="41">
        <v>3173.4084099999995</v>
      </c>
      <c r="D337" s="41">
        <v>3171.4484099999995</v>
      </c>
      <c r="E337" s="41">
        <v>3171.4384099999997</v>
      </c>
      <c r="F337" s="41">
        <v>3171.3884099999996</v>
      </c>
      <c r="G337" s="41">
        <v>3171.3684099999996</v>
      </c>
      <c r="H337" s="41">
        <v>3180.4184099999998</v>
      </c>
      <c r="I337" s="41">
        <v>3326.1184099999996</v>
      </c>
      <c r="J337" s="41">
        <v>3170.6984099999995</v>
      </c>
      <c r="K337" s="41">
        <v>3188.62841</v>
      </c>
      <c r="L337" s="41">
        <v>3239.87841</v>
      </c>
      <c r="M337" s="41">
        <v>3186.9584099999997</v>
      </c>
      <c r="N337" s="41">
        <v>3266.04841</v>
      </c>
      <c r="O337" s="41">
        <v>3315.8184099999994</v>
      </c>
      <c r="P337" s="41">
        <v>3276.7284099999997</v>
      </c>
      <c r="Q337" s="41">
        <v>3271.4784099999997</v>
      </c>
      <c r="R337" s="41">
        <v>3311.6084099999994</v>
      </c>
      <c r="S337" s="41">
        <v>3224.50841</v>
      </c>
      <c r="T337" s="41">
        <v>3397.0384099999997</v>
      </c>
      <c r="U337" s="41">
        <v>3413.8584099999994</v>
      </c>
      <c r="V337" s="41">
        <v>3341.12841</v>
      </c>
      <c r="W337" s="41">
        <v>3281.17841</v>
      </c>
      <c r="X337" s="41">
        <v>3168.7184099999995</v>
      </c>
      <c r="Y337" s="41">
        <v>3236.9584099999997</v>
      </c>
    </row>
    <row r="338" spans="1:25" ht="15.75" customHeight="1">
      <c r="A338" s="40">
        <f t="shared" si="8"/>
        <v>44815</v>
      </c>
      <c r="B338" s="41">
        <v>3203.5684099999994</v>
      </c>
      <c r="C338" s="41">
        <v>3177.9684099999995</v>
      </c>
      <c r="D338" s="41">
        <v>3172.2384099999995</v>
      </c>
      <c r="E338" s="41">
        <v>3171.5384099999997</v>
      </c>
      <c r="F338" s="41">
        <v>3172.12841</v>
      </c>
      <c r="G338" s="41">
        <v>3176.1784099999995</v>
      </c>
      <c r="H338" s="41">
        <v>3189.0684099999994</v>
      </c>
      <c r="I338" s="41">
        <v>3231.9184099999998</v>
      </c>
      <c r="J338" s="41">
        <v>3170.9284099999995</v>
      </c>
      <c r="K338" s="41">
        <v>3175.2784099999994</v>
      </c>
      <c r="L338" s="41">
        <v>3175.3684099999996</v>
      </c>
      <c r="M338" s="41">
        <v>3195.0184099999997</v>
      </c>
      <c r="N338" s="41">
        <v>3184.4584099999997</v>
      </c>
      <c r="O338" s="41">
        <v>3177.2284099999997</v>
      </c>
      <c r="P338" s="41">
        <v>3185.7184099999995</v>
      </c>
      <c r="Q338" s="41">
        <v>3171.0684099999994</v>
      </c>
      <c r="R338" s="41">
        <v>3193.04841</v>
      </c>
      <c r="S338" s="41">
        <v>3171.1184099999996</v>
      </c>
      <c r="T338" s="41">
        <v>3334.2484099999997</v>
      </c>
      <c r="U338" s="41">
        <v>3401.83841</v>
      </c>
      <c r="V338" s="41">
        <v>3351.7784099999994</v>
      </c>
      <c r="W338" s="41">
        <v>3263.9284099999995</v>
      </c>
      <c r="X338" s="41">
        <v>3169.87841</v>
      </c>
      <c r="Y338" s="41">
        <v>3263.8184099999994</v>
      </c>
    </row>
    <row r="339" spans="1:25" ht="15.75" customHeight="1">
      <c r="A339" s="40">
        <f t="shared" si="8"/>
        <v>44816</v>
      </c>
      <c r="B339" s="41">
        <v>3198.4684099999995</v>
      </c>
      <c r="C339" s="41">
        <v>3173.83841</v>
      </c>
      <c r="D339" s="41">
        <v>3171.7784099999994</v>
      </c>
      <c r="E339" s="41">
        <v>3171.60841</v>
      </c>
      <c r="F339" s="41">
        <v>3171.62841</v>
      </c>
      <c r="G339" s="41">
        <v>3173.2284099999997</v>
      </c>
      <c r="H339" s="41">
        <v>3179.2084099999997</v>
      </c>
      <c r="I339" s="41">
        <v>3370.1584099999995</v>
      </c>
      <c r="J339" s="41">
        <v>3170.3684099999996</v>
      </c>
      <c r="K339" s="41">
        <v>3170.39841</v>
      </c>
      <c r="L339" s="41">
        <v>3170.39841</v>
      </c>
      <c r="M339" s="41">
        <v>3200.9184099999998</v>
      </c>
      <c r="N339" s="41">
        <v>3185.2284099999997</v>
      </c>
      <c r="O339" s="41">
        <v>3177.6584099999995</v>
      </c>
      <c r="P339" s="41">
        <v>3183.8284099999996</v>
      </c>
      <c r="Q339" s="41">
        <v>3170.5184099999997</v>
      </c>
      <c r="R339" s="41">
        <v>3200.0184099999997</v>
      </c>
      <c r="S339" s="41">
        <v>3170.7284099999997</v>
      </c>
      <c r="T339" s="41">
        <v>3334.6084099999994</v>
      </c>
      <c r="U339" s="41">
        <v>3406.04841</v>
      </c>
      <c r="V339" s="41">
        <v>3349.71841</v>
      </c>
      <c r="W339" s="41">
        <v>3261.2284099999997</v>
      </c>
      <c r="X339" s="41">
        <v>3168.1184099999996</v>
      </c>
      <c r="Y339" s="41">
        <v>3247.8184099999994</v>
      </c>
    </row>
    <row r="340" spans="1:25" ht="15.75" customHeight="1">
      <c r="A340" s="40">
        <f t="shared" si="8"/>
        <v>44817</v>
      </c>
      <c r="B340" s="41">
        <v>3069.6584099999995</v>
      </c>
      <c r="C340" s="41">
        <v>3132.10841</v>
      </c>
      <c r="D340" s="41">
        <v>3171.1984099999995</v>
      </c>
      <c r="E340" s="41">
        <v>3172.1984099999995</v>
      </c>
      <c r="F340" s="41">
        <v>3172.1984099999995</v>
      </c>
      <c r="G340" s="41">
        <v>3173.0984099999996</v>
      </c>
      <c r="H340" s="41">
        <v>3235.62841</v>
      </c>
      <c r="I340" s="41">
        <v>3442.8184099999994</v>
      </c>
      <c r="J340" s="41">
        <v>3170.0584099999996</v>
      </c>
      <c r="K340" s="41">
        <v>3170.5784099999996</v>
      </c>
      <c r="L340" s="41">
        <v>3170.5784099999996</v>
      </c>
      <c r="M340" s="41">
        <v>3197.0784099999996</v>
      </c>
      <c r="N340" s="41">
        <v>3181.2684099999997</v>
      </c>
      <c r="O340" s="41">
        <v>3178.4284099999995</v>
      </c>
      <c r="P340" s="41">
        <v>3183.08841</v>
      </c>
      <c r="Q340" s="41">
        <v>3170.4884099999995</v>
      </c>
      <c r="R340" s="41">
        <v>3199.2684099999997</v>
      </c>
      <c r="S340" s="41">
        <v>3170.6684099999998</v>
      </c>
      <c r="T340" s="41">
        <v>3331.7484099999997</v>
      </c>
      <c r="U340" s="41">
        <v>3399.0684099999994</v>
      </c>
      <c r="V340" s="41">
        <v>3347.71841</v>
      </c>
      <c r="W340" s="41">
        <v>3259.08841</v>
      </c>
      <c r="X340" s="41">
        <v>3168.1984099999995</v>
      </c>
      <c r="Y340" s="41">
        <v>3254.1584099999995</v>
      </c>
    </row>
    <row r="341" spans="1:25" ht="15.75" customHeight="1">
      <c r="A341" s="40">
        <f t="shared" si="8"/>
        <v>44818</v>
      </c>
      <c r="B341" s="41">
        <v>3177.1584099999995</v>
      </c>
      <c r="C341" s="41">
        <v>3173.6884099999997</v>
      </c>
      <c r="D341" s="41">
        <v>3172.1984099999995</v>
      </c>
      <c r="E341" s="41">
        <v>3172.1984099999995</v>
      </c>
      <c r="F341" s="41">
        <v>3172.1984099999995</v>
      </c>
      <c r="G341" s="41">
        <v>3171.4484099999995</v>
      </c>
      <c r="H341" s="41">
        <v>3169.04841</v>
      </c>
      <c r="I341" s="41">
        <v>3208.2684099999997</v>
      </c>
      <c r="J341" s="41">
        <v>3170.2384099999995</v>
      </c>
      <c r="K341" s="41">
        <v>3170.4084099999995</v>
      </c>
      <c r="L341" s="41">
        <v>3208.7484099999997</v>
      </c>
      <c r="M341" s="41">
        <v>3219.3184099999994</v>
      </c>
      <c r="N341" s="41">
        <v>3211.5184099999997</v>
      </c>
      <c r="O341" s="41">
        <v>3224.7484099999997</v>
      </c>
      <c r="P341" s="41">
        <v>3187.9084099999995</v>
      </c>
      <c r="Q341" s="41">
        <v>3208.85841</v>
      </c>
      <c r="R341" s="41">
        <v>3216.4884099999995</v>
      </c>
      <c r="S341" s="41">
        <v>3191.0684099999994</v>
      </c>
      <c r="T341" s="41">
        <v>3394.6484099999993</v>
      </c>
      <c r="U341" s="41">
        <v>3385.8984099999993</v>
      </c>
      <c r="V341" s="41">
        <v>3305.2784099999994</v>
      </c>
      <c r="W341" s="41">
        <v>3217.8484099999996</v>
      </c>
      <c r="X341" s="41">
        <v>3169.4084099999995</v>
      </c>
      <c r="Y341" s="41">
        <v>3288.33841</v>
      </c>
    </row>
    <row r="342" spans="1:25" ht="15.75" customHeight="1">
      <c r="A342" s="40">
        <f t="shared" si="8"/>
        <v>44819</v>
      </c>
      <c r="B342" s="41">
        <v>3198.4684099999995</v>
      </c>
      <c r="C342" s="41">
        <v>3176.7684099999997</v>
      </c>
      <c r="D342" s="41">
        <v>3172.3884099999996</v>
      </c>
      <c r="E342" s="41">
        <v>3171.1384099999996</v>
      </c>
      <c r="F342" s="41">
        <v>3172.58841</v>
      </c>
      <c r="G342" s="41">
        <v>3182.7484099999997</v>
      </c>
      <c r="H342" s="41">
        <v>3182.2884099999997</v>
      </c>
      <c r="I342" s="41">
        <v>3390.54841</v>
      </c>
      <c r="J342" s="41">
        <v>3170.0984099999996</v>
      </c>
      <c r="K342" s="41">
        <v>3202.0184099999997</v>
      </c>
      <c r="L342" s="41">
        <v>3238.50841</v>
      </c>
      <c r="M342" s="41">
        <v>3226.7784099999994</v>
      </c>
      <c r="N342" s="41">
        <v>3263.0684099999994</v>
      </c>
      <c r="O342" s="41">
        <v>3272.79841</v>
      </c>
      <c r="P342" s="41">
        <v>3242.60841</v>
      </c>
      <c r="Q342" s="41">
        <v>3231.75841</v>
      </c>
      <c r="R342" s="41">
        <v>3221.0584099999996</v>
      </c>
      <c r="S342" s="41">
        <v>3215.8084099999996</v>
      </c>
      <c r="T342" s="41">
        <v>3399.4884099999995</v>
      </c>
      <c r="U342" s="41">
        <v>3414.37841</v>
      </c>
      <c r="V342" s="41">
        <v>3359.7884099999997</v>
      </c>
      <c r="W342" s="41">
        <v>3287.33841</v>
      </c>
      <c r="X342" s="41">
        <v>3169.1884099999997</v>
      </c>
      <c r="Y342" s="41">
        <v>3280.71841</v>
      </c>
    </row>
    <row r="343" spans="1:25" ht="15.75" customHeight="1">
      <c r="A343" s="40">
        <f t="shared" si="8"/>
        <v>44820</v>
      </c>
      <c r="B343" s="41">
        <v>3185.2784099999994</v>
      </c>
      <c r="C343" s="41">
        <v>3173.9684099999995</v>
      </c>
      <c r="D343" s="41">
        <v>3171.12841</v>
      </c>
      <c r="E343" s="41">
        <v>3171.1884099999997</v>
      </c>
      <c r="F343" s="41">
        <v>3171.89841</v>
      </c>
      <c r="G343" s="41">
        <v>3179.4284099999995</v>
      </c>
      <c r="H343" s="41">
        <v>3178.0284099999994</v>
      </c>
      <c r="I343" s="41">
        <v>3378.7084099999997</v>
      </c>
      <c r="J343" s="41">
        <v>3170.1984099999995</v>
      </c>
      <c r="K343" s="41">
        <v>3206.3684099999996</v>
      </c>
      <c r="L343" s="41">
        <v>3238.00841</v>
      </c>
      <c r="M343" s="41">
        <v>3221.0984099999996</v>
      </c>
      <c r="N343" s="41">
        <v>3261.4784099999997</v>
      </c>
      <c r="O343" s="41">
        <v>3271.1084099999994</v>
      </c>
      <c r="P343" s="41">
        <v>3241.4684099999995</v>
      </c>
      <c r="Q343" s="41">
        <v>3231.4384099999997</v>
      </c>
      <c r="R343" s="41">
        <v>3220.4684099999995</v>
      </c>
      <c r="S343" s="41">
        <v>3221.54841</v>
      </c>
      <c r="T343" s="41">
        <v>3396.3584099999994</v>
      </c>
      <c r="U343" s="41">
        <v>3427.9784099999997</v>
      </c>
      <c r="V343" s="41">
        <v>3366.3984099999993</v>
      </c>
      <c r="W343" s="41">
        <v>3275.6584099999995</v>
      </c>
      <c r="X343" s="41">
        <v>3169.7684099999997</v>
      </c>
      <c r="Y343" s="41">
        <v>3216.00841</v>
      </c>
    </row>
    <row r="344" spans="1:25" ht="15.75">
      <c r="A344" s="40">
        <f t="shared" si="8"/>
        <v>44821</v>
      </c>
      <c r="B344" s="41">
        <v>3204.6584099999995</v>
      </c>
      <c r="C344" s="41">
        <v>3178.4684099999995</v>
      </c>
      <c r="D344" s="41">
        <v>3171.04841</v>
      </c>
      <c r="E344" s="41">
        <v>3171.0784099999996</v>
      </c>
      <c r="F344" s="41">
        <v>3171.0584099999996</v>
      </c>
      <c r="G344" s="41">
        <v>3172.1984099999995</v>
      </c>
      <c r="H344" s="41">
        <v>3169.7384099999995</v>
      </c>
      <c r="I344" s="41">
        <v>3218.5984099999996</v>
      </c>
      <c r="J344" s="41">
        <v>3170.5384099999997</v>
      </c>
      <c r="K344" s="41">
        <v>3200.4684099999995</v>
      </c>
      <c r="L344" s="41">
        <v>3274.8584099999994</v>
      </c>
      <c r="M344" s="41">
        <v>3292.5684099999994</v>
      </c>
      <c r="N344" s="41">
        <v>3296.50841</v>
      </c>
      <c r="O344" s="41">
        <v>3317.9184099999998</v>
      </c>
      <c r="P344" s="41">
        <v>3278.58841</v>
      </c>
      <c r="Q344" s="41">
        <v>3265.7484099999997</v>
      </c>
      <c r="R344" s="41">
        <v>3292.5984099999996</v>
      </c>
      <c r="S344" s="41">
        <v>3286.1684099999998</v>
      </c>
      <c r="T344" s="41">
        <v>3469.0284099999994</v>
      </c>
      <c r="U344" s="41">
        <v>3512.5984099999996</v>
      </c>
      <c r="V344" s="41">
        <v>3499.0984099999996</v>
      </c>
      <c r="W344" s="41">
        <v>3436.3184099999994</v>
      </c>
      <c r="X344" s="41">
        <v>3258.7284099999997</v>
      </c>
      <c r="Y344" s="41">
        <v>3291.62841</v>
      </c>
    </row>
    <row r="345" spans="1:25" ht="15.75">
      <c r="A345" s="40">
        <f t="shared" si="8"/>
        <v>44822</v>
      </c>
      <c r="B345" s="41">
        <v>3194.12841</v>
      </c>
      <c r="C345" s="41">
        <v>3173.5384099999997</v>
      </c>
      <c r="D345" s="41">
        <v>3171.2084099999997</v>
      </c>
      <c r="E345" s="41">
        <v>3171.1984099999995</v>
      </c>
      <c r="F345" s="41">
        <v>3154.7084099999997</v>
      </c>
      <c r="G345" s="41">
        <v>3158.2384099999995</v>
      </c>
      <c r="H345" s="41">
        <v>3147.2384099999995</v>
      </c>
      <c r="I345" s="41">
        <v>3181.0584099999996</v>
      </c>
      <c r="J345" s="41">
        <v>3171.1384099999996</v>
      </c>
      <c r="K345" s="41">
        <v>3200.04841</v>
      </c>
      <c r="L345" s="41">
        <v>3273.1184099999996</v>
      </c>
      <c r="M345" s="41">
        <v>3294.54841</v>
      </c>
      <c r="N345" s="41">
        <v>3311.9984099999997</v>
      </c>
      <c r="O345" s="41">
        <v>3329.2484099999997</v>
      </c>
      <c r="P345" s="41">
        <v>3255.8084099999996</v>
      </c>
      <c r="Q345" s="41">
        <v>3234.7784099999994</v>
      </c>
      <c r="R345" s="41">
        <v>3286.33841</v>
      </c>
      <c r="S345" s="41">
        <v>3217.58841</v>
      </c>
      <c r="T345" s="41">
        <v>3422.46841</v>
      </c>
      <c r="U345" s="41">
        <v>3434.58841</v>
      </c>
      <c r="V345" s="41">
        <v>3368.9884099999995</v>
      </c>
      <c r="W345" s="41">
        <v>3294.67841</v>
      </c>
      <c r="X345" s="41">
        <v>3168.89841</v>
      </c>
      <c r="Y345" s="41">
        <v>3216.1784099999995</v>
      </c>
    </row>
    <row r="346" spans="1:25" ht="15.75">
      <c r="A346" s="40">
        <f t="shared" si="8"/>
        <v>44823</v>
      </c>
      <c r="B346" s="41">
        <v>3179.8084099999996</v>
      </c>
      <c r="C346" s="41">
        <v>3171.7384099999995</v>
      </c>
      <c r="D346" s="41">
        <v>3170.6384099999996</v>
      </c>
      <c r="E346" s="41">
        <v>3172.2084099999997</v>
      </c>
      <c r="F346" s="41">
        <v>3127.35841</v>
      </c>
      <c r="G346" s="41">
        <v>3172.4284099999995</v>
      </c>
      <c r="H346" s="41">
        <v>3202.33841</v>
      </c>
      <c r="I346" s="41">
        <v>3378.5384099999997</v>
      </c>
      <c r="J346" s="41">
        <v>3183.04841</v>
      </c>
      <c r="K346" s="41">
        <v>3169.2184099999995</v>
      </c>
      <c r="L346" s="41">
        <v>3169.85841</v>
      </c>
      <c r="M346" s="41">
        <v>3175.7484099999997</v>
      </c>
      <c r="N346" s="41">
        <v>3188.8084099999996</v>
      </c>
      <c r="O346" s="41">
        <v>3218.5384099999997</v>
      </c>
      <c r="P346" s="41">
        <v>3173.4784099999997</v>
      </c>
      <c r="Q346" s="41">
        <v>3222.6984099999995</v>
      </c>
      <c r="R346" s="41">
        <v>3265.83841</v>
      </c>
      <c r="S346" s="41">
        <v>3210.7384099999995</v>
      </c>
      <c r="T346" s="41">
        <v>3421.6584099999995</v>
      </c>
      <c r="U346" s="41">
        <v>3406.7284099999997</v>
      </c>
      <c r="V346" s="41">
        <v>3360.9384099999997</v>
      </c>
      <c r="W346" s="41">
        <v>3284.0184099999997</v>
      </c>
      <c r="X346" s="41">
        <v>3167.2884099999997</v>
      </c>
      <c r="Y346" s="41">
        <v>3236.2784099999994</v>
      </c>
    </row>
    <row r="347" spans="1:25" ht="15.75">
      <c r="A347" s="40">
        <f t="shared" si="8"/>
        <v>44824</v>
      </c>
      <c r="B347" s="41">
        <v>3254.9384099999997</v>
      </c>
      <c r="C347" s="41">
        <v>3225.00841</v>
      </c>
      <c r="D347" s="41">
        <v>3171.2084099999997</v>
      </c>
      <c r="E347" s="41">
        <v>3171.1584099999995</v>
      </c>
      <c r="F347" s="41">
        <v>3175.9184099999998</v>
      </c>
      <c r="G347" s="41">
        <v>3185.9784099999997</v>
      </c>
      <c r="H347" s="41">
        <v>3216.1584099999995</v>
      </c>
      <c r="I347" s="41">
        <v>3426.1584099999995</v>
      </c>
      <c r="J347" s="41">
        <v>3180.4884099999995</v>
      </c>
      <c r="K347" s="41">
        <v>3170.0984099999996</v>
      </c>
      <c r="L347" s="41">
        <v>3170.2784099999994</v>
      </c>
      <c r="M347" s="41">
        <v>3172.5584099999996</v>
      </c>
      <c r="N347" s="41">
        <v>3189.1984099999995</v>
      </c>
      <c r="O347" s="41">
        <v>3216.6984099999995</v>
      </c>
      <c r="P347" s="41">
        <v>3169.8284099999996</v>
      </c>
      <c r="Q347" s="41">
        <v>3219.8884099999996</v>
      </c>
      <c r="R347" s="41">
        <v>3269.75841</v>
      </c>
      <c r="S347" s="41">
        <v>3217.8284099999996</v>
      </c>
      <c r="T347" s="41">
        <v>3430.3684099999996</v>
      </c>
      <c r="U347" s="41">
        <v>3418.2484099999997</v>
      </c>
      <c r="V347" s="41">
        <v>3361.0284099999994</v>
      </c>
      <c r="W347" s="41">
        <v>3279.96841</v>
      </c>
      <c r="X347" s="41">
        <v>3166.5184099999997</v>
      </c>
      <c r="Y347" s="41">
        <v>3223.3484099999996</v>
      </c>
    </row>
    <row r="348" spans="1:25" ht="15.75">
      <c r="A348" s="40">
        <f t="shared" si="8"/>
        <v>44825</v>
      </c>
      <c r="B348" s="41">
        <v>3179.9284099999995</v>
      </c>
      <c r="C348" s="41">
        <v>3173.83841</v>
      </c>
      <c r="D348" s="41">
        <v>3162.0384099999997</v>
      </c>
      <c r="E348" s="41">
        <v>3171.2084099999997</v>
      </c>
      <c r="F348" s="41">
        <v>3173.7684099999997</v>
      </c>
      <c r="G348" s="41">
        <v>3178.6584099999995</v>
      </c>
      <c r="H348" s="41">
        <v>3199.08841</v>
      </c>
      <c r="I348" s="41">
        <v>3343.3984099999993</v>
      </c>
      <c r="J348" s="41">
        <v>3168.8084099999996</v>
      </c>
      <c r="K348" s="41">
        <v>3170.00841</v>
      </c>
      <c r="L348" s="41">
        <v>3198.7484099999997</v>
      </c>
      <c r="M348" s="41">
        <v>3223.75841</v>
      </c>
      <c r="N348" s="41">
        <v>3229.9584099999997</v>
      </c>
      <c r="O348" s="41">
        <v>3215.1384099999996</v>
      </c>
      <c r="P348" s="41">
        <v>3191.08841</v>
      </c>
      <c r="Q348" s="41">
        <v>3192.7384099999995</v>
      </c>
      <c r="R348" s="41">
        <v>3230.2084099999997</v>
      </c>
      <c r="S348" s="41">
        <v>3214.8484099999996</v>
      </c>
      <c r="T348" s="41">
        <v>3433.9584099999997</v>
      </c>
      <c r="U348" s="41">
        <v>3365.04841</v>
      </c>
      <c r="V348" s="41">
        <v>3317.7884099999997</v>
      </c>
      <c r="W348" s="41">
        <v>3246.2684099999997</v>
      </c>
      <c r="X348" s="41">
        <v>3166.54841</v>
      </c>
      <c r="Y348" s="41">
        <v>3208.83841</v>
      </c>
    </row>
    <row r="349" spans="1:25" ht="15.75">
      <c r="A349" s="40">
        <f t="shared" si="8"/>
        <v>44826</v>
      </c>
      <c r="B349" s="41">
        <v>3180.1184099999996</v>
      </c>
      <c r="C349" s="41">
        <v>3173.3284099999996</v>
      </c>
      <c r="D349" s="41">
        <v>3171.2084099999997</v>
      </c>
      <c r="E349" s="41">
        <v>3172.1984099999995</v>
      </c>
      <c r="F349" s="41">
        <v>3172.7084099999997</v>
      </c>
      <c r="G349" s="41">
        <v>3176.1784099999995</v>
      </c>
      <c r="H349" s="41">
        <v>3191.0284099999994</v>
      </c>
      <c r="I349" s="41">
        <v>3335.2284099999997</v>
      </c>
      <c r="J349" s="41">
        <v>3168.7184099999995</v>
      </c>
      <c r="K349" s="41">
        <v>3169.5184099999997</v>
      </c>
      <c r="L349" s="41">
        <v>3176.7384099999995</v>
      </c>
      <c r="M349" s="41">
        <v>3210.1684099999998</v>
      </c>
      <c r="N349" s="41">
        <v>3217.4884099999995</v>
      </c>
      <c r="O349" s="41">
        <v>3201.5284099999994</v>
      </c>
      <c r="P349" s="41">
        <v>3169.4684099999995</v>
      </c>
      <c r="Q349" s="41">
        <v>3173.2684099999997</v>
      </c>
      <c r="R349" s="41">
        <v>3213.9184099999998</v>
      </c>
      <c r="S349" s="41">
        <v>3185.5784099999996</v>
      </c>
      <c r="T349" s="41">
        <v>3417.8584099999994</v>
      </c>
      <c r="U349" s="41">
        <v>3346.6384099999996</v>
      </c>
      <c r="V349" s="41">
        <v>3300.3984099999993</v>
      </c>
      <c r="W349" s="41">
        <v>3215.6584099999995</v>
      </c>
      <c r="X349" s="41">
        <v>3166.3284099999996</v>
      </c>
      <c r="Y349" s="41">
        <v>3201.0184099999997</v>
      </c>
    </row>
    <row r="350" spans="1:25" ht="15.75">
      <c r="A350" s="40">
        <f t="shared" si="8"/>
        <v>44827</v>
      </c>
      <c r="B350" s="41">
        <v>3177.5284099999994</v>
      </c>
      <c r="C350" s="41">
        <v>3172.00841</v>
      </c>
      <c r="D350" s="41">
        <v>3171.14841</v>
      </c>
      <c r="E350" s="41">
        <v>3171.1384099999996</v>
      </c>
      <c r="F350" s="41">
        <v>3171.0784099999996</v>
      </c>
      <c r="G350" s="41">
        <v>3170.8184099999994</v>
      </c>
      <c r="H350" s="41">
        <v>3169.1884099999997</v>
      </c>
      <c r="I350" s="41">
        <v>3315.6684099999998</v>
      </c>
      <c r="J350" s="41">
        <v>3168.7884099999997</v>
      </c>
      <c r="K350" s="41">
        <v>3169.6684099999998</v>
      </c>
      <c r="L350" s="41">
        <v>3224.3884099999996</v>
      </c>
      <c r="M350" s="41">
        <v>3264.2384099999995</v>
      </c>
      <c r="N350" s="41">
        <v>3287.46841</v>
      </c>
      <c r="O350" s="41">
        <v>3324.5584099999996</v>
      </c>
      <c r="P350" s="41">
        <v>3304.9584099999997</v>
      </c>
      <c r="Q350" s="41">
        <v>3305.3884099999996</v>
      </c>
      <c r="R350" s="41">
        <v>3337.6484099999993</v>
      </c>
      <c r="S350" s="41">
        <v>3292.2484099999997</v>
      </c>
      <c r="T350" s="41">
        <v>3489.5584099999996</v>
      </c>
      <c r="U350" s="41">
        <v>3457.3284099999996</v>
      </c>
      <c r="V350" s="41">
        <v>3363.2384099999995</v>
      </c>
      <c r="W350" s="41">
        <v>3252.5584099999996</v>
      </c>
      <c r="X350" s="41">
        <v>3166.5584099999996</v>
      </c>
      <c r="Y350" s="41">
        <v>3195.5784099999996</v>
      </c>
    </row>
    <row r="351" spans="1:25" ht="15.75">
      <c r="A351" s="40">
        <f t="shared" si="8"/>
        <v>44828</v>
      </c>
      <c r="B351" s="41">
        <v>3176.9884099999995</v>
      </c>
      <c r="C351" s="41">
        <v>3171.0784099999996</v>
      </c>
      <c r="D351" s="41">
        <v>3171.10841</v>
      </c>
      <c r="E351" s="41">
        <v>3171.10841</v>
      </c>
      <c r="F351" s="41">
        <v>3171.1584099999995</v>
      </c>
      <c r="G351" s="41">
        <v>3170.9884099999995</v>
      </c>
      <c r="H351" s="41">
        <v>3174.9884099999995</v>
      </c>
      <c r="I351" s="41">
        <v>3373.4784099999997</v>
      </c>
      <c r="J351" s="41">
        <v>3170.62841</v>
      </c>
      <c r="K351" s="41">
        <v>3205.12841</v>
      </c>
      <c r="L351" s="41">
        <v>3260.8484099999996</v>
      </c>
      <c r="M351" s="41">
        <v>3296.4584099999997</v>
      </c>
      <c r="N351" s="41">
        <v>3313.0184099999997</v>
      </c>
      <c r="O351" s="41">
        <v>3300.42841</v>
      </c>
      <c r="P351" s="41">
        <v>3301.87841</v>
      </c>
      <c r="Q351" s="41">
        <v>3325.8884099999996</v>
      </c>
      <c r="R351" s="41">
        <v>3332.1884099999997</v>
      </c>
      <c r="S351" s="41">
        <v>3297.9084099999995</v>
      </c>
      <c r="T351" s="41">
        <v>3480.1084099999994</v>
      </c>
      <c r="U351" s="41">
        <v>3454.9884099999995</v>
      </c>
      <c r="V351" s="41">
        <v>3415.83841</v>
      </c>
      <c r="W351" s="41">
        <v>3306.7884099999997</v>
      </c>
      <c r="X351" s="41">
        <v>3169.0784099999996</v>
      </c>
      <c r="Y351" s="41">
        <v>3210.4384099999997</v>
      </c>
    </row>
    <row r="352" spans="1:25" ht="15.75">
      <c r="A352" s="40">
        <f t="shared" si="8"/>
        <v>44829</v>
      </c>
      <c r="B352" s="41">
        <v>3175.5384099999997</v>
      </c>
      <c r="C352" s="41">
        <v>3146.0284099999994</v>
      </c>
      <c r="D352" s="41">
        <v>3172.1984099999995</v>
      </c>
      <c r="E352" s="41">
        <v>3172.1984099999995</v>
      </c>
      <c r="F352" s="41">
        <v>3172.1984099999995</v>
      </c>
      <c r="G352" s="41">
        <v>3172.1984099999995</v>
      </c>
      <c r="H352" s="41">
        <v>3172.1884099999997</v>
      </c>
      <c r="I352" s="41">
        <v>3170.3684099999996</v>
      </c>
      <c r="J352" s="41">
        <v>3171.2084099999997</v>
      </c>
      <c r="K352" s="41">
        <v>3171.25841</v>
      </c>
      <c r="L352" s="41">
        <v>3186.7684099999997</v>
      </c>
      <c r="M352" s="41">
        <v>3176.85841</v>
      </c>
      <c r="N352" s="41">
        <v>3182.7684099999997</v>
      </c>
      <c r="O352" s="41">
        <v>3183.5984099999996</v>
      </c>
      <c r="P352" s="41">
        <v>3186.8884099999996</v>
      </c>
      <c r="Q352" s="41">
        <v>3189.0984099999996</v>
      </c>
      <c r="R352" s="41">
        <v>3201.2684099999997</v>
      </c>
      <c r="S352" s="41">
        <v>3211.7484099999997</v>
      </c>
      <c r="T352" s="41">
        <v>3365.3884099999996</v>
      </c>
      <c r="U352" s="41">
        <v>3304.46841</v>
      </c>
      <c r="V352" s="41">
        <v>3293.1684099999998</v>
      </c>
      <c r="W352" s="41">
        <v>3186.6584099999995</v>
      </c>
      <c r="X352" s="41">
        <v>3170.0584099999996</v>
      </c>
      <c r="Y352" s="41">
        <v>3197.9384099999997</v>
      </c>
    </row>
    <row r="353" spans="1:25" ht="15.75">
      <c r="A353" s="40">
        <f t="shared" si="8"/>
        <v>44830</v>
      </c>
      <c r="B353" s="41">
        <v>3175.75841</v>
      </c>
      <c r="C353" s="41">
        <v>3172.10841</v>
      </c>
      <c r="D353" s="41">
        <v>3171.1984099999995</v>
      </c>
      <c r="E353" s="41">
        <v>3171.2084099999997</v>
      </c>
      <c r="F353" s="41">
        <v>3171.10841</v>
      </c>
      <c r="G353" s="41">
        <v>3170.8884099999996</v>
      </c>
      <c r="H353" s="41">
        <v>3173.1784099999995</v>
      </c>
      <c r="I353" s="41">
        <v>3299.58841</v>
      </c>
      <c r="J353" s="41">
        <v>3210.2084099999997</v>
      </c>
      <c r="K353" s="41">
        <v>3264.85841</v>
      </c>
      <c r="L353" s="41">
        <v>3212.12841</v>
      </c>
      <c r="M353" s="41">
        <v>3182.1584099999995</v>
      </c>
      <c r="N353" s="41">
        <v>3226.5984099999996</v>
      </c>
      <c r="O353" s="41">
        <v>3231.9484099999995</v>
      </c>
      <c r="P353" s="41">
        <v>3257.7484099999997</v>
      </c>
      <c r="Q353" s="41">
        <v>3248.14841</v>
      </c>
      <c r="R353" s="41">
        <v>3243.6784099999995</v>
      </c>
      <c r="S353" s="41">
        <v>3225.3284099999996</v>
      </c>
      <c r="T353" s="41">
        <v>3387.8884099999996</v>
      </c>
      <c r="U353" s="41">
        <v>3287.9384099999997</v>
      </c>
      <c r="V353" s="41">
        <v>3277.8884099999996</v>
      </c>
      <c r="W353" s="41">
        <v>3170.2484099999997</v>
      </c>
      <c r="X353" s="41">
        <v>3168.9484099999995</v>
      </c>
      <c r="Y353" s="41">
        <v>3203.1784099999995</v>
      </c>
    </row>
    <row r="354" spans="1:25" ht="15.75">
      <c r="A354" s="40">
        <f t="shared" si="8"/>
        <v>44831</v>
      </c>
      <c r="B354" s="41">
        <v>3183.2384099999995</v>
      </c>
      <c r="C354" s="41">
        <v>3172.8284099999996</v>
      </c>
      <c r="D354" s="41">
        <v>3171.0684099999994</v>
      </c>
      <c r="E354" s="41">
        <v>3171.0384099999997</v>
      </c>
      <c r="F354" s="41">
        <v>3170.9584099999997</v>
      </c>
      <c r="G354" s="41">
        <v>3170.5584099999996</v>
      </c>
      <c r="H354" s="41">
        <v>3169.0784099999996</v>
      </c>
      <c r="I354" s="41">
        <v>3317.5584099999996</v>
      </c>
      <c r="J354" s="41">
        <v>3213.6884099999997</v>
      </c>
      <c r="K354" s="41">
        <v>3270.1884099999997</v>
      </c>
      <c r="L354" s="41">
        <v>3218.2784099999994</v>
      </c>
      <c r="M354" s="41">
        <v>3181.08841</v>
      </c>
      <c r="N354" s="41">
        <v>3237.4484099999995</v>
      </c>
      <c r="O354" s="41">
        <v>3241.7284099999997</v>
      </c>
      <c r="P354" s="41">
        <v>3271.25841</v>
      </c>
      <c r="Q354" s="41">
        <v>3259.4784099999997</v>
      </c>
      <c r="R354" s="41">
        <v>3248.75841</v>
      </c>
      <c r="S354" s="41">
        <v>3227.1784099999995</v>
      </c>
      <c r="T354" s="41">
        <v>3393.3584099999994</v>
      </c>
      <c r="U354" s="41">
        <v>3281.9384099999997</v>
      </c>
      <c r="V354" s="41">
        <v>3277.3984099999993</v>
      </c>
      <c r="W354" s="41">
        <v>3173.2484099999997</v>
      </c>
      <c r="X354" s="41">
        <v>3168.6984099999995</v>
      </c>
      <c r="Y354" s="41">
        <v>3205.9184099999998</v>
      </c>
    </row>
    <row r="355" spans="1:25" ht="15.75">
      <c r="A355" s="40">
        <f t="shared" si="8"/>
        <v>44832</v>
      </c>
      <c r="B355" s="41">
        <v>3180.2084099999997</v>
      </c>
      <c r="C355" s="41">
        <v>3175.54841</v>
      </c>
      <c r="D355" s="41">
        <v>3172.4684099999995</v>
      </c>
      <c r="E355" s="41">
        <v>3171.4784099999997</v>
      </c>
      <c r="F355" s="41">
        <v>3174.0684099999994</v>
      </c>
      <c r="G355" s="41">
        <v>3184.7284099999997</v>
      </c>
      <c r="H355" s="41">
        <v>3173.14841</v>
      </c>
      <c r="I355" s="41">
        <v>3280.6684099999998</v>
      </c>
      <c r="J355" s="41">
        <v>3201.4884099999995</v>
      </c>
      <c r="K355" s="41">
        <v>3303.3484099999996</v>
      </c>
      <c r="L355" s="41">
        <v>3293.4384099999997</v>
      </c>
      <c r="M355" s="41">
        <v>3282.2484099999997</v>
      </c>
      <c r="N355" s="41">
        <v>3263.87841</v>
      </c>
      <c r="O355" s="41">
        <v>3255.9384099999997</v>
      </c>
      <c r="P355" s="41">
        <v>3189.2084099999997</v>
      </c>
      <c r="Q355" s="41">
        <v>3202.7484099999997</v>
      </c>
      <c r="R355" s="41">
        <v>3236.7084099999997</v>
      </c>
      <c r="S355" s="41">
        <v>3227.3884099999996</v>
      </c>
      <c r="T355" s="41">
        <v>3473.7284099999997</v>
      </c>
      <c r="U355" s="41">
        <v>3472.3984099999993</v>
      </c>
      <c r="V355" s="41">
        <v>3468.1184099999996</v>
      </c>
      <c r="W355" s="41">
        <v>3424.8584099999994</v>
      </c>
      <c r="X355" s="41">
        <v>3286.4484099999995</v>
      </c>
      <c r="Y355" s="41">
        <v>3237.89841</v>
      </c>
    </row>
    <row r="356" spans="1:25" ht="15.75">
      <c r="A356" s="40">
        <f t="shared" si="8"/>
        <v>44833</v>
      </c>
      <c r="B356" s="41">
        <v>3206.50841</v>
      </c>
      <c r="C356" s="41">
        <v>3187.8084099999996</v>
      </c>
      <c r="D356" s="41">
        <v>3176.9884099999995</v>
      </c>
      <c r="E356" s="41">
        <v>3175.33841</v>
      </c>
      <c r="F356" s="41">
        <v>3185.4884099999995</v>
      </c>
      <c r="G356" s="41">
        <v>3218.0984099999996</v>
      </c>
      <c r="H356" s="41">
        <v>3286.8584099999994</v>
      </c>
      <c r="I356" s="41">
        <v>3514.4984099999997</v>
      </c>
      <c r="J356" s="41">
        <v>3201.0784099999996</v>
      </c>
      <c r="K356" s="41">
        <v>3230.4284099999995</v>
      </c>
      <c r="L356" s="41">
        <v>3236.1584099999995</v>
      </c>
      <c r="M356" s="41">
        <v>3215.9984099999997</v>
      </c>
      <c r="N356" s="41">
        <v>3206.5384099999997</v>
      </c>
      <c r="O356" s="41">
        <v>3218.35841</v>
      </c>
      <c r="P356" s="41">
        <v>3174.39841</v>
      </c>
      <c r="Q356" s="41">
        <v>3186.0184099999997</v>
      </c>
      <c r="R356" s="41">
        <v>3248.9584099999997</v>
      </c>
      <c r="S356" s="41">
        <v>3254.50841</v>
      </c>
      <c r="T356" s="41">
        <v>3528.3284099999996</v>
      </c>
      <c r="U356" s="41">
        <v>3466.2384099999995</v>
      </c>
      <c r="V356" s="41">
        <v>3404.1084099999994</v>
      </c>
      <c r="W356" s="41">
        <v>3326.4784099999997</v>
      </c>
      <c r="X356" s="41">
        <v>3174.1184099999996</v>
      </c>
      <c r="Y356" s="41">
        <v>3271.00841</v>
      </c>
    </row>
    <row r="357" spans="1:25" ht="15.75">
      <c r="A357" s="40">
        <f t="shared" si="8"/>
        <v>44834</v>
      </c>
      <c r="B357" s="41">
        <v>3189.87841</v>
      </c>
      <c r="C357" s="41">
        <v>3174.6584099999995</v>
      </c>
      <c r="D357" s="41">
        <v>3171.14841</v>
      </c>
      <c r="E357" s="41">
        <v>3171.14841</v>
      </c>
      <c r="F357" s="41">
        <v>3174.2384099999995</v>
      </c>
      <c r="G357" s="41">
        <v>3190.9884099999995</v>
      </c>
      <c r="H357" s="41">
        <v>3234.87841</v>
      </c>
      <c r="I357" s="41">
        <v>3395.9084099999995</v>
      </c>
      <c r="J357" s="41">
        <v>3170.54841</v>
      </c>
      <c r="K357" s="41">
        <v>3188.39841</v>
      </c>
      <c r="L357" s="41">
        <v>3197.5684099999994</v>
      </c>
      <c r="M357" s="41">
        <v>3170.4484099999995</v>
      </c>
      <c r="N357" s="41">
        <v>3182.6184099999996</v>
      </c>
      <c r="O357" s="41">
        <v>3188.85841</v>
      </c>
      <c r="P357" s="41">
        <v>3174.14841</v>
      </c>
      <c r="Q357" s="41">
        <v>3178.8184099999994</v>
      </c>
      <c r="R357" s="41">
        <v>3209.5784099999996</v>
      </c>
      <c r="S357" s="41">
        <v>3170.3484099999996</v>
      </c>
      <c r="T357" s="41">
        <v>3480.2384099999995</v>
      </c>
      <c r="U357" s="41">
        <v>3416.33841</v>
      </c>
      <c r="V357" s="41">
        <v>3395.50841</v>
      </c>
      <c r="W357" s="41">
        <v>3332.9084099999995</v>
      </c>
      <c r="X357" s="41">
        <v>3169.0584099999996</v>
      </c>
      <c r="Y357" s="41">
        <v>3218.4384099999997</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90" t="s">
        <v>77</v>
      </c>
      <c r="B361" s="93" t="s">
        <v>78</v>
      </c>
      <c r="C361" s="94"/>
      <c r="D361" s="94"/>
      <c r="E361" s="94"/>
      <c r="F361" s="94"/>
      <c r="G361" s="94"/>
      <c r="H361" s="94"/>
      <c r="I361" s="94"/>
      <c r="J361" s="94"/>
      <c r="K361" s="94"/>
      <c r="L361" s="94"/>
      <c r="M361" s="94"/>
      <c r="N361" s="94"/>
      <c r="O361" s="94"/>
      <c r="P361" s="94"/>
      <c r="Q361" s="94"/>
      <c r="R361" s="94"/>
      <c r="S361" s="94"/>
      <c r="T361" s="94"/>
      <c r="U361" s="94"/>
      <c r="V361" s="94"/>
      <c r="W361" s="94"/>
      <c r="X361" s="94"/>
      <c r="Y361" s="95"/>
    </row>
    <row r="362" spans="1:25" ht="15.75">
      <c r="A362" s="91"/>
      <c r="B362" s="96"/>
      <c r="C362" s="97"/>
      <c r="D362" s="97"/>
      <c r="E362" s="97"/>
      <c r="F362" s="97"/>
      <c r="G362" s="97"/>
      <c r="H362" s="97"/>
      <c r="I362" s="97"/>
      <c r="J362" s="97"/>
      <c r="K362" s="97"/>
      <c r="L362" s="97"/>
      <c r="M362" s="97"/>
      <c r="N362" s="97"/>
      <c r="O362" s="97"/>
      <c r="P362" s="97"/>
      <c r="Q362" s="97"/>
      <c r="R362" s="97"/>
      <c r="S362" s="97"/>
      <c r="T362" s="97"/>
      <c r="U362" s="97"/>
      <c r="V362" s="97"/>
      <c r="W362" s="97"/>
      <c r="X362" s="97"/>
      <c r="Y362" s="98"/>
    </row>
    <row r="363" spans="1:25" ht="15.75">
      <c r="A363" s="91"/>
      <c r="B363" s="88" t="s">
        <v>79</v>
      </c>
      <c r="C363" s="88" t="s">
        <v>80</v>
      </c>
      <c r="D363" s="88" t="s">
        <v>81</v>
      </c>
      <c r="E363" s="88" t="s">
        <v>82</v>
      </c>
      <c r="F363" s="88" t="s">
        <v>83</v>
      </c>
      <c r="G363" s="88" t="s">
        <v>84</v>
      </c>
      <c r="H363" s="88" t="s">
        <v>85</v>
      </c>
      <c r="I363" s="88" t="s">
        <v>86</v>
      </c>
      <c r="J363" s="88" t="s">
        <v>87</v>
      </c>
      <c r="K363" s="88" t="s">
        <v>88</v>
      </c>
      <c r="L363" s="88" t="s">
        <v>89</v>
      </c>
      <c r="M363" s="88" t="s">
        <v>90</v>
      </c>
      <c r="N363" s="88" t="s">
        <v>91</v>
      </c>
      <c r="O363" s="88" t="s">
        <v>92</v>
      </c>
      <c r="P363" s="88" t="s">
        <v>93</v>
      </c>
      <c r="Q363" s="88" t="s">
        <v>94</v>
      </c>
      <c r="R363" s="88" t="s">
        <v>95</v>
      </c>
      <c r="S363" s="88" t="s">
        <v>96</v>
      </c>
      <c r="T363" s="88" t="s">
        <v>97</v>
      </c>
      <c r="U363" s="88" t="s">
        <v>98</v>
      </c>
      <c r="V363" s="88" t="s">
        <v>99</v>
      </c>
      <c r="W363" s="88" t="s">
        <v>100</v>
      </c>
      <c r="X363" s="88" t="s">
        <v>101</v>
      </c>
      <c r="Y363" s="88" t="s">
        <v>102</v>
      </c>
    </row>
    <row r="364" spans="1:25" ht="15.75">
      <c r="A364" s="92"/>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row>
    <row r="365" spans="1:25" ht="15.75">
      <c r="A365" s="40">
        <f>A328</f>
        <v>44805</v>
      </c>
      <c r="B365" s="41">
        <v>3681.22841</v>
      </c>
      <c r="C365" s="41">
        <v>3593.77841</v>
      </c>
      <c r="D365" s="41">
        <v>3555.19841</v>
      </c>
      <c r="E365" s="41">
        <v>3545.97841</v>
      </c>
      <c r="F365" s="41">
        <v>3543.1884099999997</v>
      </c>
      <c r="G365" s="41">
        <v>3535.67841</v>
      </c>
      <c r="H365" s="41">
        <v>3611.46841</v>
      </c>
      <c r="I365" s="41">
        <v>3738.88841</v>
      </c>
      <c r="J365" s="41">
        <v>3766.34841</v>
      </c>
      <c r="K365" s="41">
        <v>4006.29841</v>
      </c>
      <c r="L365" s="41">
        <v>4107.028410000001</v>
      </c>
      <c r="M365" s="41">
        <v>4158.61841</v>
      </c>
      <c r="N365" s="41">
        <v>4177.49841</v>
      </c>
      <c r="O365" s="41">
        <v>4180.698410000001</v>
      </c>
      <c r="P365" s="41">
        <v>4128.79841</v>
      </c>
      <c r="Q365" s="41">
        <v>4110.42841</v>
      </c>
      <c r="R365" s="41">
        <v>4100.03841</v>
      </c>
      <c r="S365" s="41">
        <v>4072.85841</v>
      </c>
      <c r="T365" s="41">
        <v>4048.10841</v>
      </c>
      <c r="U365" s="41">
        <v>4210.00841</v>
      </c>
      <c r="V365" s="41">
        <v>4240.61841</v>
      </c>
      <c r="W365" s="41">
        <v>4219.62841</v>
      </c>
      <c r="X365" s="41">
        <v>4025.1184099999996</v>
      </c>
      <c r="Y365" s="41">
        <v>3756.54841</v>
      </c>
    </row>
    <row r="366" spans="1:25" ht="15.75">
      <c r="A366" s="40">
        <f>A365+1</f>
        <v>44806</v>
      </c>
      <c r="B366" s="41">
        <v>3721.44841</v>
      </c>
      <c r="C366" s="41">
        <v>3608.07841</v>
      </c>
      <c r="D366" s="41">
        <v>3534.34841</v>
      </c>
      <c r="E366" s="41">
        <v>3252.9984099999997</v>
      </c>
      <c r="F366" s="41">
        <v>3293.14841</v>
      </c>
      <c r="G366" s="41">
        <v>3350.29841</v>
      </c>
      <c r="H366" s="41">
        <v>3526.02841</v>
      </c>
      <c r="I366" s="41">
        <v>3727.55841</v>
      </c>
      <c r="J366" s="41">
        <v>3804.72841</v>
      </c>
      <c r="K366" s="41">
        <v>4039.59841</v>
      </c>
      <c r="L366" s="41">
        <v>4131.5984100000005</v>
      </c>
      <c r="M366" s="41">
        <v>4176.478410000001</v>
      </c>
      <c r="N366" s="41">
        <v>4190.278410000001</v>
      </c>
      <c r="O366" s="41">
        <v>4193.268410000001</v>
      </c>
      <c r="P366" s="41">
        <v>4166.648410000001</v>
      </c>
      <c r="Q366" s="41">
        <v>4174.87841</v>
      </c>
      <c r="R366" s="41">
        <v>4169.778410000001</v>
      </c>
      <c r="S366" s="41">
        <v>4131.858410000001</v>
      </c>
      <c r="T366" s="41">
        <v>4100.42841</v>
      </c>
      <c r="U366" s="41">
        <v>4279.268410000001</v>
      </c>
      <c r="V366" s="41">
        <v>3721.44841</v>
      </c>
      <c r="W366" s="41">
        <v>4249.778410000001</v>
      </c>
      <c r="X366" s="41">
        <v>4160.948410000001</v>
      </c>
      <c r="Y366" s="41">
        <v>3804.43841</v>
      </c>
    </row>
    <row r="367" spans="1:25" ht="15.75">
      <c r="A367" s="40">
        <f aca="true" t="shared" si="9" ref="A367:A395">A366+1</f>
        <v>44807</v>
      </c>
      <c r="B367" s="41">
        <v>3669.58841</v>
      </c>
      <c r="C367" s="41">
        <v>3591.63841</v>
      </c>
      <c r="D367" s="41">
        <v>3546.32841</v>
      </c>
      <c r="E367" s="41">
        <v>3535.9584099999997</v>
      </c>
      <c r="F367" s="41">
        <v>3536.2484099999997</v>
      </c>
      <c r="G367" s="41">
        <v>3525.2884099999997</v>
      </c>
      <c r="H367" s="41">
        <v>3531.13841</v>
      </c>
      <c r="I367" s="41">
        <v>3643.81841</v>
      </c>
      <c r="J367" s="41">
        <v>3672.0784099999996</v>
      </c>
      <c r="K367" s="41">
        <v>4013.48841</v>
      </c>
      <c r="L367" s="41">
        <v>4118.8884100000005</v>
      </c>
      <c r="M367" s="41">
        <v>4162.83841</v>
      </c>
      <c r="N367" s="41">
        <v>4189.778410000001</v>
      </c>
      <c r="O367" s="41">
        <v>4232.67841</v>
      </c>
      <c r="P367" s="41">
        <v>4216.45841</v>
      </c>
      <c r="Q367" s="41">
        <v>4185.948410000001</v>
      </c>
      <c r="R367" s="41">
        <v>4187.37841</v>
      </c>
      <c r="S367" s="41">
        <v>4172.41841</v>
      </c>
      <c r="T367" s="41">
        <v>4155.54841</v>
      </c>
      <c r="U367" s="41">
        <v>4244.11841</v>
      </c>
      <c r="V367" s="41">
        <v>3669.58841</v>
      </c>
      <c r="W367" s="41">
        <v>4290.42841</v>
      </c>
      <c r="X367" s="41">
        <v>4089.2884099999997</v>
      </c>
      <c r="Y367" s="41">
        <v>3737.2884099999997</v>
      </c>
    </row>
    <row r="368" spans="1:25" ht="15.75">
      <c r="A368" s="40">
        <f t="shared" si="9"/>
        <v>44808</v>
      </c>
      <c r="B368" s="41">
        <v>3585.87841</v>
      </c>
      <c r="C368" s="41">
        <v>3535.55841</v>
      </c>
      <c r="D368" s="41">
        <v>3522.36841</v>
      </c>
      <c r="E368" s="41">
        <v>3519.48841</v>
      </c>
      <c r="F368" s="41">
        <v>3519.37841</v>
      </c>
      <c r="G368" s="41">
        <v>3518.15841</v>
      </c>
      <c r="H368" s="41">
        <v>3517.02841</v>
      </c>
      <c r="I368" s="41">
        <v>3536.55841</v>
      </c>
      <c r="J368" s="41">
        <v>3544.06841</v>
      </c>
      <c r="K368" s="41">
        <v>3725.3284099999996</v>
      </c>
      <c r="L368" s="41">
        <v>3881.1684099999998</v>
      </c>
      <c r="M368" s="41">
        <v>3996.58841</v>
      </c>
      <c r="N368" s="41">
        <v>4034.55841</v>
      </c>
      <c r="O368" s="41">
        <v>4061.2484099999997</v>
      </c>
      <c r="P368" s="41">
        <v>4068.77841</v>
      </c>
      <c r="Q368" s="41">
        <v>4067.30841</v>
      </c>
      <c r="R368" s="41">
        <v>4075.2084099999997</v>
      </c>
      <c r="S368" s="41">
        <v>4045.37841</v>
      </c>
      <c r="T368" s="41">
        <v>4025.54841</v>
      </c>
      <c r="U368" s="41">
        <v>4164.56841</v>
      </c>
      <c r="V368" s="41">
        <v>3585.87841</v>
      </c>
      <c r="W368" s="41">
        <v>4099.83841</v>
      </c>
      <c r="X368" s="41">
        <v>3908.7884099999997</v>
      </c>
      <c r="Y368" s="41">
        <v>3672.59841</v>
      </c>
    </row>
    <row r="369" spans="1:25" ht="15.75">
      <c r="A369" s="40">
        <f t="shared" si="9"/>
        <v>44809</v>
      </c>
      <c r="B369" s="41">
        <v>3601.00841</v>
      </c>
      <c r="C369" s="41">
        <v>3547.86841</v>
      </c>
      <c r="D369" s="41">
        <v>3525.01841</v>
      </c>
      <c r="E369" s="41">
        <v>3520.87841</v>
      </c>
      <c r="F369" s="41">
        <v>3525.23841</v>
      </c>
      <c r="G369" s="41">
        <v>3520.13841</v>
      </c>
      <c r="H369" s="41">
        <v>3518.88841</v>
      </c>
      <c r="I369" s="41">
        <v>3651.65841</v>
      </c>
      <c r="J369" s="41">
        <v>3659.92841</v>
      </c>
      <c r="K369" s="41">
        <v>3826.1684099999998</v>
      </c>
      <c r="L369" s="41">
        <v>3889.30841</v>
      </c>
      <c r="M369" s="41">
        <v>3958.80841</v>
      </c>
      <c r="N369" s="41">
        <v>3906.00841</v>
      </c>
      <c r="O369" s="41">
        <v>3957.18841</v>
      </c>
      <c r="P369" s="41">
        <v>3940.29841</v>
      </c>
      <c r="Q369" s="41">
        <v>3913.88841</v>
      </c>
      <c r="R369" s="41">
        <v>3886.77841</v>
      </c>
      <c r="S369" s="41">
        <v>3791.63841</v>
      </c>
      <c r="T369" s="41">
        <v>3739.02841</v>
      </c>
      <c r="U369" s="41">
        <v>3873.88841</v>
      </c>
      <c r="V369" s="41">
        <v>3601.00841</v>
      </c>
      <c r="W369" s="41">
        <v>3823.94841</v>
      </c>
      <c r="X369" s="41">
        <v>3555.89841</v>
      </c>
      <c r="Y369" s="41">
        <v>3622.18841</v>
      </c>
    </row>
    <row r="370" spans="1:25" ht="15.75">
      <c r="A370" s="40">
        <f t="shared" si="9"/>
        <v>44810</v>
      </c>
      <c r="B370" s="41">
        <v>3533.98841</v>
      </c>
      <c r="C370" s="41">
        <v>3530.67841</v>
      </c>
      <c r="D370" s="41">
        <v>3521.79841</v>
      </c>
      <c r="E370" s="41">
        <v>3517.2084099999997</v>
      </c>
      <c r="F370" s="41">
        <v>3521.14841</v>
      </c>
      <c r="G370" s="41">
        <v>3520.00841</v>
      </c>
      <c r="H370" s="41">
        <v>3520.38841</v>
      </c>
      <c r="I370" s="41">
        <v>3635.5784099999996</v>
      </c>
      <c r="J370" s="41">
        <v>3623.08841</v>
      </c>
      <c r="K370" s="41">
        <v>3770.7884099999997</v>
      </c>
      <c r="L370" s="41">
        <v>3820.7484099999997</v>
      </c>
      <c r="M370" s="41">
        <v>3867.46841</v>
      </c>
      <c r="N370" s="41">
        <v>3824.60841</v>
      </c>
      <c r="O370" s="41">
        <v>3867.10841</v>
      </c>
      <c r="P370" s="41">
        <v>3855.85841</v>
      </c>
      <c r="Q370" s="41">
        <v>3834.88841</v>
      </c>
      <c r="R370" s="41">
        <v>3806.34841</v>
      </c>
      <c r="S370" s="41">
        <v>3730.1184099999996</v>
      </c>
      <c r="T370" s="41">
        <v>3696.37841</v>
      </c>
      <c r="U370" s="41">
        <v>3827.5784099999996</v>
      </c>
      <c r="V370" s="41">
        <v>3533.98841</v>
      </c>
      <c r="W370" s="41">
        <v>3761.48841</v>
      </c>
      <c r="X370" s="41">
        <v>3545.46841</v>
      </c>
      <c r="Y370" s="41">
        <v>3565.62841</v>
      </c>
    </row>
    <row r="371" spans="1:25" ht="15.75">
      <c r="A371" s="40">
        <f t="shared" si="9"/>
        <v>44811</v>
      </c>
      <c r="B371" s="41">
        <v>3555.32841</v>
      </c>
      <c r="C371" s="41">
        <v>3533.14841</v>
      </c>
      <c r="D371" s="41">
        <v>3521.35841</v>
      </c>
      <c r="E371" s="41">
        <v>3518.90841</v>
      </c>
      <c r="F371" s="41">
        <v>3526.7084099999997</v>
      </c>
      <c r="G371" s="41">
        <v>3528.98841</v>
      </c>
      <c r="H371" s="41">
        <v>3590.73841</v>
      </c>
      <c r="I371" s="41">
        <v>3749.34841</v>
      </c>
      <c r="J371" s="41">
        <v>3584.27841</v>
      </c>
      <c r="K371" s="41">
        <v>3668.8984100000002</v>
      </c>
      <c r="L371" s="41">
        <v>3665.04841</v>
      </c>
      <c r="M371" s="41">
        <v>3655.8284099999996</v>
      </c>
      <c r="N371" s="41">
        <v>3679.63841</v>
      </c>
      <c r="O371" s="41">
        <v>3684.05841</v>
      </c>
      <c r="P371" s="41">
        <v>3678.34841</v>
      </c>
      <c r="Q371" s="41">
        <v>3709.6684099999998</v>
      </c>
      <c r="R371" s="41">
        <v>3763.2484099999997</v>
      </c>
      <c r="S371" s="41">
        <v>3732.13841</v>
      </c>
      <c r="T371" s="41">
        <v>3904.87841</v>
      </c>
      <c r="U371" s="41">
        <v>3984.76841</v>
      </c>
      <c r="V371" s="41">
        <v>3555.32841</v>
      </c>
      <c r="W371" s="41">
        <v>3889.3684099999996</v>
      </c>
      <c r="X371" s="41">
        <v>3689.17841</v>
      </c>
      <c r="Y371" s="41">
        <v>3631.98841</v>
      </c>
    </row>
    <row r="372" spans="1:25" ht="15.75">
      <c r="A372" s="40">
        <f t="shared" si="9"/>
        <v>44812</v>
      </c>
      <c r="B372" s="41">
        <v>3564.98841</v>
      </c>
      <c r="C372" s="41">
        <v>3630.40841</v>
      </c>
      <c r="D372" s="41">
        <v>3523.54841</v>
      </c>
      <c r="E372" s="41">
        <v>3519.15841</v>
      </c>
      <c r="F372" s="41">
        <v>3530.36841</v>
      </c>
      <c r="G372" s="41">
        <v>3532.13841</v>
      </c>
      <c r="H372" s="41">
        <v>3595.51841</v>
      </c>
      <c r="I372" s="41">
        <v>3763.25841</v>
      </c>
      <c r="J372" s="41">
        <v>3586.13841</v>
      </c>
      <c r="K372" s="41">
        <v>3669.10841</v>
      </c>
      <c r="L372" s="41">
        <v>3664.73841</v>
      </c>
      <c r="M372" s="41">
        <v>3656.75841</v>
      </c>
      <c r="N372" s="41">
        <v>3681.62841</v>
      </c>
      <c r="O372" s="41">
        <v>3685.96841</v>
      </c>
      <c r="P372" s="41">
        <v>3680.9184099999998</v>
      </c>
      <c r="Q372" s="41">
        <v>3711.9184099999998</v>
      </c>
      <c r="R372" s="41">
        <v>3764.51841</v>
      </c>
      <c r="S372" s="41">
        <v>3732.80841</v>
      </c>
      <c r="T372" s="41">
        <v>3904.5384099999997</v>
      </c>
      <c r="U372" s="41">
        <v>3987.7484099999997</v>
      </c>
      <c r="V372" s="41">
        <v>3564.98841</v>
      </c>
      <c r="W372" s="41">
        <v>3885.27841</v>
      </c>
      <c r="X372" s="41">
        <v>3689.7484099999997</v>
      </c>
      <c r="Y372" s="41">
        <v>3634.56841</v>
      </c>
    </row>
    <row r="373" spans="1:25" ht="15.75">
      <c r="A373" s="40">
        <f t="shared" si="9"/>
        <v>44813</v>
      </c>
      <c r="B373" s="41">
        <v>3564.86841</v>
      </c>
      <c r="C373" s="41">
        <v>3534.36841</v>
      </c>
      <c r="D373" s="41">
        <v>3521.9984099999997</v>
      </c>
      <c r="E373" s="41">
        <v>3518.21841</v>
      </c>
      <c r="F373" s="41">
        <v>3518.1684099999998</v>
      </c>
      <c r="G373" s="41">
        <v>3517.9184099999998</v>
      </c>
      <c r="H373" s="41">
        <v>3516.12841</v>
      </c>
      <c r="I373" s="41">
        <v>3577.10841</v>
      </c>
      <c r="J373" s="41">
        <v>3520.39841</v>
      </c>
      <c r="K373" s="41">
        <v>3698.23841</v>
      </c>
      <c r="L373" s="41">
        <v>3801.83841</v>
      </c>
      <c r="M373" s="41">
        <v>3862.92841</v>
      </c>
      <c r="N373" s="41">
        <v>3895.5784099999996</v>
      </c>
      <c r="O373" s="41">
        <v>3924.5384099999997</v>
      </c>
      <c r="P373" s="41">
        <v>3914.87841</v>
      </c>
      <c r="Q373" s="41">
        <v>3922.13841</v>
      </c>
      <c r="R373" s="41">
        <v>3932.69841</v>
      </c>
      <c r="S373" s="41">
        <v>3902.65841</v>
      </c>
      <c r="T373" s="41">
        <v>3857.3284099999996</v>
      </c>
      <c r="U373" s="41">
        <v>3992.5784099999996</v>
      </c>
      <c r="V373" s="41">
        <v>3564.86841</v>
      </c>
      <c r="W373" s="41">
        <v>3884.7084099999997</v>
      </c>
      <c r="X373" s="41">
        <v>3745.7484099999997</v>
      </c>
      <c r="Y373" s="41">
        <v>3682.25841</v>
      </c>
    </row>
    <row r="374" spans="1:25" ht="15.75">
      <c r="A374" s="40">
        <f t="shared" si="9"/>
        <v>44814</v>
      </c>
      <c r="B374" s="41">
        <v>3548.52841</v>
      </c>
      <c r="C374" s="41">
        <v>3520.37841</v>
      </c>
      <c r="D374" s="41">
        <v>3518.4184099999998</v>
      </c>
      <c r="E374" s="41">
        <v>3518.40841</v>
      </c>
      <c r="F374" s="41">
        <v>3518.35841</v>
      </c>
      <c r="G374" s="41">
        <v>3518.33841</v>
      </c>
      <c r="H374" s="41">
        <v>3527.38841</v>
      </c>
      <c r="I374" s="41">
        <v>3673.08841</v>
      </c>
      <c r="J374" s="41">
        <v>3517.6684099999998</v>
      </c>
      <c r="K374" s="41">
        <v>3535.59841</v>
      </c>
      <c r="L374" s="41">
        <v>3586.84841</v>
      </c>
      <c r="M374" s="41">
        <v>3533.92841</v>
      </c>
      <c r="N374" s="41">
        <v>3613.01841</v>
      </c>
      <c r="O374" s="41">
        <v>3662.7884099999997</v>
      </c>
      <c r="P374" s="41">
        <v>3623.69841</v>
      </c>
      <c r="Q374" s="41">
        <v>3618.44841</v>
      </c>
      <c r="R374" s="41">
        <v>3658.5784099999996</v>
      </c>
      <c r="S374" s="41">
        <v>3571.47841</v>
      </c>
      <c r="T374" s="41">
        <v>3744.00841</v>
      </c>
      <c r="U374" s="41">
        <v>3760.8284099999996</v>
      </c>
      <c r="V374" s="41">
        <v>3548.52841</v>
      </c>
      <c r="W374" s="41">
        <v>3628.1484100000002</v>
      </c>
      <c r="X374" s="41">
        <v>3515.6884099999997</v>
      </c>
      <c r="Y374" s="41">
        <v>3583.92841</v>
      </c>
    </row>
    <row r="375" spans="1:25" ht="15.75">
      <c r="A375" s="40">
        <f t="shared" si="9"/>
        <v>44815</v>
      </c>
      <c r="B375" s="41">
        <v>3550.5384099999997</v>
      </c>
      <c r="C375" s="41">
        <v>3524.9384099999997</v>
      </c>
      <c r="D375" s="41">
        <v>3519.2084099999997</v>
      </c>
      <c r="E375" s="41">
        <v>3518.50841</v>
      </c>
      <c r="F375" s="41">
        <v>3519.09841</v>
      </c>
      <c r="G375" s="41">
        <v>3523.14841</v>
      </c>
      <c r="H375" s="41">
        <v>3536.0384099999997</v>
      </c>
      <c r="I375" s="41">
        <v>3578.88841</v>
      </c>
      <c r="J375" s="41">
        <v>3517.89841</v>
      </c>
      <c r="K375" s="41">
        <v>3522.2484099999997</v>
      </c>
      <c r="L375" s="41">
        <v>3522.33841</v>
      </c>
      <c r="M375" s="41">
        <v>3541.98841</v>
      </c>
      <c r="N375" s="41">
        <v>3531.42841</v>
      </c>
      <c r="O375" s="41">
        <v>3524.19841</v>
      </c>
      <c r="P375" s="41">
        <v>3532.6884099999997</v>
      </c>
      <c r="Q375" s="41">
        <v>3518.0384099999997</v>
      </c>
      <c r="R375" s="41">
        <v>3540.01841</v>
      </c>
      <c r="S375" s="41">
        <v>3518.08841</v>
      </c>
      <c r="T375" s="41">
        <v>3681.21841</v>
      </c>
      <c r="U375" s="41">
        <v>3748.80841</v>
      </c>
      <c r="V375" s="41">
        <v>3550.5384099999997</v>
      </c>
      <c r="W375" s="41">
        <v>3610.89841</v>
      </c>
      <c r="X375" s="41">
        <v>3516.84841</v>
      </c>
      <c r="Y375" s="41">
        <v>3610.7884099999997</v>
      </c>
    </row>
    <row r="376" spans="1:25" ht="15.75">
      <c r="A376" s="40">
        <f t="shared" si="9"/>
        <v>44816</v>
      </c>
      <c r="B376" s="41">
        <v>3545.4384099999997</v>
      </c>
      <c r="C376" s="41">
        <v>3520.80841</v>
      </c>
      <c r="D376" s="41">
        <v>3518.7484099999997</v>
      </c>
      <c r="E376" s="41">
        <v>3518.57841</v>
      </c>
      <c r="F376" s="41">
        <v>3518.59841</v>
      </c>
      <c r="G376" s="41">
        <v>3520.19841</v>
      </c>
      <c r="H376" s="41">
        <v>3526.17841</v>
      </c>
      <c r="I376" s="41">
        <v>3717.12841</v>
      </c>
      <c r="J376" s="41">
        <v>3517.33841</v>
      </c>
      <c r="K376" s="41">
        <v>3517.36841</v>
      </c>
      <c r="L376" s="41">
        <v>3517.36841</v>
      </c>
      <c r="M376" s="41">
        <v>3547.88841</v>
      </c>
      <c r="N376" s="41">
        <v>3532.19841</v>
      </c>
      <c r="O376" s="41">
        <v>3524.62841</v>
      </c>
      <c r="P376" s="41">
        <v>3530.79841</v>
      </c>
      <c r="Q376" s="41">
        <v>3517.48841</v>
      </c>
      <c r="R376" s="41">
        <v>3546.98841</v>
      </c>
      <c r="S376" s="41">
        <v>3517.69841</v>
      </c>
      <c r="T376" s="41">
        <v>3681.5784099999996</v>
      </c>
      <c r="U376" s="41">
        <v>3753.01841</v>
      </c>
      <c r="V376" s="41">
        <v>3545.4384099999997</v>
      </c>
      <c r="W376" s="41">
        <v>3608.19841</v>
      </c>
      <c r="X376" s="41">
        <v>3515.08841</v>
      </c>
      <c r="Y376" s="41">
        <v>3594.7884099999997</v>
      </c>
    </row>
    <row r="377" spans="1:25" ht="15.75">
      <c r="A377" s="40">
        <f t="shared" si="9"/>
        <v>44817</v>
      </c>
      <c r="B377" s="41">
        <v>3416.62841</v>
      </c>
      <c r="C377" s="41">
        <v>3479.07841</v>
      </c>
      <c r="D377" s="41">
        <v>3518.1684099999998</v>
      </c>
      <c r="E377" s="41">
        <v>3519.1684099999998</v>
      </c>
      <c r="F377" s="41">
        <v>3519.1684099999998</v>
      </c>
      <c r="G377" s="41">
        <v>3520.06841</v>
      </c>
      <c r="H377" s="41">
        <v>3582.59841</v>
      </c>
      <c r="I377" s="41">
        <v>3789.7884099999997</v>
      </c>
      <c r="J377" s="41">
        <v>3517.02841</v>
      </c>
      <c r="K377" s="41">
        <v>3517.54841</v>
      </c>
      <c r="L377" s="41">
        <v>3517.54841</v>
      </c>
      <c r="M377" s="41">
        <v>3544.04841</v>
      </c>
      <c r="N377" s="41">
        <v>3528.23841</v>
      </c>
      <c r="O377" s="41">
        <v>3525.39841</v>
      </c>
      <c r="P377" s="41">
        <v>3530.05841</v>
      </c>
      <c r="Q377" s="41">
        <v>3517.4584099999997</v>
      </c>
      <c r="R377" s="41">
        <v>3546.23841</v>
      </c>
      <c r="S377" s="41">
        <v>3517.63841</v>
      </c>
      <c r="T377" s="41">
        <v>3678.71841</v>
      </c>
      <c r="U377" s="41">
        <v>3746.0384099999997</v>
      </c>
      <c r="V377" s="41">
        <v>3416.62841</v>
      </c>
      <c r="W377" s="41">
        <v>3606.05841</v>
      </c>
      <c r="X377" s="41">
        <v>3515.1684099999998</v>
      </c>
      <c r="Y377" s="41">
        <v>3601.12841</v>
      </c>
    </row>
    <row r="378" spans="1:25" ht="15.75">
      <c r="A378" s="40">
        <f t="shared" si="9"/>
        <v>44818</v>
      </c>
      <c r="B378" s="41">
        <v>3524.12841</v>
      </c>
      <c r="C378" s="41">
        <v>3520.65841</v>
      </c>
      <c r="D378" s="41">
        <v>3519.1684099999998</v>
      </c>
      <c r="E378" s="41">
        <v>3519.1684099999998</v>
      </c>
      <c r="F378" s="41">
        <v>3519.1684099999998</v>
      </c>
      <c r="G378" s="41">
        <v>3518.4184099999998</v>
      </c>
      <c r="H378" s="41">
        <v>3516.01841</v>
      </c>
      <c r="I378" s="41">
        <v>3555.23841</v>
      </c>
      <c r="J378" s="41">
        <v>3517.2084099999997</v>
      </c>
      <c r="K378" s="41">
        <v>3517.37841</v>
      </c>
      <c r="L378" s="41">
        <v>3555.71841</v>
      </c>
      <c r="M378" s="41">
        <v>3566.2884099999997</v>
      </c>
      <c r="N378" s="41">
        <v>3558.48841</v>
      </c>
      <c r="O378" s="41">
        <v>3571.71841</v>
      </c>
      <c r="P378" s="41">
        <v>3534.87841</v>
      </c>
      <c r="Q378" s="41">
        <v>3555.82841</v>
      </c>
      <c r="R378" s="41">
        <v>3563.4584099999997</v>
      </c>
      <c r="S378" s="41">
        <v>3538.0384099999997</v>
      </c>
      <c r="T378" s="41">
        <v>3741.6184099999996</v>
      </c>
      <c r="U378" s="41">
        <v>3732.8684099999996</v>
      </c>
      <c r="V378" s="41">
        <v>3524.12841</v>
      </c>
      <c r="W378" s="41">
        <v>3564.81841</v>
      </c>
      <c r="X378" s="41">
        <v>3516.37841</v>
      </c>
      <c r="Y378" s="41">
        <v>3635.30841</v>
      </c>
    </row>
    <row r="379" spans="1:25" ht="15.75">
      <c r="A379" s="40">
        <f t="shared" si="9"/>
        <v>44819</v>
      </c>
      <c r="B379" s="41">
        <v>3545.4384099999997</v>
      </c>
      <c r="C379" s="41">
        <v>3523.73841</v>
      </c>
      <c r="D379" s="41">
        <v>3519.35841</v>
      </c>
      <c r="E379" s="41">
        <v>3518.10841</v>
      </c>
      <c r="F379" s="41">
        <v>3519.55841</v>
      </c>
      <c r="G379" s="41">
        <v>3529.71841</v>
      </c>
      <c r="H379" s="41">
        <v>3529.25841</v>
      </c>
      <c r="I379" s="41">
        <v>3737.51841</v>
      </c>
      <c r="J379" s="41">
        <v>3517.06841</v>
      </c>
      <c r="K379" s="41">
        <v>3548.98841</v>
      </c>
      <c r="L379" s="41">
        <v>3585.47841</v>
      </c>
      <c r="M379" s="41">
        <v>3573.7484099999997</v>
      </c>
      <c r="N379" s="41">
        <v>3610.0384099999997</v>
      </c>
      <c r="O379" s="41">
        <v>3619.76841</v>
      </c>
      <c r="P379" s="41">
        <v>3589.57841</v>
      </c>
      <c r="Q379" s="41">
        <v>3578.72841</v>
      </c>
      <c r="R379" s="41">
        <v>3568.02841</v>
      </c>
      <c r="S379" s="41">
        <v>3562.77841</v>
      </c>
      <c r="T379" s="41">
        <v>3746.4584099999997</v>
      </c>
      <c r="U379" s="41">
        <v>3761.34841</v>
      </c>
      <c r="V379" s="41">
        <v>3545.4384099999997</v>
      </c>
      <c r="W379" s="41">
        <v>3634.30841</v>
      </c>
      <c r="X379" s="41">
        <v>3516.15841</v>
      </c>
      <c r="Y379" s="41">
        <v>3627.68841</v>
      </c>
    </row>
    <row r="380" spans="1:25" ht="15.75">
      <c r="A380" s="40">
        <f t="shared" si="9"/>
        <v>44820</v>
      </c>
      <c r="B380" s="41">
        <v>3532.2484099999997</v>
      </c>
      <c r="C380" s="41">
        <v>3520.9384099999997</v>
      </c>
      <c r="D380" s="41">
        <v>3518.09841</v>
      </c>
      <c r="E380" s="41">
        <v>3518.15841</v>
      </c>
      <c r="F380" s="41">
        <v>3518.86841</v>
      </c>
      <c r="G380" s="41">
        <v>3526.39841</v>
      </c>
      <c r="H380" s="41">
        <v>3524.9984099999997</v>
      </c>
      <c r="I380" s="41">
        <v>3725.67841</v>
      </c>
      <c r="J380" s="41">
        <v>3517.1684099999998</v>
      </c>
      <c r="K380" s="41">
        <v>3553.33841</v>
      </c>
      <c r="L380" s="41">
        <v>3584.97841</v>
      </c>
      <c r="M380" s="41">
        <v>3568.06841</v>
      </c>
      <c r="N380" s="41">
        <v>3608.44841</v>
      </c>
      <c r="O380" s="41">
        <v>3618.0784099999996</v>
      </c>
      <c r="P380" s="41">
        <v>3588.4384099999997</v>
      </c>
      <c r="Q380" s="41">
        <v>3578.40841</v>
      </c>
      <c r="R380" s="41">
        <v>3567.4384099999997</v>
      </c>
      <c r="S380" s="41">
        <v>3568.51841</v>
      </c>
      <c r="T380" s="41">
        <v>3743.3284099999996</v>
      </c>
      <c r="U380" s="41">
        <v>3774.94841</v>
      </c>
      <c r="V380" s="41">
        <v>3532.2484099999997</v>
      </c>
      <c r="W380" s="41">
        <v>3622.62841</v>
      </c>
      <c r="X380" s="41">
        <v>3516.73841</v>
      </c>
      <c r="Y380" s="41">
        <v>3562.97841</v>
      </c>
    </row>
    <row r="381" spans="1:25" ht="15.75">
      <c r="A381" s="40">
        <f t="shared" si="9"/>
        <v>44821</v>
      </c>
      <c r="B381" s="41">
        <v>3551.62841</v>
      </c>
      <c r="C381" s="41">
        <v>3525.4384099999997</v>
      </c>
      <c r="D381" s="41">
        <v>3518.01841</v>
      </c>
      <c r="E381" s="41">
        <v>3518.04841</v>
      </c>
      <c r="F381" s="41">
        <v>3518.02841</v>
      </c>
      <c r="G381" s="41">
        <v>3519.1684099999998</v>
      </c>
      <c r="H381" s="41">
        <v>3516.7084099999997</v>
      </c>
      <c r="I381" s="41">
        <v>3565.56841</v>
      </c>
      <c r="J381" s="41">
        <v>3517.50841</v>
      </c>
      <c r="K381" s="41">
        <v>3547.4384099999997</v>
      </c>
      <c r="L381" s="41">
        <v>3621.8284099999996</v>
      </c>
      <c r="M381" s="41">
        <v>3639.5384099999997</v>
      </c>
      <c r="N381" s="41">
        <v>3643.47841</v>
      </c>
      <c r="O381" s="41">
        <v>3664.88841</v>
      </c>
      <c r="P381" s="41">
        <v>3625.55841</v>
      </c>
      <c r="Q381" s="41">
        <v>3612.71841</v>
      </c>
      <c r="R381" s="41">
        <v>3639.56841</v>
      </c>
      <c r="S381" s="41">
        <v>3633.13841</v>
      </c>
      <c r="T381" s="41">
        <v>3815.9984099999997</v>
      </c>
      <c r="U381" s="41">
        <v>3859.56841</v>
      </c>
      <c r="V381" s="41">
        <v>3551.62841</v>
      </c>
      <c r="W381" s="41">
        <v>3783.2884099999997</v>
      </c>
      <c r="X381" s="41">
        <v>3605.69841</v>
      </c>
      <c r="Y381" s="41">
        <v>3638.59841</v>
      </c>
    </row>
    <row r="382" spans="1:25" ht="15.75">
      <c r="A382" s="40">
        <f t="shared" si="9"/>
        <v>44822</v>
      </c>
      <c r="B382" s="41">
        <v>3541.09841</v>
      </c>
      <c r="C382" s="41">
        <v>3520.50841</v>
      </c>
      <c r="D382" s="41">
        <v>3518.17841</v>
      </c>
      <c r="E382" s="41">
        <v>3518.1684099999998</v>
      </c>
      <c r="F382" s="41">
        <v>3501.67841</v>
      </c>
      <c r="G382" s="41">
        <v>3505.2084099999997</v>
      </c>
      <c r="H382" s="41">
        <v>3494.2084099999997</v>
      </c>
      <c r="I382" s="41">
        <v>3528.02841</v>
      </c>
      <c r="J382" s="41">
        <v>3518.10841</v>
      </c>
      <c r="K382" s="41">
        <v>3547.01841</v>
      </c>
      <c r="L382" s="41">
        <v>3620.08841</v>
      </c>
      <c r="M382" s="41">
        <v>3641.51841</v>
      </c>
      <c r="N382" s="41">
        <v>3658.96841</v>
      </c>
      <c r="O382" s="41">
        <v>3676.21841</v>
      </c>
      <c r="P382" s="41">
        <v>3602.77841</v>
      </c>
      <c r="Q382" s="41">
        <v>3581.7484099999997</v>
      </c>
      <c r="R382" s="41">
        <v>3633.30841</v>
      </c>
      <c r="S382" s="41">
        <v>3564.55841</v>
      </c>
      <c r="T382" s="41">
        <v>3769.43841</v>
      </c>
      <c r="U382" s="41">
        <v>3781.55841</v>
      </c>
      <c r="V382" s="41">
        <v>3541.09841</v>
      </c>
      <c r="W382" s="41">
        <v>3641.6484100000002</v>
      </c>
      <c r="X382" s="41">
        <v>3515.86841</v>
      </c>
      <c r="Y382" s="41">
        <v>3563.14841</v>
      </c>
    </row>
    <row r="383" spans="1:25" ht="15.75">
      <c r="A383" s="40">
        <f t="shared" si="9"/>
        <v>44823</v>
      </c>
      <c r="B383" s="41">
        <v>3526.77841</v>
      </c>
      <c r="C383" s="41">
        <v>3518.7084099999997</v>
      </c>
      <c r="D383" s="41">
        <v>3517.60841</v>
      </c>
      <c r="E383" s="41">
        <v>3519.17841</v>
      </c>
      <c r="F383" s="41">
        <v>3474.32841</v>
      </c>
      <c r="G383" s="41">
        <v>3519.39841</v>
      </c>
      <c r="H383" s="41">
        <v>3549.30841</v>
      </c>
      <c r="I383" s="41">
        <v>3725.50841</v>
      </c>
      <c r="J383" s="41">
        <v>3530.01841</v>
      </c>
      <c r="K383" s="41">
        <v>3516.1884099999997</v>
      </c>
      <c r="L383" s="41">
        <v>3516.82841</v>
      </c>
      <c r="M383" s="41">
        <v>3522.71841</v>
      </c>
      <c r="N383" s="41">
        <v>3535.77841</v>
      </c>
      <c r="O383" s="41">
        <v>3565.50841</v>
      </c>
      <c r="P383" s="41">
        <v>3520.44841</v>
      </c>
      <c r="Q383" s="41">
        <v>3569.6684099999998</v>
      </c>
      <c r="R383" s="41">
        <v>3612.80841</v>
      </c>
      <c r="S383" s="41">
        <v>3557.7084099999997</v>
      </c>
      <c r="T383" s="41">
        <v>3768.62841</v>
      </c>
      <c r="U383" s="41">
        <v>3753.69841</v>
      </c>
      <c r="V383" s="41">
        <v>3526.77841</v>
      </c>
      <c r="W383" s="41">
        <v>3630.98841</v>
      </c>
      <c r="X383" s="41">
        <v>3514.25841</v>
      </c>
      <c r="Y383" s="41">
        <v>3583.2484099999997</v>
      </c>
    </row>
    <row r="384" spans="1:25" ht="15.75">
      <c r="A384" s="40">
        <f t="shared" si="9"/>
        <v>44824</v>
      </c>
      <c r="B384" s="41">
        <v>3601.90841</v>
      </c>
      <c r="C384" s="41">
        <v>3571.97841</v>
      </c>
      <c r="D384" s="41">
        <v>3518.17841</v>
      </c>
      <c r="E384" s="41">
        <v>3518.12841</v>
      </c>
      <c r="F384" s="41">
        <v>3522.88841</v>
      </c>
      <c r="G384" s="41">
        <v>3532.94841</v>
      </c>
      <c r="H384" s="41">
        <v>3563.12841</v>
      </c>
      <c r="I384" s="41">
        <v>3773.12841</v>
      </c>
      <c r="J384" s="41">
        <v>3527.4584099999997</v>
      </c>
      <c r="K384" s="41">
        <v>3517.06841</v>
      </c>
      <c r="L384" s="41">
        <v>3517.2484099999997</v>
      </c>
      <c r="M384" s="41">
        <v>3519.52841</v>
      </c>
      <c r="N384" s="41">
        <v>3536.1684099999998</v>
      </c>
      <c r="O384" s="41">
        <v>3563.6684099999998</v>
      </c>
      <c r="P384" s="41">
        <v>3516.79841</v>
      </c>
      <c r="Q384" s="41">
        <v>3566.85841</v>
      </c>
      <c r="R384" s="41">
        <v>3616.72841</v>
      </c>
      <c r="S384" s="41">
        <v>3564.79841</v>
      </c>
      <c r="T384" s="41">
        <v>3777.33841</v>
      </c>
      <c r="U384" s="41">
        <v>3765.21841</v>
      </c>
      <c r="V384" s="41">
        <v>3601.90841</v>
      </c>
      <c r="W384" s="41">
        <v>3626.93841</v>
      </c>
      <c r="X384" s="41">
        <v>3513.48841</v>
      </c>
      <c r="Y384" s="41">
        <v>3570.31841</v>
      </c>
    </row>
    <row r="385" spans="1:25" ht="15.75">
      <c r="A385" s="40">
        <f t="shared" si="9"/>
        <v>44825</v>
      </c>
      <c r="B385" s="41">
        <v>3526.89841</v>
      </c>
      <c r="C385" s="41">
        <v>3520.80841</v>
      </c>
      <c r="D385" s="41">
        <v>3509.00841</v>
      </c>
      <c r="E385" s="41">
        <v>3518.17841</v>
      </c>
      <c r="F385" s="41">
        <v>3520.73841</v>
      </c>
      <c r="G385" s="41">
        <v>3525.62841</v>
      </c>
      <c r="H385" s="41">
        <v>3546.05841</v>
      </c>
      <c r="I385" s="41">
        <v>3690.3684099999996</v>
      </c>
      <c r="J385" s="41">
        <v>3515.77841</v>
      </c>
      <c r="K385" s="41">
        <v>3516.97841</v>
      </c>
      <c r="L385" s="41">
        <v>3545.71841</v>
      </c>
      <c r="M385" s="41">
        <v>3570.72841</v>
      </c>
      <c r="N385" s="41">
        <v>3576.92841</v>
      </c>
      <c r="O385" s="41">
        <v>3562.10841</v>
      </c>
      <c r="P385" s="41">
        <v>3538.05841</v>
      </c>
      <c r="Q385" s="41">
        <v>3539.7084099999997</v>
      </c>
      <c r="R385" s="41">
        <v>3577.17841</v>
      </c>
      <c r="S385" s="41">
        <v>3561.81841</v>
      </c>
      <c r="T385" s="41">
        <v>3780.92841</v>
      </c>
      <c r="U385" s="41">
        <v>3712.01841</v>
      </c>
      <c r="V385" s="41">
        <v>3526.89841</v>
      </c>
      <c r="W385" s="41">
        <v>3593.23841</v>
      </c>
      <c r="X385" s="41">
        <v>3513.51841</v>
      </c>
      <c r="Y385" s="41">
        <v>3555.80841</v>
      </c>
    </row>
    <row r="386" spans="1:25" ht="15.75">
      <c r="A386" s="40">
        <f t="shared" si="9"/>
        <v>44826</v>
      </c>
      <c r="B386" s="41">
        <v>3527.08841</v>
      </c>
      <c r="C386" s="41">
        <v>3520.29841</v>
      </c>
      <c r="D386" s="41">
        <v>3518.17841</v>
      </c>
      <c r="E386" s="41">
        <v>3519.1684099999998</v>
      </c>
      <c r="F386" s="41">
        <v>3519.67841</v>
      </c>
      <c r="G386" s="41">
        <v>3523.14841</v>
      </c>
      <c r="H386" s="41">
        <v>3537.9984099999997</v>
      </c>
      <c r="I386" s="41">
        <v>3682.19841</v>
      </c>
      <c r="J386" s="41">
        <v>3515.6884099999997</v>
      </c>
      <c r="K386" s="41">
        <v>3516.48841</v>
      </c>
      <c r="L386" s="41">
        <v>3523.7084099999997</v>
      </c>
      <c r="M386" s="41">
        <v>3557.13841</v>
      </c>
      <c r="N386" s="41">
        <v>3564.4584099999997</v>
      </c>
      <c r="O386" s="41">
        <v>3548.4984099999997</v>
      </c>
      <c r="P386" s="41">
        <v>3516.4384099999997</v>
      </c>
      <c r="Q386" s="41">
        <v>3520.23841</v>
      </c>
      <c r="R386" s="41">
        <v>3560.88841</v>
      </c>
      <c r="S386" s="41">
        <v>3532.54841</v>
      </c>
      <c r="T386" s="41">
        <v>3764.8284099999996</v>
      </c>
      <c r="U386" s="41">
        <v>3693.60841</v>
      </c>
      <c r="V386" s="41">
        <v>3527.08841</v>
      </c>
      <c r="W386" s="41">
        <v>3562.62841</v>
      </c>
      <c r="X386" s="41">
        <v>3513.29841</v>
      </c>
      <c r="Y386" s="41">
        <v>3547.98841</v>
      </c>
    </row>
    <row r="387" spans="1:25" ht="15.75">
      <c r="A387" s="40">
        <f t="shared" si="9"/>
        <v>44827</v>
      </c>
      <c r="B387" s="41">
        <v>3524.4984099999997</v>
      </c>
      <c r="C387" s="41">
        <v>3518.97841</v>
      </c>
      <c r="D387" s="41">
        <v>3518.11841</v>
      </c>
      <c r="E387" s="41">
        <v>3518.10841</v>
      </c>
      <c r="F387" s="41">
        <v>3518.04841</v>
      </c>
      <c r="G387" s="41">
        <v>3517.7884099999997</v>
      </c>
      <c r="H387" s="41">
        <v>3516.15841</v>
      </c>
      <c r="I387" s="41">
        <v>3662.63841</v>
      </c>
      <c r="J387" s="41">
        <v>3515.75841</v>
      </c>
      <c r="K387" s="41">
        <v>3516.63841</v>
      </c>
      <c r="L387" s="41">
        <v>3571.35841</v>
      </c>
      <c r="M387" s="41">
        <v>3611.2084099999997</v>
      </c>
      <c r="N387" s="41">
        <v>3634.43841</v>
      </c>
      <c r="O387" s="41">
        <v>3671.52841</v>
      </c>
      <c r="P387" s="41">
        <v>3651.92841</v>
      </c>
      <c r="Q387" s="41">
        <v>3652.35841</v>
      </c>
      <c r="R387" s="41">
        <v>3684.6184099999996</v>
      </c>
      <c r="S387" s="41">
        <v>3639.21841</v>
      </c>
      <c r="T387" s="41">
        <v>3836.52841</v>
      </c>
      <c r="U387" s="41">
        <v>3804.29841</v>
      </c>
      <c r="V387" s="41">
        <v>3524.4984099999997</v>
      </c>
      <c r="W387" s="41">
        <v>3599.52841</v>
      </c>
      <c r="X387" s="41">
        <v>3513.52841</v>
      </c>
      <c r="Y387" s="41">
        <v>3542.54841</v>
      </c>
    </row>
    <row r="388" spans="1:25" ht="15.75">
      <c r="A388" s="40">
        <f t="shared" si="9"/>
        <v>44828</v>
      </c>
      <c r="B388" s="41">
        <v>3523.9584099999997</v>
      </c>
      <c r="C388" s="41">
        <v>3518.04841</v>
      </c>
      <c r="D388" s="41">
        <v>3518.07841</v>
      </c>
      <c r="E388" s="41">
        <v>3518.07841</v>
      </c>
      <c r="F388" s="41">
        <v>3518.12841</v>
      </c>
      <c r="G388" s="41">
        <v>3517.9584099999997</v>
      </c>
      <c r="H388" s="41">
        <v>3521.9584099999997</v>
      </c>
      <c r="I388" s="41">
        <v>3720.44841</v>
      </c>
      <c r="J388" s="41">
        <v>3517.59841</v>
      </c>
      <c r="K388" s="41">
        <v>3552.09841</v>
      </c>
      <c r="L388" s="41">
        <v>3607.81841</v>
      </c>
      <c r="M388" s="41">
        <v>3643.42841</v>
      </c>
      <c r="N388" s="41">
        <v>3659.98841</v>
      </c>
      <c r="O388" s="41">
        <v>3647.3984100000002</v>
      </c>
      <c r="P388" s="41">
        <v>3648.84841</v>
      </c>
      <c r="Q388" s="41">
        <v>3672.85841</v>
      </c>
      <c r="R388" s="41">
        <v>3679.15841</v>
      </c>
      <c r="S388" s="41">
        <v>3644.87841</v>
      </c>
      <c r="T388" s="41">
        <v>3827.0784099999996</v>
      </c>
      <c r="U388" s="41">
        <v>3801.9584099999997</v>
      </c>
      <c r="V388" s="41">
        <v>3523.9584099999997</v>
      </c>
      <c r="W388" s="41">
        <v>3653.75841</v>
      </c>
      <c r="X388" s="41">
        <v>3516.04841</v>
      </c>
      <c r="Y388" s="41">
        <v>3557.40841</v>
      </c>
    </row>
    <row r="389" spans="1:25" ht="15.75">
      <c r="A389" s="40">
        <f t="shared" si="9"/>
        <v>44829</v>
      </c>
      <c r="B389" s="41">
        <v>3522.50841</v>
      </c>
      <c r="C389" s="41">
        <v>3492.9984099999997</v>
      </c>
      <c r="D389" s="41">
        <v>3519.1684099999998</v>
      </c>
      <c r="E389" s="41">
        <v>3519.1684099999998</v>
      </c>
      <c r="F389" s="41">
        <v>3519.1684099999998</v>
      </c>
      <c r="G389" s="41">
        <v>3519.1684099999998</v>
      </c>
      <c r="H389" s="41">
        <v>3519.15841</v>
      </c>
      <c r="I389" s="41">
        <v>3517.33841</v>
      </c>
      <c r="J389" s="41">
        <v>3518.17841</v>
      </c>
      <c r="K389" s="41">
        <v>3518.22841</v>
      </c>
      <c r="L389" s="41">
        <v>3533.73841</v>
      </c>
      <c r="M389" s="41">
        <v>3523.82841</v>
      </c>
      <c r="N389" s="41">
        <v>3529.73841</v>
      </c>
      <c r="O389" s="41">
        <v>3530.56841</v>
      </c>
      <c r="P389" s="41">
        <v>3533.85841</v>
      </c>
      <c r="Q389" s="41">
        <v>3536.06841</v>
      </c>
      <c r="R389" s="41">
        <v>3548.23841</v>
      </c>
      <c r="S389" s="41">
        <v>3558.71841</v>
      </c>
      <c r="T389" s="41">
        <v>3712.35841</v>
      </c>
      <c r="U389" s="41">
        <v>3651.43841</v>
      </c>
      <c r="V389" s="41">
        <v>3522.50841</v>
      </c>
      <c r="W389" s="41">
        <v>3533.62841</v>
      </c>
      <c r="X389" s="41">
        <v>3517.02841</v>
      </c>
      <c r="Y389" s="41">
        <v>3544.90841</v>
      </c>
    </row>
    <row r="390" spans="1:25" ht="15.75">
      <c r="A390" s="40">
        <f t="shared" si="9"/>
        <v>44830</v>
      </c>
      <c r="B390" s="41">
        <v>3522.72841</v>
      </c>
      <c r="C390" s="41">
        <v>3519.07841</v>
      </c>
      <c r="D390" s="41">
        <v>3518.1684099999998</v>
      </c>
      <c r="E390" s="41">
        <v>3518.17841</v>
      </c>
      <c r="F390" s="41">
        <v>3518.07841</v>
      </c>
      <c r="G390" s="41">
        <v>3517.85841</v>
      </c>
      <c r="H390" s="41">
        <v>3520.14841</v>
      </c>
      <c r="I390" s="41">
        <v>3646.55841</v>
      </c>
      <c r="J390" s="41">
        <v>3557.17841</v>
      </c>
      <c r="K390" s="41">
        <v>3611.82841</v>
      </c>
      <c r="L390" s="41">
        <v>3559.09841</v>
      </c>
      <c r="M390" s="41">
        <v>3529.12841</v>
      </c>
      <c r="N390" s="41">
        <v>3573.56841</v>
      </c>
      <c r="O390" s="41">
        <v>3578.9184099999998</v>
      </c>
      <c r="P390" s="41">
        <v>3604.71841</v>
      </c>
      <c r="Q390" s="41">
        <v>3595.11841</v>
      </c>
      <c r="R390" s="41">
        <v>3590.64841</v>
      </c>
      <c r="S390" s="41">
        <v>3572.29841</v>
      </c>
      <c r="T390" s="41">
        <v>3734.85841</v>
      </c>
      <c r="U390" s="41">
        <v>3634.90841</v>
      </c>
      <c r="V390" s="41">
        <v>3522.72841</v>
      </c>
      <c r="W390" s="41">
        <v>3517.21841</v>
      </c>
      <c r="X390" s="41">
        <v>3515.9184099999998</v>
      </c>
      <c r="Y390" s="41">
        <v>3550.14841</v>
      </c>
    </row>
    <row r="391" spans="1:25" ht="15.75">
      <c r="A391" s="40">
        <f t="shared" si="9"/>
        <v>44831</v>
      </c>
      <c r="B391" s="41">
        <v>3530.2084099999997</v>
      </c>
      <c r="C391" s="41">
        <v>3519.79841</v>
      </c>
      <c r="D391" s="41">
        <v>3518.0384099999997</v>
      </c>
      <c r="E391" s="41">
        <v>3518.00841</v>
      </c>
      <c r="F391" s="41">
        <v>3517.92841</v>
      </c>
      <c r="G391" s="41">
        <v>3517.52841</v>
      </c>
      <c r="H391" s="41">
        <v>3516.04841</v>
      </c>
      <c r="I391" s="41">
        <v>3664.52841</v>
      </c>
      <c r="J391" s="41">
        <v>3560.65841</v>
      </c>
      <c r="K391" s="41">
        <v>3617.15841</v>
      </c>
      <c r="L391" s="41">
        <v>3565.2484099999997</v>
      </c>
      <c r="M391" s="41">
        <v>3528.05841</v>
      </c>
      <c r="N391" s="41">
        <v>3584.4184099999998</v>
      </c>
      <c r="O391" s="41">
        <v>3588.69841</v>
      </c>
      <c r="P391" s="41">
        <v>3618.22841</v>
      </c>
      <c r="Q391" s="41">
        <v>3606.44841</v>
      </c>
      <c r="R391" s="41">
        <v>3595.72841</v>
      </c>
      <c r="S391" s="41">
        <v>3574.14841</v>
      </c>
      <c r="T391" s="41">
        <v>3740.3284099999996</v>
      </c>
      <c r="U391" s="41">
        <v>3628.90841</v>
      </c>
      <c r="V391" s="41">
        <v>3530.2084099999997</v>
      </c>
      <c r="W391" s="41">
        <v>3520.21841</v>
      </c>
      <c r="X391" s="41">
        <v>3515.6684099999998</v>
      </c>
      <c r="Y391" s="41">
        <v>3552.88841</v>
      </c>
    </row>
    <row r="392" spans="1:25" ht="15.75">
      <c r="A392" s="40">
        <f t="shared" si="9"/>
        <v>44832</v>
      </c>
      <c r="B392" s="41">
        <v>3527.17841</v>
      </c>
      <c r="C392" s="41">
        <v>3522.51841</v>
      </c>
      <c r="D392" s="41">
        <v>3519.4384099999997</v>
      </c>
      <c r="E392" s="41">
        <v>3518.44841</v>
      </c>
      <c r="F392" s="41">
        <v>3521.0384099999997</v>
      </c>
      <c r="G392" s="41">
        <v>3531.69841</v>
      </c>
      <c r="H392" s="41">
        <v>3520.11841</v>
      </c>
      <c r="I392" s="41">
        <v>3627.63841</v>
      </c>
      <c r="J392" s="41">
        <v>3548.4584099999997</v>
      </c>
      <c r="K392" s="41">
        <v>3650.31841</v>
      </c>
      <c r="L392" s="41">
        <v>3640.40841</v>
      </c>
      <c r="M392" s="41">
        <v>3629.21841</v>
      </c>
      <c r="N392" s="41">
        <v>3610.84841</v>
      </c>
      <c r="O392" s="41">
        <v>3602.90841</v>
      </c>
      <c r="P392" s="41">
        <v>3536.17841</v>
      </c>
      <c r="Q392" s="41">
        <v>3549.71841</v>
      </c>
      <c r="R392" s="41">
        <v>3583.67841</v>
      </c>
      <c r="S392" s="41">
        <v>3574.35841</v>
      </c>
      <c r="T392" s="41">
        <v>3820.69841</v>
      </c>
      <c r="U392" s="41">
        <v>3819.3684099999996</v>
      </c>
      <c r="V392" s="41">
        <v>3527.17841</v>
      </c>
      <c r="W392" s="41">
        <v>3771.8284099999996</v>
      </c>
      <c r="X392" s="41">
        <v>3633.4184099999998</v>
      </c>
      <c r="Y392" s="41">
        <v>3584.86841</v>
      </c>
    </row>
    <row r="393" spans="1:25" ht="15.75">
      <c r="A393" s="40">
        <f t="shared" si="9"/>
        <v>44833</v>
      </c>
      <c r="B393" s="41">
        <v>3553.47841</v>
      </c>
      <c r="C393" s="41">
        <v>3534.77841</v>
      </c>
      <c r="D393" s="41">
        <v>3523.9584099999997</v>
      </c>
      <c r="E393" s="41">
        <v>3522.30841</v>
      </c>
      <c r="F393" s="41">
        <v>3532.4584099999997</v>
      </c>
      <c r="G393" s="41">
        <v>3565.06841</v>
      </c>
      <c r="H393" s="41">
        <v>3633.8284099999996</v>
      </c>
      <c r="I393" s="41">
        <v>3861.46841</v>
      </c>
      <c r="J393" s="41">
        <v>3548.04841</v>
      </c>
      <c r="K393" s="41">
        <v>3577.39841</v>
      </c>
      <c r="L393" s="41">
        <v>3583.12841</v>
      </c>
      <c r="M393" s="41">
        <v>3562.96841</v>
      </c>
      <c r="N393" s="41">
        <v>3553.50841</v>
      </c>
      <c r="O393" s="41">
        <v>3565.32841</v>
      </c>
      <c r="P393" s="41">
        <v>3521.36841</v>
      </c>
      <c r="Q393" s="41">
        <v>3532.98841</v>
      </c>
      <c r="R393" s="41">
        <v>3595.92841</v>
      </c>
      <c r="S393" s="41">
        <v>3601.47841</v>
      </c>
      <c r="T393" s="41">
        <v>3875.29841</v>
      </c>
      <c r="U393" s="41">
        <v>3813.2084099999997</v>
      </c>
      <c r="V393" s="41">
        <v>3751.0784099999996</v>
      </c>
      <c r="W393" s="41">
        <v>3673.44841</v>
      </c>
      <c r="X393" s="41">
        <v>3521.08841</v>
      </c>
      <c r="Y393" s="41">
        <v>3617.97841</v>
      </c>
    </row>
    <row r="394" spans="1:25" ht="15.75">
      <c r="A394" s="40">
        <f t="shared" si="9"/>
        <v>44834</v>
      </c>
      <c r="B394" s="41">
        <v>3536.84841</v>
      </c>
      <c r="C394" s="41">
        <v>3521.62841</v>
      </c>
      <c r="D394" s="41">
        <v>3518.11841</v>
      </c>
      <c r="E394" s="41">
        <v>3518.11841</v>
      </c>
      <c r="F394" s="41">
        <v>3521.2084099999997</v>
      </c>
      <c r="G394" s="41">
        <v>3537.9584099999997</v>
      </c>
      <c r="H394" s="41">
        <v>3581.84841</v>
      </c>
      <c r="I394" s="41">
        <v>3742.87841</v>
      </c>
      <c r="J394" s="41">
        <v>3517.51841</v>
      </c>
      <c r="K394" s="41">
        <v>3535.36841</v>
      </c>
      <c r="L394" s="41">
        <v>3544.5384099999997</v>
      </c>
      <c r="M394" s="41">
        <v>3517.4184099999998</v>
      </c>
      <c r="N394" s="41">
        <v>3529.58841</v>
      </c>
      <c r="O394" s="41">
        <v>3535.82841</v>
      </c>
      <c r="P394" s="41">
        <v>3521.11841</v>
      </c>
      <c r="Q394" s="41">
        <v>3525.7884099999997</v>
      </c>
      <c r="R394" s="41">
        <v>3556.54841</v>
      </c>
      <c r="S394" s="41">
        <v>3517.31841</v>
      </c>
      <c r="T394" s="41">
        <v>3827.2084099999997</v>
      </c>
      <c r="U394" s="41">
        <v>3763.30841</v>
      </c>
      <c r="V394" s="41">
        <v>3742.47841</v>
      </c>
      <c r="W394" s="41">
        <v>3679.87841</v>
      </c>
      <c r="X394" s="41">
        <v>3516.02841</v>
      </c>
      <c r="Y394" s="41">
        <v>3565.40841</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90" t="s">
        <v>77</v>
      </c>
      <c r="B398" s="93" t="s">
        <v>78</v>
      </c>
      <c r="C398" s="94"/>
      <c r="D398" s="94"/>
      <c r="E398" s="94"/>
      <c r="F398" s="94"/>
      <c r="G398" s="94"/>
      <c r="H398" s="94"/>
      <c r="I398" s="94"/>
      <c r="J398" s="94"/>
      <c r="K398" s="94"/>
      <c r="L398" s="94"/>
      <c r="M398" s="94"/>
      <c r="N398" s="94"/>
      <c r="O398" s="94"/>
      <c r="P398" s="94"/>
      <c r="Q398" s="94"/>
      <c r="R398" s="94"/>
      <c r="S398" s="94"/>
      <c r="T398" s="94"/>
      <c r="U398" s="94"/>
      <c r="V398" s="94"/>
      <c r="W398" s="94"/>
      <c r="X398" s="94"/>
      <c r="Y398" s="95"/>
    </row>
    <row r="399" spans="1:25" ht="15.75">
      <c r="A399" s="91"/>
      <c r="B399" s="96"/>
      <c r="C399" s="97"/>
      <c r="D399" s="97"/>
      <c r="E399" s="97"/>
      <c r="F399" s="97"/>
      <c r="G399" s="97"/>
      <c r="H399" s="97"/>
      <c r="I399" s="97"/>
      <c r="J399" s="97"/>
      <c r="K399" s="97"/>
      <c r="L399" s="97"/>
      <c r="M399" s="97"/>
      <c r="N399" s="97"/>
      <c r="O399" s="97"/>
      <c r="P399" s="97"/>
      <c r="Q399" s="97"/>
      <c r="R399" s="97"/>
      <c r="S399" s="97"/>
      <c r="T399" s="97"/>
      <c r="U399" s="97"/>
      <c r="V399" s="97"/>
      <c r="W399" s="97"/>
      <c r="X399" s="97"/>
      <c r="Y399" s="98"/>
    </row>
    <row r="400" spans="1:25" ht="15.75">
      <c r="A400" s="91"/>
      <c r="B400" s="88" t="s">
        <v>79</v>
      </c>
      <c r="C400" s="88" t="s">
        <v>80</v>
      </c>
      <c r="D400" s="88" t="s">
        <v>81</v>
      </c>
      <c r="E400" s="88" t="s">
        <v>82</v>
      </c>
      <c r="F400" s="88" t="s">
        <v>83</v>
      </c>
      <c r="G400" s="88" t="s">
        <v>84</v>
      </c>
      <c r="H400" s="88" t="s">
        <v>85</v>
      </c>
      <c r="I400" s="88" t="s">
        <v>86</v>
      </c>
      <c r="J400" s="88" t="s">
        <v>87</v>
      </c>
      <c r="K400" s="88" t="s">
        <v>88</v>
      </c>
      <c r="L400" s="88" t="s">
        <v>89</v>
      </c>
      <c r="M400" s="88" t="s">
        <v>90</v>
      </c>
      <c r="N400" s="88" t="s">
        <v>91</v>
      </c>
      <c r="O400" s="88" t="s">
        <v>92</v>
      </c>
      <c r="P400" s="88" t="s">
        <v>93</v>
      </c>
      <c r="Q400" s="88" t="s">
        <v>94</v>
      </c>
      <c r="R400" s="88" t="s">
        <v>95</v>
      </c>
      <c r="S400" s="88" t="s">
        <v>96</v>
      </c>
      <c r="T400" s="88" t="s">
        <v>97</v>
      </c>
      <c r="U400" s="88" t="s">
        <v>98</v>
      </c>
      <c r="V400" s="88" t="s">
        <v>99</v>
      </c>
      <c r="W400" s="88" t="s">
        <v>100</v>
      </c>
      <c r="X400" s="88" t="s">
        <v>101</v>
      </c>
      <c r="Y400" s="88" t="s">
        <v>102</v>
      </c>
    </row>
    <row r="401" spans="1:25" ht="15.75">
      <c r="A401" s="92"/>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row>
    <row r="402" spans="1:25" ht="15.75">
      <c r="A402" s="40">
        <f>A365</f>
        <v>44805</v>
      </c>
      <c r="B402" s="41">
        <v>4117.53841</v>
      </c>
      <c r="C402" s="41">
        <v>4030.08841</v>
      </c>
      <c r="D402" s="41">
        <v>3991.50841</v>
      </c>
      <c r="E402" s="41">
        <v>3982.2884099999997</v>
      </c>
      <c r="F402" s="41">
        <v>3979.4984099999997</v>
      </c>
      <c r="G402" s="41">
        <v>3971.98841</v>
      </c>
      <c r="H402" s="41">
        <v>4047.77841</v>
      </c>
      <c r="I402" s="41">
        <v>4175.198410000001</v>
      </c>
      <c r="J402" s="41">
        <v>4202.65841</v>
      </c>
      <c r="K402" s="41">
        <v>4442.608410000001</v>
      </c>
      <c r="L402" s="41">
        <v>4543.33841</v>
      </c>
      <c r="M402" s="41">
        <v>4594.92841</v>
      </c>
      <c r="N402" s="41">
        <v>4613.808410000001</v>
      </c>
      <c r="O402" s="41">
        <v>4617.00841</v>
      </c>
      <c r="P402" s="41">
        <v>4565.108410000001</v>
      </c>
      <c r="Q402" s="41">
        <v>4546.73841</v>
      </c>
      <c r="R402" s="41">
        <v>4536.3484100000005</v>
      </c>
      <c r="S402" s="41">
        <v>4509.16841</v>
      </c>
      <c r="T402" s="41">
        <v>4484.41841</v>
      </c>
      <c r="U402" s="41">
        <v>4646.31841</v>
      </c>
      <c r="V402" s="41">
        <v>4676.92841</v>
      </c>
      <c r="W402" s="41">
        <v>4655.938410000001</v>
      </c>
      <c r="X402" s="41">
        <v>4461.42841</v>
      </c>
      <c r="Y402" s="41">
        <v>4192.858410000001</v>
      </c>
    </row>
    <row r="403" spans="1:25" ht="15.75">
      <c r="A403" s="40">
        <f>A402+1</f>
        <v>44806</v>
      </c>
      <c r="B403" s="41">
        <v>4157.75841</v>
      </c>
      <c r="C403" s="41">
        <v>4044.38841</v>
      </c>
      <c r="D403" s="41">
        <v>3970.65841</v>
      </c>
      <c r="E403" s="41">
        <v>3689.30841</v>
      </c>
      <c r="F403" s="41">
        <v>3729.4584099999997</v>
      </c>
      <c r="G403" s="41">
        <v>3786.60841</v>
      </c>
      <c r="H403" s="41">
        <v>3962.33841</v>
      </c>
      <c r="I403" s="41">
        <v>4163.86841</v>
      </c>
      <c r="J403" s="41">
        <v>4241.03841</v>
      </c>
      <c r="K403" s="41">
        <v>4475.90841</v>
      </c>
      <c r="L403" s="41">
        <v>4567.90841</v>
      </c>
      <c r="M403" s="41">
        <v>4612.78841</v>
      </c>
      <c r="N403" s="41">
        <v>4626.58841</v>
      </c>
      <c r="O403" s="41">
        <v>4629.57841</v>
      </c>
      <c r="P403" s="41">
        <v>4602.95841</v>
      </c>
      <c r="Q403" s="41">
        <v>4611.188410000001</v>
      </c>
      <c r="R403" s="41">
        <v>4606.08841</v>
      </c>
      <c r="S403" s="41">
        <v>4568.16841</v>
      </c>
      <c r="T403" s="41">
        <v>4536.73841</v>
      </c>
      <c r="U403" s="41">
        <v>4715.57841</v>
      </c>
      <c r="V403" s="41">
        <v>4707.90841</v>
      </c>
      <c r="W403" s="41">
        <v>4686.08841</v>
      </c>
      <c r="X403" s="41">
        <v>4597.25841</v>
      </c>
      <c r="Y403" s="41">
        <v>4240.74841</v>
      </c>
    </row>
    <row r="404" spans="1:25" ht="15.75">
      <c r="A404" s="40">
        <f aca="true" t="shared" si="10" ref="A404:A432">A403+1</f>
        <v>44807</v>
      </c>
      <c r="B404" s="41">
        <v>4105.89841</v>
      </c>
      <c r="C404" s="41">
        <v>4027.94841</v>
      </c>
      <c r="D404" s="41">
        <v>3982.63841</v>
      </c>
      <c r="E404" s="41">
        <v>3972.26841</v>
      </c>
      <c r="F404" s="41">
        <v>3972.55841</v>
      </c>
      <c r="G404" s="41">
        <v>3961.59841</v>
      </c>
      <c r="H404" s="41">
        <v>3967.44841</v>
      </c>
      <c r="I404" s="41">
        <v>4080.12841</v>
      </c>
      <c r="J404" s="41">
        <v>4108.3884100000005</v>
      </c>
      <c r="K404" s="41">
        <v>4449.79841</v>
      </c>
      <c r="L404" s="41">
        <v>4555.198410000001</v>
      </c>
      <c r="M404" s="41">
        <v>4599.14841</v>
      </c>
      <c r="N404" s="41">
        <v>4626.08841</v>
      </c>
      <c r="O404" s="41">
        <v>4668.98841</v>
      </c>
      <c r="P404" s="41">
        <v>4652.768410000001</v>
      </c>
      <c r="Q404" s="41">
        <v>4622.25841</v>
      </c>
      <c r="R404" s="41">
        <v>4623.688410000001</v>
      </c>
      <c r="S404" s="41">
        <v>4608.728410000001</v>
      </c>
      <c r="T404" s="41">
        <v>4591.858410000001</v>
      </c>
      <c r="U404" s="41">
        <v>4680.42841</v>
      </c>
      <c r="V404" s="41">
        <v>4714.688410000001</v>
      </c>
      <c r="W404" s="41">
        <v>4726.73841</v>
      </c>
      <c r="X404" s="41">
        <v>4525.5984100000005</v>
      </c>
      <c r="Y404" s="41">
        <v>4173.5984100000005</v>
      </c>
    </row>
    <row r="405" spans="1:25" ht="15.75">
      <c r="A405" s="40">
        <f t="shared" si="10"/>
        <v>44808</v>
      </c>
      <c r="B405" s="41">
        <v>4022.1884099999997</v>
      </c>
      <c r="C405" s="41">
        <v>3971.8684099999996</v>
      </c>
      <c r="D405" s="41">
        <v>3958.67841</v>
      </c>
      <c r="E405" s="41">
        <v>3955.79841</v>
      </c>
      <c r="F405" s="41">
        <v>3955.6884099999997</v>
      </c>
      <c r="G405" s="41">
        <v>3954.46841</v>
      </c>
      <c r="H405" s="41">
        <v>3953.33841</v>
      </c>
      <c r="I405" s="41">
        <v>3972.8684099999996</v>
      </c>
      <c r="J405" s="41">
        <v>3980.37841</v>
      </c>
      <c r="K405" s="41">
        <v>4161.6384100000005</v>
      </c>
      <c r="L405" s="41">
        <v>4317.478410000001</v>
      </c>
      <c r="M405" s="41">
        <v>4432.89841</v>
      </c>
      <c r="N405" s="41">
        <v>4470.86841</v>
      </c>
      <c r="O405" s="41">
        <v>4497.558410000001</v>
      </c>
      <c r="P405" s="41">
        <v>4505.08841</v>
      </c>
      <c r="Q405" s="41">
        <v>4503.61841</v>
      </c>
      <c r="R405" s="41">
        <v>4511.518410000001</v>
      </c>
      <c r="S405" s="41">
        <v>4481.688410000001</v>
      </c>
      <c r="T405" s="41">
        <v>4461.858410000001</v>
      </c>
      <c r="U405" s="41">
        <v>4600.87841</v>
      </c>
      <c r="V405" s="41">
        <v>4583.858410000001</v>
      </c>
      <c r="W405" s="41">
        <v>4536.14841</v>
      </c>
      <c r="X405" s="41">
        <v>4345.0984100000005</v>
      </c>
      <c r="Y405" s="41">
        <v>4108.90841</v>
      </c>
    </row>
    <row r="406" spans="1:25" ht="15.75">
      <c r="A406" s="40">
        <f t="shared" si="10"/>
        <v>44809</v>
      </c>
      <c r="B406" s="41">
        <v>4037.31841</v>
      </c>
      <c r="C406" s="41">
        <v>3984.17841</v>
      </c>
      <c r="D406" s="41">
        <v>3961.3284099999996</v>
      </c>
      <c r="E406" s="41">
        <v>3957.1884099999997</v>
      </c>
      <c r="F406" s="41">
        <v>3961.54841</v>
      </c>
      <c r="G406" s="41">
        <v>3956.44841</v>
      </c>
      <c r="H406" s="41">
        <v>3955.19841</v>
      </c>
      <c r="I406" s="41">
        <v>4087.96841</v>
      </c>
      <c r="J406" s="41">
        <v>4096.238410000001</v>
      </c>
      <c r="K406" s="41">
        <v>4262.478410000001</v>
      </c>
      <c r="L406" s="41">
        <v>4325.61841</v>
      </c>
      <c r="M406" s="41">
        <v>4395.11841</v>
      </c>
      <c r="N406" s="41">
        <v>4342.31841</v>
      </c>
      <c r="O406" s="41">
        <v>4393.49841</v>
      </c>
      <c r="P406" s="41">
        <v>4376.608410000001</v>
      </c>
      <c r="Q406" s="41">
        <v>4350.198410000001</v>
      </c>
      <c r="R406" s="41">
        <v>4323.08841</v>
      </c>
      <c r="S406" s="41">
        <v>4227.948410000001</v>
      </c>
      <c r="T406" s="41">
        <v>4175.33841</v>
      </c>
      <c r="U406" s="41">
        <v>4310.198410000001</v>
      </c>
      <c r="V406" s="41">
        <v>4319.278410000001</v>
      </c>
      <c r="W406" s="41">
        <v>4260.25841</v>
      </c>
      <c r="X406" s="41">
        <v>3992.2084099999997</v>
      </c>
      <c r="Y406" s="41">
        <v>4058.4984099999997</v>
      </c>
    </row>
    <row r="407" spans="1:25" ht="15.75">
      <c r="A407" s="40">
        <f t="shared" si="10"/>
        <v>44810</v>
      </c>
      <c r="B407" s="41">
        <v>3970.29841</v>
      </c>
      <c r="C407" s="41">
        <v>3966.98841</v>
      </c>
      <c r="D407" s="41">
        <v>3958.10841</v>
      </c>
      <c r="E407" s="41">
        <v>3953.51841</v>
      </c>
      <c r="F407" s="41">
        <v>3957.4584099999997</v>
      </c>
      <c r="G407" s="41">
        <v>3956.31841</v>
      </c>
      <c r="H407" s="41">
        <v>3956.69841</v>
      </c>
      <c r="I407" s="41">
        <v>4071.88841</v>
      </c>
      <c r="J407" s="41">
        <v>4059.39841</v>
      </c>
      <c r="K407" s="41">
        <v>4207.0984100000005</v>
      </c>
      <c r="L407" s="41">
        <v>4257.058410000001</v>
      </c>
      <c r="M407" s="41">
        <v>4303.778410000001</v>
      </c>
      <c r="N407" s="41">
        <v>4260.91841</v>
      </c>
      <c r="O407" s="41">
        <v>4303.41841</v>
      </c>
      <c r="P407" s="41">
        <v>4292.16841</v>
      </c>
      <c r="Q407" s="41">
        <v>4271.198410000001</v>
      </c>
      <c r="R407" s="41">
        <v>4242.65841</v>
      </c>
      <c r="S407" s="41">
        <v>4166.42841</v>
      </c>
      <c r="T407" s="41">
        <v>4132.688410000001</v>
      </c>
      <c r="U407" s="41">
        <v>4263.8884100000005</v>
      </c>
      <c r="V407" s="41">
        <v>4246.07841</v>
      </c>
      <c r="W407" s="41">
        <v>4197.79841</v>
      </c>
      <c r="X407" s="41">
        <v>3981.77841</v>
      </c>
      <c r="Y407" s="41">
        <v>4001.9384099999997</v>
      </c>
    </row>
    <row r="408" spans="1:25" ht="15.75">
      <c r="A408" s="40">
        <f t="shared" si="10"/>
        <v>44811</v>
      </c>
      <c r="B408" s="41">
        <v>3991.63841</v>
      </c>
      <c r="C408" s="41">
        <v>3969.4584099999997</v>
      </c>
      <c r="D408" s="41">
        <v>3957.6684099999998</v>
      </c>
      <c r="E408" s="41">
        <v>3955.21841</v>
      </c>
      <c r="F408" s="41">
        <v>3963.01841</v>
      </c>
      <c r="G408" s="41">
        <v>3965.29841</v>
      </c>
      <c r="H408" s="41">
        <v>4027.04841</v>
      </c>
      <c r="I408" s="41">
        <v>4185.65841</v>
      </c>
      <c r="J408" s="41">
        <v>4020.58841</v>
      </c>
      <c r="K408" s="41">
        <v>4105.20841</v>
      </c>
      <c r="L408" s="41">
        <v>4101.358410000001</v>
      </c>
      <c r="M408" s="41">
        <v>4092.13841</v>
      </c>
      <c r="N408" s="41">
        <v>4115.948410000001</v>
      </c>
      <c r="O408" s="41">
        <v>4120.36841</v>
      </c>
      <c r="P408" s="41">
        <v>4114.65841</v>
      </c>
      <c r="Q408" s="41">
        <v>4145.978410000001</v>
      </c>
      <c r="R408" s="41">
        <v>4199.558410000001</v>
      </c>
      <c r="S408" s="41">
        <v>4168.448410000001</v>
      </c>
      <c r="T408" s="41">
        <v>4341.188410000001</v>
      </c>
      <c r="U408" s="41">
        <v>4421.07841</v>
      </c>
      <c r="V408" s="41">
        <v>4381.57841</v>
      </c>
      <c r="W408" s="41">
        <v>4325.67841</v>
      </c>
      <c r="X408" s="41">
        <v>4125.48841</v>
      </c>
      <c r="Y408" s="41">
        <v>4068.29841</v>
      </c>
    </row>
    <row r="409" spans="1:25" ht="15.75">
      <c r="A409" s="40">
        <f t="shared" si="10"/>
        <v>44812</v>
      </c>
      <c r="B409" s="41">
        <v>4001.29841</v>
      </c>
      <c r="C409" s="41">
        <v>4066.71841</v>
      </c>
      <c r="D409" s="41">
        <v>3959.85841</v>
      </c>
      <c r="E409" s="41">
        <v>3955.46841</v>
      </c>
      <c r="F409" s="41">
        <v>3966.67841</v>
      </c>
      <c r="G409" s="41">
        <v>3968.44841</v>
      </c>
      <c r="H409" s="41">
        <v>4031.8284099999996</v>
      </c>
      <c r="I409" s="41">
        <v>4199.56841</v>
      </c>
      <c r="J409" s="41">
        <v>4022.44841</v>
      </c>
      <c r="K409" s="41">
        <v>4105.41841</v>
      </c>
      <c r="L409" s="41">
        <v>4101.04841</v>
      </c>
      <c r="M409" s="41">
        <v>4093.06841</v>
      </c>
      <c r="N409" s="41">
        <v>4117.938410000001</v>
      </c>
      <c r="O409" s="41">
        <v>4122.278410000001</v>
      </c>
      <c r="P409" s="41">
        <v>4117.228410000001</v>
      </c>
      <c r="Q409" s="41">
        <v>4148.228410000001</v>
      </c>
      <c r="R409" s="41">
        <v>4200.82841</v>
      </c>
      <c r="S409" s="41">
        <v>4169.11841</v>
      </c>
      <c r="T409" s="41">
        <v>4340.8484100000005</v>
      </c>
      <c r="U409" s="41">
        <v>4424.058410000001</v>
      </c>
      <c r="V409" s="41">
        <v>4379.96841</v>
      </c>
      <c r="W409" s="41">
        <v>4321.58841</v>
      </c>
      <c r="X409" s="41">
        <v>4126.058410000001</v>
      </c>
      <c r="Y409" s="41">
        <v>4070.87841</v>
      </c>
    </row>
    <row r="410" spans="1:25" ht="15.75">
      <c r="A410" s="40">
        <f t="shared" si="10"/>
        <v>44813</v>
      </c>
      <c r="B410" s="41">
        <v>4001.17841</v>
      </c>
      <c r="C410" s="41">
        <v>3970.67841</v>
      </c>
      <c r="D410" s="41">
        <v>3958.30841</v>
      </c>
      <c r="E410" s="41">
        <v>3954.52841</v>
      </c>
      <c r="F410" s="41">
        <v>3954.4784099999997</v>
      </c>
      <c r="G410" s="41">
        <v>3954.2284099999997</v>
      </c>
      <c r="H410" s="41">
        <v>3952.4384099999997</v>
      </c>
      <c r="I410" s="41">
        <v>4013.4184099999998</v>
      </c>
      <c r="J410" s="41">
        <v>3956.7084099999997</v>
      </c>
      <c r="K410" s="41">
        <v>4134.54841</v>
      </c>
      <c r="L410" s="41">
        <v>4238.14841</v>
      </c>
      <c r="M410" s="41">
        <v>4299.23841</v>
      </c>
      <c r="N410" s="41">
        <v>4331.8884100000005</v>
      </c>
      <c r="O410" s="41">
        <v>4360.8484100000005</v>
      </c>
      <c r="P410" s="41">
        <v>4351.188410000001</v>
      </c>
      <c r="Q410" s="41">
        <v>4358.448410000001</v>
      </c>
      <c r="R410" s="41">
        <v>4369.00841</v>
      </c>
      <c r="S410" s="41">
        <v>4338.96841</v>
      </c>
      <c r="T410" s="41">
        <v>4293.6384100000005</v>
      </c>
      <c r="U410" s="41">
        <v>4428.8884100000005</v>
      </c>
      <c r="V410" s="41">
        <v>4379.448410000001</v>
      </c>
      <c r="W410" s="41">
        <v>4321.018410000001</v>
      </c>
      <c r="X410" s="41">
        <v>4182.058410000001</v>
      </c>
      <c r="Y410" s="41">
        <v>4118.56841</v>
      </c>
    </row>
    <row r="411" spans="1:25" ht="15.75">
      <c r="A411" s="40">
        <f t="shared" si="10"/>
        <v>44814</v>
      </c>
      <c r="B411" s="41">
        <v>3984.83841</v>
      </c>
      <c r="C411" s="41">
        <v>3956.6884099999997</v>
      </c>
      <c r="D411" s="41">
        <v>3954.7284099999997</v>
      </c>
      <c r="E411" s="41">
        <v>3954.71841</v>
      </c>
      <c r="F411" s="41">
        <v>3954.6684099999998</v>
      </c>
      <c r="G411" s="41">
        <v>3954.64841</v>
      </c>
      <c r="H411" s="41">
        <v>3963.69841</v>
      </c>
      <c r="I411" s="41">
        <v>4109.39841</v>
      </c>
      <c r="J411" s="41">
        <v>3953.9784099999997</v>
      </c>
      <c r="K411" s="41">
        <v>3971.90841</v>
      </c>
      <c r="L411" s="41">
        <v>4023.15841</v>
      </c>
      <c r="M411" s="41">
        <v>3970.23841</v>
      </c>
      <c r="N411" s="41">
        <v>4049.3284099999996</v>
      </c>
      <c r="O411" s="41">
        <v>4099.0984100000005</v>
      </c>
      <c r="P411" s="41">
        <v>4060.00841</v>
      </c>
      <c r="Q411" s="41">
        <v>4054.75841</v>
      </c>
      <c r="R411" s="41">
        <v>4094.88841</v>
      </c>
      <c r="S411" s="41">
        <v>4007.7884099999997</v>
      </c>
      <c r="T411" s="41">
        <v>4180.31841</v>
      </c>
      <c r="U411" s="41">
        <v>4197.1384100000005</v>
      </c>
      <c r="V411" s="41">
        <v>4124.40841</v>
      </c>
      <c r="W411" s="41">
        <v>4064.4584099999997</v>
      </c>
      <c r="X411" s="41">
        <v>3951.9984099999997</v>
      </c>
      <c r="Y411" s="41">
        <v>4020.23841</v>
      </c>
    </row>
    <row r="412" spans="1:25" ht="15.75">
      <c r="A412" s="40">
        <f t="shared" si="10"/>
        <v>44815</v>
      </c>
      <c r="B412" s="41">
        <v>3986.84841</v>
      </c>
      <c r="C412" s="41">
        <v>3961.2484099999997</v>
      </c>
      <c r="D412" s="41">
        <v>3955.51841</v>
      </c>
      <c r="E412" s="41">
        <v>3954.81841</v>
      </c>
      <c r="F412" s="41">
        <v>3955.40841</v>
      </c>
      <c r="G412" s="41">
        <v>3959.4584099999997</v>
      </c>
      <c r="H412" s="41">
        <v>3972.34841</v>
      </c>
      <c r="I412" s="41">
        <v>4015.19841</v>
      </c>
      <c r="J412" s="41">
        <v>3954.2084099999997</v>
      </c>
      <c r="K412" s="41">
        <v>3958.55841</v>
      </c>
      <c r="L412" s="41">
        <v>3958.64841</v>
      </c>
      <c r="M412" s="41">
        <v>3978.29841</v>
      </c>
      <c r="N412" s="41">
        <v>3967.73841</v>
      </c>
      <c r="O412" s="41">
        <v>3960.50841</v>
      </c>
      <c r="P412" s="41">
        <v>3968.9984099999997</v>
      </c>
      <c r="Q412" s="41">
        <v>3954.34841</v>
      </c>
      <c r="R412" s="41">
        <v>3976.3284099999996</v>
      </c>
      <c r="S412" s="41">
        <v>3954.39841</v>
      </c>
      <c r="T412" s="41">
        <v>4117.528410000001</v>
      </c>
      <c r="U412" s="41">
        <v>4185.11841</v>
      </c>
      <c r="V412" s="41">
        <v>4135.058410000001</v>
      </c>
      <c r="W412" s="41">
        <v>4047.2084099999997</v>
      </c>
      <c r="X412" s="41">
        <v>3953.15841</v>
      </c>
      <c r="Y412" s="41">
        <v>4047.09841</v>
      </c>
    </row>
    <row r="413" spans="1:25" ht="15.75">
      <c r="A413" s="40">
        <f t="shared" si="10"/>
        <v>44816</v>
      </c>
      <c r="B413" s="41">
        <v>3981.7484099999997</v>
      </c>
      <c r="C413" s="41">
        <v>3957.1184099999996</v>
      </c>
      <c r="D413" s="41">
        <v>3955.05841</v>
      </c>
      <c r="E413" s="41">
        <v>3954.88841</v>
      </c>
      <c r="F413" s="41">
        <v>3954.90841</v>
      </c>
      <c r="G413" s="41">
        <v>3956.50841</v>
      </c>
      <c r="H413" s="41">
        <v>3962.48841</v>
      </c>
      <c r="I413" s="41">
        <v>4153.438410000001</v>
      </c>
      <c r="J413" s="41">
        <v>3953.64841</v>
      </c>
      <c r="K413" s="41">
        <v>3953.67841</v>
      </c>
      <c r="L413" s="41">
        <v>3953.67841</v>
      </c>
      <c r="M413" s="41">
        <v>3984.19841</v>
      </c>
      <c r="N413" s="41">
        <v>3968.50841</v>
      </c>
      <c r="O413" s="41">
        <v>3960.9384099999997</v>
      </c>
      <c r="P413" s="41">
        <v>3967.10841</v>
      </c>
      <c r="Q413" s="41">
        <v>3953.79841</v>
      </c>
      <c r="R413" s="41">
        <v>3983.29841</v>
      </c>
      <c r="S413" s="41">
        <v>3954.00841</v>
      </c>
      <c r="T413" s="41">
        <v>4117.8884100000005</v>
      </c>
      <c r="U413" s="41">
        <v>4189.32841</v>
      </c>
      <c r="V413" s="41">
        <v>4132.99841</v>
      </c>
      <c r="W413" s="41">
        <v>4044.50841</v>
      </c>
      <c r="X413" s="41">
        <v>3951.39841</v>
      </c>
      <c r="Y413" s="41">
        <v>4031.09841</v>
      </c>
    </row>
    <row r="414" spans="1:25" ht="15.75">
      <c r="A414" s="40">
        <f t="shared" si="10"/>
        <v>44817</v>
      </c>
      <c r="B414" s="41">
        <v>3852.9384099999997</v>
      </c>
      <c r="C414" s="41">
        <v>3915.38841</v>
      </c>
      <c r="D414" s="41">
        <v>3954.4784099999997</v>
      </c>
      <c r="E414" s="41">
        <v>3955.4784099999997</v>
      </c>
      <c r="F414" s="41">
        <v>3955.4784099999997</v>
      </c>
      <c r="G414" s="41">
        <v>3956.37841</v>
      </c>
      <c r="H414" s="41">
        <v>4018.90841</v>
      </c>
      <c r="I414" s="41">
        <v>4226.0984100000005</v>
      </c>
      <c r="J414" s="41">
        <v>3953.33841</v>
      </c>
      <c r="K414" s="41">
        <v>3953.85841</v>
      </c>
      <c r="L414" s="41">
        <v>3953.85841</v>
      </c>
      <c r="M414" s="41">
        <v>3980.35841</v>
      </c>
      <c r="N414" s="41">
        <v>3964.54841</v>
      </c>
      <c r="O414" s="41">
        <v>3961.7084099999997</v>
      </c>
      <c r="P414" s="41">
        <v>3966.3684099999996</v>
      </c>
      <c r="Q414" s="41">
        <v>3953.76841</v>
      </c>
      <c r="R414" s="41">
        <v>3982.54841</v>
      </c>
      <c r="S414" s="41">
        <v>3953.94841</v>
      </c>
      <c r="T414" s="41">
        <v>4115.028410000001</v>
      </c>
      <c r="U414" s="41">
        <v>4182.3484100000005</v>
      </c>
      <c r="V414" s="41">
        <v>4130.99841</v>
      </c>
      <c r="W414" s="41">
        <v>4042.3684099999996</v>
      </c>
      <c r="X414" s="41">
        <v>3951.4784099999997</v>
      </c>
      <c r="Y414" s="41">
        <v>4037.4384099999997</v>
      </c>
    </row>
    <row r="415" spans="1:25" ht="15.75">
      <c r="A415" s="40">
        <f t="shared" si="10"/>
        <v>44818</v>
      </c>
      <c r="B415" s="41">
        <v>3960.4384099999997</v>
      </c>
      <c r="C415" s="41">
        <v>3956.96841</v>
      </c>
      <c r="D415" s="41">
        <v>3955.4784099999997</v>
      </c>
      <c r="E415" s="41">
        <v>3955.4784099999997</v>
      </c>
      <c r="F415" s="41">
        <v>3955.4784099999997</v>
      </c>
      <c r="G415" s="41">
        <v>3954.7284099999997</v>
      </c>
      <c r="H415" s="41">
        <v>3952.3284099999996</v>
      </c>
      <c r="I415" s="41">
        <v>3991.54841</v>
      </c>
      <c r="J415" s="41">
        <v>3953.51841</v>
      </c>
      <c r="K415" s="41">
        <v>3953.6884099999997</v>
      </c>
      <c r="L415" s="41">
        <v>3992.02841</v>
      </c>
      <c r="M415" s="41">
        <v>4002.59841</v>
      </c>
      <c r="N415" s="41">
        <v>3994.79841</v>
      </c>
      <c r="O415" s="41">
        <v>4008.02841</v>
      </c>
      <c r="P415" s="41">
        <v>3971.1884099999997</v>
      </c>
      <c r="Q415" s="41">
        <v>3992.13841</v>
      </c>
      <c r="R415" s="41">
        <v>3999.76841</v>
      </c>
      <c r="S415" s="41">
        <v>3974.34841</v>
      </c>
      <c r="T415" s="41">
        <v>4177.92841</v>
      </c>
      <c r="U415" s="41">
        <v>4169.17841</v>
      </c>
      <c r="V415" s="41">
        <v>4088.55841</v>
      </c>
      <c r="W415" s="41">
        <v>4001.12841</v>
      </c>
      <c r="X415" s="41">
        <v>3952.6884099999997</v>
      </c>
      <c r="Y415" s="41">
        <v>4071.6184099999996</v>
      </c>
    </row>
    <row r="416" spans="1:25" ht="15.75">
      <c r="A416" s="40">
        <f t="shared" si="10"/>
        <v>44819</v>
      </c>
      <c r="B416" s="41">
        <v>3981.7484099999997</v>
      </c>
      <c r="C416" s="41">
        <v>3960.04841</v>
      </c>
      <c r="D416" s="41">
        <v>3955.6684099999998</v>
      </c>
      <c r="E416" s="41">
        <v>3954.4184099999998</v>
      </c>
      <c r="F416" s="41">
        <v>3955.8684099999996</v>
      </c>
      <c r="G416" s="41">
        <v>3966.02841</v>
      </c>
      <c r="H416" s="41">
        <v>3965.56841</v>
      </c>
      <c r="I416" s="41">
        <v>4173.82841</v>
      </c>
      <c r="J416" s="41">
        <v>3953.37841</v>
      </c>
      <c r="K416" s="41">
        <v>3985.29841</v>
      </c>
      <c r="L416" s="41">
        <v>4021.7884099999997</v>
      </c>
      <c r="M416" s="41">
        <v>4010.05841</v>
      </c>
      <c r="N416" s="41">
        <v>4046.34841</v>
      </c>
      <c r="O416" s="41">
        <v>4056.0784099999996</v>
      </c>
      <c r="P416" s="41">
        <v>4025.88841</v>
      </c>
      <c r="Q416" s="41">
        <v>4015.0384099999997</v>
      </c>
      <c r="R416" s="41">
        <v>4004.33841</v>
      </c>
      <c r="S416" s="41">
        <v>3999.08841</v>
      </c>
      <c r="T416" s="41">
        <v>4182.768410000001</v>
      </c>
      <c r="U416" s="41">
        <v>4197.65841</v>
      </c>
      <c r="V416" s="41">
        <v>4143.06841</v>
      </c>
      <c r="W416" s="41">
        <v>4070.6184099999996</v>
      </c>
      <c r="X416" s="41">
        <v>3952.46841</v>
      </c>
      <c r="Y416" s="41">
        <v>4063.9984099999997</v>
      </c>
    </row>
    <row r="417" spans="1:25" ht="15.75">
      <c r="A417" s="40">
        <f t="shared" si="10"/>
        <v>44820</v>
      </c>
      <c r="B417" s="41">
        <v>3968.55841</v>
      </c>
      <c r="C417" s="41">
        <v>3957.2484099999997</v>
      </c>
      <c r="D417" s="41">
        <v>3954.40841</v>
      </c>
      <c r="E417" s="41">
        <v>3954.46841</v>
      </c>
      <c r="F417" s="41">
        <v>3955.17841</v>
      </c>
      <c r="G417" s="41">
        <v>3962.7084099999997</v>
      </c>
      <c r="H417" s="41">
        <v>3961.30841</v>
      </c>
      <c r="I417" s="41">
        <v>4161.98841</v>
      </c>
      <c r="J417" s="41">
        <v>3953.4784099999997</v>
      </c>
      <c r="K417" s="41">
        <v>3989.64841</v>
      </c>
      <c r="L417" s="41">
        <v>4021.2884099999997</v>
      </c>
      <c r="M417" s="41">
        <v>4004.37841</v>
      </c>
      <c r="N417" s="41">
        <v>4044.75841</v>
      </c>
      <c r="O417" s="41">
        <v>4054.38841</v>
      </c>
      <c r="P417" s="41">
        <v>4024.7484099999997</v>
      </c>
      <c r="Q417" s="41">
        <v>4014.71841</v>
      </c>
      <c r="R417" s="41">
        <v>4003.7484099999997</v>
      </c>
      <c r="S417" s="41">
        <v>4004.8284099999996</v>
      </c>
      <c r="T417" s="41">
        <v>4179.6384100000005</v>
      </c>
      <c r="U417" s="41">
        <v>4211.25841</v>
      </c>
      <c r="V417" s="41">
        <v>4149.67841</v>
      </c>
      <c r="W417" s="41">
        <v>4058.9384099999997</v>
      </c>
      <c r="X417" s="41">
        <v>3953.04841</v>
      </c>
      <c r="Y417" s="41">
        <v>3999.2884099999997</v>
      </c>
    </row>
    <row r="418" spans="1:25" ht="15.75">
      <c r="A418" s="40">
        <f t="shared" si="10"/>
        <v>44821</v>
      </c>
      <c r="B418" s="41">
        <v>3987.9384099999997</v>
      </c>
      <c r="C418" s="41">
        <v>3961.7484099999997</v>
      </c>
      <c r="D418" s="41">
        <v>3954.3284099999996</v>
      </c>
      <c r="E418" s="41">
        <v>3954.35841</v>
      </c>
      <c r="F418" s="41">
        <v>3954.33841</v>
      </c>
      <c r="G418" s="41">
        <v>3955.4784099999997</v>
      </c>
      <c r="H418" s="41">
        <v>3953.01841</v>
      </c>
      <c r="I418" s="41">
        <v>4001.87841</v>
      </c>
      <c r="J418" s="41">
        <v>3953.81841</v>
      </c>
      <c r="K418" s="41">
        <v>3983.7484099999997</v>
      </c>
      <c r="L418" s="41">
        <v>4058.13841</v>
      </c>
      <c r="M418" s="41">
        <v>4075.84841</v>
      </c>
      <c r="N418" s="41">
        <v>4079.7884099999997</v>
      </c>
      <c r="O418" s="41">
        <v>4101.198410000001</v>
      </c>
      <c r="P418" s="41">
        <v>4061.8684099999996</v>
      </c>
      <c r="Q418" s="41">
        <v>4049.02841</v>
      </c>
      <c r="R418" s="41">
        <v>4075.87841</v>
      </c>
      <c r="S418" s="41">
        <v>4069.44841</v>
      </c>
      <c r="T418" s="41">
        <v>4252.308410000001</v>
      </c>
      <c r="U418" s="41">
        <v>4295.87841</v>
      </c>
      <c r="V418" s="41">
        <v>4282.37841</v>
      </c>
      <c r="W418" s="41">
        <v>4219.5984100000005</v>
      </c>
      <c r="X418" s="41">
        <v>4042.00841</v>
      </c>
      <c r="Y418" s="41">
        <v>4074.9084099999995</v>
      </c>
    </row>
    <row r="419" spans="1:25" ht="15.75">
      <c r="A419" s="40">
        <f t="shared" si="10"/>
        <v>44822</v>
      </c>
      <c r="B419" s="41">
        <v>3977.40841</v>
      </c>
      <c r="C419" s="41">
        <v>3956.81841</v>
      </c>
      <c r="D419" s="41">
        <v>3954.48841</v>
      </c>
      <c r="E419" s="41">
        <v>3954.4784099999997</v>
      </c>
      <c r="F419" s="41">
        <v>3937.98841</v>
      </c>
      <c r="G419" s="41">
        <v>3941.51841</v>
      </c>
      <c r="H419" s="41">
        <v>3930.51841</v>
      </c>
      <c r="I419" s="41">
        <v>3964.33841</v>
      </c>
      <c r="J419" s="41">
        <v>3954.4184099999998</v>
      </c>
      <c r="K419" s="41">
        <v>3983.3284099999996</v>
      </c>
      <c r="L419" s="41">
        <v>4056.39841</v>
      </c>
      <c r="M419" s="41">
        <v>4077.8284099999996</v>
      </c>
      <c r="N419" s="41">
        <v>4095.27841</v>
      </c>
      <c r="O419" s="41">
        <v>4112.528410000001</v>
      </c>
      <c r="P419" s="41">
        <v>4039.08841</v>
      </c>
      <c r="Q419" s="41">
        <v>4018.05841</v>
      </c>
      <c r="R419" s="41">
        <v>4069.6184099999996</v>
      </c>
      <c r="S419" s="41">
        <v>4000.8684099999996</v>
      </c>
      <c r="T419" s="41">
        <v>4205.74841</v>
      </c>
      <c r="U419" s="41">
        <v>4217.86841</v>
      </c>
      <c r="V419" s="41">
        <v>4152.268410000001</v>
      </c>
      <c r="W419" s="41">
        <v>4077.9584099999997</v>
      </c>
      <c r="X419" s="41">
        <v>3952.17841</v>
      </c>
      <c r="Y419" s="41">
        <v>3999.4584099999997</v>
      </c>
    </row>
    <row r="420" spans="1:25" ht="15.75">
      <c r="A420" s="40">
        <f t="shared" si="10"/>
        <v>44823</v>
      </c>
      <c r="B420" s="41">
        <v>3963.08841</v>
      </c>
      <c r="C420" s="41">
        <v>3955.01841</v>
      </c>
      <c r="D420" s="41">
        <v>3953.9184099999998</v>
      </c>
      <c r="E420" s="41">
        <v>3955.48841</v>
      </c>
      <c r="F420" s="41">
        <v>3910.63841</v>
      </c>
      <c r="G420" s="41">
        <v>3955.7084099999997</v>
      </c>
      <c r="H420" s="41">
        <v>3985.6184099999996</v>
      </c>
      <c r="I420" s="41">
        <v>4161.81841</v>
      </c>
      <c r="J420" s="41">
        <v>3966.3284099999996</v>
      </c>
      <c r="K420" s="41">
        <v>3952.4984099999997</v>
      </c>
      <c r="L420" s="41">
        <v>3953.13841</v>
      </c>
      <c r="M420" s="41">
        <v>3959.02841</v>
      </c>
      <c r="N420" s="41">
        <v>3972.08841</v>
      </c>
      <c r="O420" s="41">
        <v>4001.81841</v>
      </c>
      <c r="P420" s="41">
        <v>3956.75841</v>
      </c>
      <c r="Q420" s="41">
        <v>4005.9784099999997</v>
      </c>
      <c r="R420" s="41">
        <v>4049.1184099999996</v>
      </c>
      <c r="S420" s="41">
        <v>3994.01841</v>
      </c>
      <c r="T420" s="41">
        <v>4204.938410000001</v>
      </c>
      <c r="U420" s="41">
        <v>4190.00841</v>
      </c>
      <c r="V420" s="41">
        <v>4144.21841</v>
      </c>
      <c r="W420" s="41">
        <v>4067.29841</v>
      </c>
      <c r="X420" s="41">
        <v>3950.56841</v>
      </c>
      <c r="Y420" s="41">
        <v>4019.55841</v>
      </c>
    </row>
    <row r="421" spans="1:25" ht="15.75">
      <c r="A421" s="40">
        <f t="shared" si="10"/>
        <v>44824</v>
      </c>
      <c r="B421" s="41">
        <v>4038.21841</v>
      </c>
      <c r="C421" s="41">
        <v>4008.2884099999997</v>
      </c>
      <c r="D421" s="41">
        <v>3954.48841</v>
      </c>
      <c r="E421" s="41">
        <v>3954.4384099999997</v>
      </c>
      <c r="F421" s="41">
        <v>3959.19841</v>
      </c>
      <c r="G421" s="41">
        <v>3969.25841</v>
      </c>
      <c r="H421" s="41">
        <v>3999.4384099999997</v>
      </c>
      <c r="I421" s="41">
        <v>4209.438410000001</v>
      </c>
      <c r="J421" s="41">
        <v>3963.76841</v>
      </c>
      <c r="K421" s="41">
        <v>3953.37841</v>
      </c>
      <c r="L421" s="41">
        <v>3953.55841</v>
      </c>
      <c r="M421" s="41">
        <v>3955.83841</v>
      </c>
      <c r="N421" s="41">
        <v>3972.4784099999997</v>
      </c>
      <c r="O421" s="41">
        <v>3999.9784099999997</v>
      </c>
      <c r="P421" s="41">
        <v>3953.10841</v>
      </c>
      <c r="Q421" s="41">
        <v>4003.1684099999998</v>
      </c>
      <c r="R421" s="41">
        <v>4053.0384099999997</v>
      </c>
      <c r="S421" s="41">
        <v>4001.10841</v>
      </c>
      <c r="T421" s="41">
        <v>4213.64841</v>
      </c>
      <c r="U421" s="41">
        <v>4201.528410000001</v>
      </c>
      <c r="V421" s="41">
        <v>4144.308410000001</v>
      </c>
      <c r="W421" s="41">
        <v>4063.2484099999997</v>
      </c>
      <c r="X421" s="41">
        <v>3949.79841</v>
      </c>
      <c r="Y421" s="41">
        <v>4006.62841</v>
      </c>
    </row>
    <row r="422" spans="1:25" ht="15.75">
      <c r="A422" s="40">
        <f t="shared" si="10"/>
        <v>44825</v>
      </c>
      <c r="B422" s="41">
        <v>3963.2084099999997</v>
      </c>
      <c r="C422" s="41">
        <v>3957.1184099999996</v>
      </c>
      <c r="D422" s="41">
        <v>3945.31841</v>
      </c>
      <c r="E422" s="41">
        <v>3954.48841</v>
      </c>
      <c r="F422" s="41">
        <v>3957.04841</v>
      </c>
      <c r="G422" s="41">
        <v>3961.9384099999997</v>
      </c>
      <c r="H422" s="41">
        <v>3982.3684099999996</v>
      </c>
      <c r="I422" s="41">
        <v>4126.67841</v>
      </c>
      <c r="J422" s="41">
        <v>3952.08841</v>
      </c>
      <c r="K422" s="41">
        <v>3953.2884099999997</v>
      </c>
      <c r="L422" s="41">
        <v>3982.02841</v>
      </c>
      <c r="M422" s="41">
        <v>4007.0384099999997</v>
      </c>
      <c r="N422" s="41">
        <v>4013.23841</v>
      </c>
      <c r="O422" s="41">
        <v>3998.4184099999998</v>
      </c>
      <c r="P422" s="41">
        <v>3974.3684099999996</v>
      </c>
      <c r="Q422" s="41">
        <v>3976.01841</v>
      </c>
      <c r="R422" s="41">
        <v>4013.48841</v>
      </c>
      <c r="S422" s="41">
        <v>3998.12841</v>
      </c>
      <c r="T422" s="41">
        <v>4217.23841</v>
      </c>
      <c r="U422" s="41">
        <v>4148.32841</v>
      </c>
      <c r="V422" s="41">
        <v>4101.068410000001</v>
      </c>
      <c r="W422" s="41">
        <v>4029.54841</v>
      </c>
      <c r="X422" s="41">
        <v>3949.8284099999996</v>
      </c>
      <c r="Y422" s="41">
        <v>3992.1184099999996</v>
      </c>
    </row>
    <row r="423" spans="1:25" ht="15.75">
      <c r="A423" s="40">
        <f t="shared" si="10"/>
        <v>44826</v>
      </c>
      <c r="B423" s="41">
        <v>3963.39841</v>
      </c>
      <c r="C423" s="41">
        <v>3956.60841</v>
      </c>
      <c r="D423" s="41">
        <v>3954.48841</v>
      </c>
      <c r="E423" s="41">
        <v>3955.4784099999997</v>
      </c>
      <c r="F423" s="41">
        <v>3955.98841</v>
      </c>
      <c r="G423" s="41">
        <v>3959.4584099999997</v>
      </c>
      <c r="H423" s="41">
        <v>3974.30841</v>
      </c>
      <c r="I423" s="41">
        <v>4118.50841</v>
      </c>
      <c r="J423" s="41">
        <v>3951.9984099999997</v>
      </c>
      <c r="K423" s="41">
        <v>3952.79841</v>
      </c>
      <c r="L423" s="41">
        <v>3960.01841</v>
      </c>
      <c r="M423" s="41">
        <v>3993.44841</v>
      </c>
      <c r="N423" s="41">
        <v>4000.76841</v>
      </c>
      <c r="O423" s="41">
        <v>3984.80841</v>
      </c>
      <c r="P423" s="41">
        <v>3952.7484099999997</v>
      </c>
      <c r="Q423" s="41">
        <v>3956.54841</v>
      </c>
      <c r="R423" s="41">
        <v>3997.19841</v>
      </c>
      <c r="S423" s="41">
        <v>3968.85841</v>
      </c>
      <c r="T423" s="41">
        <v>4201.1384100000005</v>
      </c>
      <c r="U423" s="41">
        <v>4129.91841</v>
      </c>
      <c r="V423" s="41">
        <v>4083.67841</v>
      </c>
      <c r="W423" s="41">
        <v>3998.9384099999997</v>
      </c>
      <c r="X423" s="41">
        <v>3949.60841</v>
      </c>
      <c r="Y423" s="41">
        <v>3984.29841</v>
      </c>
    </row>
    <row r="424" spans="1:25" ht="15.75">
      <c r="A424" s="40">
        <f t="shared" si="10"/>
        <v>44827</v>
      </c>
      <c r="B424" s="41">
        <v>3960.80841</v>
      </c>
      <c r="C424" s="41">
        <v>3955.2884099999997</v>
      </c>
      <c r="D424" s="41">
        <v>3954.42841</v>
      </c>
      <c r="E424" s="41">
        <v>3954.4184099999998</v>
      </c>
      <c r="F424" s="41">
        <v>3954.35841</v>
      </c>
      <c r="G424" s="41">
        <v>3954.09841</v>
      </c>
      <c r="H424" s="41">
        <v>3952.46841</v>
      </c>
      <c r="I424" s="41">
        <v>4098.948410000001</v>
      </c>
      <c r="J424" s="41">
        <v>3952.06841</v>
      </c>
      <c r="K424" s="41">
        <v>3952.94841</v>
      </c>
      <c r="L424" s="41">
        <v>4007.6684099999998</v>
      </c>
      <c r="M424" s="41">
        <v>4047.51841</v>
      </c>
      <c r="N424" s="41">
        <v>4070.7484099999997</v>
      </c>
      <c r="O424" s="41">
        <v>4107.83841</v>
      </c>
      <c r="P424" s="41">
        <v>4088.23841</v>
      </c>
      <c r="Q424" s="41">
        <v>4088.6684099999998</v>
      </c>
      <c r="R424" s="41">
        <v>4120.92841</v>
      </c>
      <c r="S424" s="41">
        <v>4075.52841</v>
      </c>
      <c r="T424" s="41">
        <v>4272.83841</v>
      </c>
      <c r="U424" s="41">
        <v>4240.608410000001</v>
      </c>
      <c r="V424" s="41">
        <v>4146.518410000001</v>
      </c>
      <c r="W424" s="41">
        <v>4035.83841</v>
      </c>
      <c r="X424" s="41">
        <v>3949.83841</v>
      </c>
      <c r="Y424" s="41">
        <v>3978.85841</v>
      </c>
    </row>
    <row r="425" spans="1:25" ht="15.75">
      <c r="A425" s="40">
        <f t="shared" si="10"/>
        <v>44828</v>
      </c>
      <c r="B425" s="41">
        <v>3960.26841</v>
      </c>
      <c r="C425" s="41">
        <v>3954.35841</v>
      </c>
      <c r="D425" s="41">
        <v>3954.38841</v>
      </c>
      <c r="E425" s="41">
        <v>3954.38841</v>
      </c>
      <c r="F425" s="41">
        <v>3954.4384099999997</v>
      </c>
      <c r="G425" s="41">
        <v>3954.26841</v>
      </c>
      <c r="H425" s="41">
        <v>3958.26841</v>
      </c>
      <c r="I425" s="41">
        <v>4156.75841</v>
      </c>
      <c r="J425" s="41">
        <v>3953.90841</v>
      </c>
      <c r="K425" s="41">
        <v>3988.40841</v>
      </c>
      <c r="L425" s="41">
        <v>4044.12841</v>
      </c>
      <c r="M425" s="41">
        <v>4079.73841</v>
      </c>
      <c r="N425" s="41">
        <v>4096.29841</v>
      </c>
      <c r="O425" s="41">
        <v>4083.7084099999997</v>
      </c>
      <c r="P425" s="41">
        <v>4085.1584099999995</v>
      </c>
      <c r="Q425" s="41">
        <v>4109.16841</v>
      </c>
      <c r="R425" s="41">
        <v>4115.46841</v>
      </c>
      <c r="S425" s="41">
        <v>4081.1884099999997</v>
      </c>
      <c r="T425" s="41">
        <v>4263.3884100000005</v>
      </c>
      <c r="U425" s="41">
        <v>4238.268410000001</v>
      </c>
      <c r="V425" s="41">
        <v>4199.11841</v>
      </c>
      <c r="W425" s="41">
        <v>4090.06841</v>
      </c>
      <c r="X425" s="41">
        <v>3952.35841</v>
      </c>
      <c r="Y425" s="41">
        <v>3993.71841</v>
      </c>
    </row>
    <row r="426" spans="1:25" ht="15.75">
      <c r="A426" s="40">
        <f t="shared" si="10"/>
        <v>44829</v>
      </c>
      <c r="B426" s="41">
        <v>3958.81841</v>
      </c>
      <c r="C426" s="41">
        <v>3929.30841</v>
      </c>
      <c r="D426" s="41">
        <v>3955.4784099999997</v>
      </c>
      <c r="E426" s="41">
        <v>3955.4784099999997</v>
      </c>
      <c r="F426" s="41">
        <v>3955.4784099999997</v>
      </c>
      <c r="G426" s="41">
        <v>3955.4784099999997</v>
      </c>
      <c r="H426" s="41">
        <v>3955.46841</v>
      </c>
      <c r="I426" s="41">
        <v>3953.64841</v>
      </c>
      <c r="J426" s="41">
        <v>3954.48841</v>
      </c>
      <c r="K426" s="41">
        <v>3954.5384099999997</v>
      </c>
      <c r="L426" s="41">
        <v>3970.04841</v>
      </c>
      <c r="M426" s="41">
        <v>3960.13841</v>
      </c>
      <c r="N426" s="41">
        <v>3966.04841</v>
      </c>
      <c r="O426" s="41">
        <v>3966.87841</v>
      </c>
      <c r="P426" s="41">
        <v>3970.1684099999998</v>
      </c>
      <c r="Q426" s="41">
        <v>3972.37841</v>
      </c>
      <c r="R426" s="41">
        <v>3984.54841</v>
      </c>
      <c r="S426" s="41">
        <v>3995.02841</v>
      </c>
      <c r="T426" s="41">
        <v>4148.66841</v>
      </c>
      <c r="U426" s="41">
        <v>4087.7484099999997</v>
      </c>
      <c r="V426" s="41">
        <v>4076.44841</v>
      </c>
      <c r="W426" s="41">
        <v>3969.9384099999997</v>
      </c>
      <c r="X426" s="41">
        <v>3953.33841</v>
      </c>
      <c r="Y426" s="41">
        <v>3981.21841</v>
      </c>
    </row>
    <row r="427" spans="1:25" ht="15.75">
      <c r="A427" s="40">
        <f t="shared" si="10"/>
        <v>44830</v>
      </c>
      <c r="B427" s="41">
        <v>3959.0384099999997</v>
      </c>
      <c r="C427" s="41">
        <v>3955.38841</v>
      </c>
      <c r="D427" s="41">
        <v>3954.4784099999997</v>
      </c>
      <c r="E427" s="41">
        <v>3954.48841</v>
      </c>
      <c r="F427" s="41">
        <v>3954.38841</v>
      </c>
      <c r="G427" s="41">
        <v>3954.1684099999998</v>
      </c>
      <c r="H427" s="41">
        <v>3956.4584099999997</v>
      </c>
      <c r="I427" s="41">
        <v>4082.8684099999996</v>
      </c>
      <c r="J427" s="41">
        <v>3993.48841</v>
      </c>
      <c r="K427" s="41">
        <v>4048.13841</v>
      </c>
      <c r="L427" s="41">
        <v>3995.40841</v>
      </c>
      <c r="M427" s="41">
        <v>3965.4384099999997</v>
      </c>
      <c r="N427" s="41">
        <v>4009.87841</v>
      </c>
      <c r="O427" s="41">
        <v>4015.2284099999997</v>
      </c>
      <c r="P427" s="41">
        <v>4041.02841</v>
      </c>
      <c r="Q427" s="41">
        <v>4031.42841</v>
      </c>
      <c r="R427" s="41">
        <v>4026.9584099999997</v>
      </c>
      <c r="S427" s="41">
        <v>4008.60841</v>
      </c>
      <c r="T427" s="41">
        <v>4171.16841</v>
      </c>
      <c r="U427" s="41">
        <v>4071.21841</v>
      </c>
      <c r="V427" s="41">
        <v>4061.1684099999998</v>
      </c>
      <c r="W427" s="41">
        <v>3953.52841</v>
      </c>
      <c r="X427" s="41">
        <v>3952.2284099999997</v>
      </c>
      <c r="Y427" s="41">
        <v>3986.4584099999997</v>
      </c>
    </row>
    <row r="428" spans="1:25" ht="15.75">
      <c r="A428" s="40">
        <f t="shared" si="10"/>
        <v>44831</v>
      </c>
      <c r="B428" s="41">
        <v>3966.51841</v>
      </c>
      <c r="C428" s="41">
        <v>3956.10841</v>
      </c>
      <c r="D428" s="41">
        <v>3954.34841</v>
      </c>
      <c r="E428" s="41">
        <v>3954.31841</v>
      </c>
      <c r="F428" s="41">
        <v>3954.23841</v>
      </c>
      <c r="G428" s="41">
        <v>3953.83841</v>
      </c>
      <c r="H428" s="41">
        <v>3952.35841</v>
      </c>
      <c r="I428" s="41">
        <v>4100.83841</v>
      </c>
      <c r="J428" s="41">
        <v>3996.96841</v>
      </c>
      <c r="K428" s="41">
        <v>4053.46841</v>
      </c>
      <c r="L428" s="41">
        <v>4001.55841</v>
      </c>
      <c r="M428" s="41">
        <v>3964.3684099999996</v>
      </c>
      <c r="N428" s="41">
        <v>4020.7284099999997</v>
      </c>
      <c r="O428" s="41">
        <v>4025.00841</v>
      </c>
      <c r="P428" s="41">
        <v>4054.5384099999997</v>
      </c>
      <c r="Q428" s="41">
        <v>4042.75841</v>
      </c>
      <c r="R428" s="41">
        <v>4032.0384099999997</v>
      </c>
      <c r="S428" s="41">
        <v>4010.4584099999997</v>
      </c>
      <c r="T428" s="41">
        <v>4176.6384100000005</v>
      </c>
      <c r="U428" s="41">
        <v>4065.21841</v>
      </c>
      <c r="V428" s="41">
        <v>4060.67841</v>
      </c>
      <c r="W428" s="41">
        <v>3956.52841</v>
      </c>
      <c r="X428" s="41">
        <v>3951.9784099999997</v>
      </c>
      <c r="Y428" s="41">
        <v>3989.19841</v>
      </c>
    </row>
    <row r="429" spans="1:25" ht="15.75">
      <c r="A429" s="40">
        <f t="shared" si="10"/>
        <v>44832</v>
      </c>
      <c r="B429" s="41">
        <v>3963.48841</v>
      </c>
      <c r="C429" s="41">
        <v>3958.8284099999996</v>
      </c>
      <c r="D429" s="41">
        <v>3955.7484099999997</v>
      </c>
      <c r="E429" s="41">
        <v>3954.75841</v>
      </c>
      <c r="F429" s="41">
        <v>3957.34841</v>
      </c>
      <c r="G429" s="41">
        <v>3968.00841</v>
      </c>
      <c r="H429" s="41">
        <v>3956.42841</v>
      </c>
      <c r="I429" s="41">
        <v>4063.94841</v>
      </c>
      <c r="J429" s="41">
        <v>3984.76841</v>
      </c>
      <c r="K429" s="41">
        <v>4086.62841</v>
      </c>
      <c r="L429" s="41">
        <v>4076.71841</v>
      </c>
      <c r="M429" s="41">
        <v>4065.52841</v>
      </c>
      <c r="N429" s="41">
        <v>4047.15841</v>
      </c>
      <c r="O429" s="41">
        <v>4039.21841</v>
      </c>
      <c r="P429" s="41">
        <v>3972.48841</v>
      </c>
      <c r="Q429" s="41">
        <v>3986.02841</v>
      </c>
      <c r="R429" s="41">
        <v>4019.98841</v>
      </c>
      <c r="S429" s="41">
        <v>4010.6684099999998</v>
      </c>
      <c r="T429" s="41">
        <v>4257.00841</v>
      </c>
      <c r="U429" s="41">
        <v>4255.67841</v>
      </c>
      <c r="V429" s="41">
        <v>4251.39841</v>
      </c>
      <c r="W429" s="41">
        <v>4208.1384100000005</v>
      </c>
      <c r="X429" s="41">
        <v>4069.72841</v>
      </c>
      <c r="Y429" s="41">
        <v>4021.17841</v>
      </c>
    </row>
    <row r="430" spans="1:25" ht="15.75" customHeight="1">
      <c r="A430" s="40">
        <f t="shared" si="10"/>
        <v>44833</v>
      </c>
      <c r="B430" s="41">
        <v>3989.7884099999997</v>
      </c>
      <c r="C430" s="41">
        <v>3971.08841</v>
      </c>
      <c r="D430" s="41">
        <v>3960.26841</v>
      </c>
      <c r="E430" s="41">
        <v>3958.6184099999996</v>
      </c>
      <c r="F430" s="41">
        <v>3968.76841</v>
      </c>
      <c r="G430" s="41">
        <v>4001.37841</v>
      </c>
      <c r="H430" s="41">
        <v>4070.13841</v>
      </c>
      <c r="I430" s="41">
        <v>4297.778410000001</v>
      </c>
      <c r="J430" s="41">
        <v>3984.35841</v>
      </c>
      <c r="K430" s="41">
        <v>4013.7084099999997</v>
      </c>
      <c r="L430" s="41">
        <v>4019.4384099999997</v>
      </c>
      <c r="M430" s="41">
        <v>3999.27841</v>
      </c>
      <c r="N430" s="41">
        <v>3989.81841</v>
      </c>
      <c r="O430" s="41">
        <v>4001.63841</v>
      </c>
      <c r="P430" s="41">
        <v>3957.67841</v>
      </c>
      <c r="Q430" s="41">
        <v>3969.29841</v>
      </c>
      <c r="R430" s="41">
        <v>4032.23841</v>
      </c>
      <c r="S430" s="41">
        <v>4037.7884099999997</v>
      </c>
      <c r="T430" s="41">
        <v>4311.608410000001</v>
      </c>
      <c r="U430" s="41">
        <v>4249.518410000001</v>
      </c>
      <c r="V430" s="41">
        <v>4187.3884100000005</v>
      </c>
      <c r="W430" s="41">
        <v>4109.75841</v>
      </c>
      <c r="X430" s="41">
        <v>3957.39841</v>
      </c>
      <c r="Y430" s="41">
        <v>4054.2884099999997</v>
      </c>
    </row>
    <row r="431" spans="1:25" ht="15.75">
      <c r="A431" s="40">
        <f t="shared" si="10"/>
        <v>44834</v>
      </c>
      <c r="B431" s="41">
        <v>3973.15841</v>
      </c>
      <c r="C431" s="41">
        <v>3957.9384099999997</v>
      </c>
      <c r="D431" s="41">
        <v>3954.42841</v>
      </c>
      <c r="E431" s="41">
        <v>3954.42841</v>
      </c>
      <c r="F431" s="41">
        <v>3957.51841</v>
      </c>
      <c r="G431" s="41">
        <v>3974.26841</v>
      </c>
      <c r="H431" s="41">
        <v>4018.15841</v>
      </c>
      <c r="I431" s="41">
        <v>4179.188410000001</v>
      </c>
      <c r="J431" s="41">
        <v>3953.8284099999996</v>
      </c>
      <c r="K431" s="41">
        <v>3971.67841</v>
      </c>
      <c r="L431" s="41">
        <v>3980.84841</v>
      </c>
      <c r="M431" s="41">
        <v>3953.7284099999997</v>
      </c>
      <c r="N431" s="41">
        <v>3965.89841</v>
      </c>
      <c r="O431" s="41">
        <v>3972.13841</v>
      </c>
      <c r="P431" s="41">
        <v>3957.42841</v>
      </c>
      <c r="Q431" s="41">
        <v>3962.09841</v>
      </c>
      <c r="R431" s="41">
        <v>3992.85841</v>
      </c>
      <c r="S431" s="41">
        <v>3953.62841</v>
      </c>
      <c r="T431" s="41">
        <v>4263.518410000001</v>
      </c>
      <c r="U431" s="41">
        <v>4199.61841</v>
      </c>
      <c r="V431" s="41">
        <v>4178.78841</v>
      </c>
      <c r="W431" s="41">
        <v>4116.188410000001</v>
      </c>
      <c r="X431" s="41">
        <v>3952.33841</v>
      </c>
      <c r="Y431" s="41">
        <v>4001.71841</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90" t="s">
        <v>77</v>
      </c>
      <c r="B435" s="93" t="s">
        <v>78</v>
      </c>
      <c r="C435" s="94"/>
      <c r="D435" s="94"/>
      <c r="E435" s="94"/>
      <c r="F435" s="94"/>
      <c r="G435" s="94"/>
      <c r="H435" s="94"/>
      <c r="I435" s="94"/>
      <c r="J435" s="94"/>
      <c r="K435" s="94"/>
      <c r="L435" s="94"/>
      <c r="M435" s="94"/>
      <c r="N435" s="94"/>
      <c r="O435" s="94"/>
      <c r="P435" s="94"/>
      <c r="Q435" s="94"/>
      <c r="R435" s="94"/>
      <c r="S435" s="94"/>
      <c r="T435" s="94"/>
      <c r="U435" s="94"/>
      <c r="V435" s="94"/>
      <c r="W435" s="94"/>
      <c r="X435" s="94"/>
      <c r="Y435" s="95"/>
    </row>
    <row r="436" spans="1:25" ht="15.75">
      <c r="A436" s="91"/>
      <c r="B436" s="96"/>
      <c r="C436" s="97"/>
      <c r="D436" s="97"/>
      <c r="E436" s="97"/>
      <c r="F436" s="97"/>
      <c r="G436" s="97"/>
      <c r="H436" s="97"/>
      <c r="I436" s="97"/>
      <c r="J436" s="97"/>
      <c r="K436" s="97"/>
      <c r="L436" s="97"/>
      <c r="M436" s="97"/>
      <c r="N436" s="97"/>
      <c r="O436" s="97"/>
      <c r="P436" s="97"/>
      <c r="Q436" s="97"/>
      <c r="R436" s="97"/>
      <c r="S436" s="97"/>
      <c r="T436" s="97"/>
      <c r="U436" s="97"/>
      <c r="V436" s="97"/>
      <c r="W436" s="97"/>
      <c r="X436" s="97"/>
      <c r="Y436" s="98"/>
    </row>
    <row r="437" spans="1:25" ht="15.75">
      <c r="A437" s="91"/>
      <c r="B437" s="88" t="s">
        <v>79</v>
      </c>
      <c r="C437" s="88" t="s">
        <v>80</v>
      </c>
      <c r="D437" s="88" t="s">
        <v>81</v>
      </c>
      <c r="E437" s="88" t="s">
        <v>82</v>
      </c>
      <c r="F437" s="88" t="s">
        <v>83</v>
      </c>
      <c r="G437" s="88" t="s">
        <v>84</v>
      </c>
      <c r="H437" s="88" t="s">
        <v>85</v>
      </c>
      <c r="I437" s="88" t="s">
        <v>86</v>
      </c>
      <c r="J437" s="88" t="s">
        <v>87</v>
      </c>
      <c r="K437" s="88" t="s">
        <v>88</v>
      </c>
      <c r="L437" s="88" t="s">
        <v>89</v>
      </c>
      <c r="M437" s="88" t="s">
        <v>90</v>
      </c>
      <c r="N437" s="88" t="s">
        <v>91</v>
      </c>
      <c r="O437" s="88" t="s">
        <v>92</v>
      </c>
      <c r="P437" s="88" t="s">
        <v>93</v>
      </c>
      <c r="Q437" s="88" t="s">
        <v>94</v>
      </c>
      <c r="R437" s="88" t="s">
        <v>95</v>
      </c>
      <c r="S437" s="88" t="s">
        <v>96</v>
      </c>
      <c r="T437" s="88" t="s">
        <v>97</v>
      </c>
      <c r="U437" s="88" t="s">
        <v>98</v>
      </c>
      <c r="V437" s="88" t="s">
        <v>99</v>
      </c>
      <c r="W437" s="88" t="s">
        <v>100</v>
      </c>
      <c r="X437" s="88" t="s">
        <v>101</v>
      </c>
      <c r="Y437" s="88" t="s">
        <v>102</v>
      </c>
    </row>
    <row r="438" spans="1:25" ht="15.75">
      <c r="A438" s="92"/>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row>
    <row r="439" spans="1:25" ht="15.75">
      <c r="A439" s="40">
        <f>A402</f>
        <v>44805</v>
      </c>
      <c r="B439" s="41">
        <v>4633.67841</v>
      </c>
      <c r="C439" s="41">
        <v>4546.22841</v>
      </c>
      <c r="D439" s="41">
        <v>4507.64841</v>
      </c>
      <c r="E439" s="41">
        <v>4498.42841</v>
      </c>
      <c r="F439" s="41">
        <v>4495.6384100000005</v>
      </c>
      <c r="G439" s="41">
        <v>4488.12841</v>
      </c>
      <c r="H439" s="41">
        <v>4563.91841</v>
      </c>
      <c r="I439" s="41">
        <v>4691.33841</v>
      </c>
      <c r="J439" s="41">
        <v>4718.79841</v>
      </c>
      <c r="K439" s="41">
        <v>4958.74841</v>
      </c>
      <c r="L439" s="41">
        <v>5059.47841</v>
      </c>
      <c r="M439" s="41">
        <v>5111.06841</v>
      </c>
      <c r="N439" s="41">
        <v>5129.94841</v>
      </c>
      <c r="O439" s="41">
        <v>5133.14841</v>
      </c>
      <c r="P439" s="41">
        <v>5081.24841</v>
      </c>
      <c r="Q439" s="41">
        <v>5062.87841</v>
      </c>
      <c r="R439" s="41">
        <v>5052.48841</v>
      </c>
      <c r="S439" s="41">
        <v>5025.30841</v>
      </c>
      <c r="T439" s="41">
        <v>5000.55841</v>
      </c>
      <c r="U439" s="41">
        <v>5162.45841</v>
      </c>
      <c r="V439" s="41">
        <v>5193.06841</v>
      </c>
      <c r="W439" s="41">
        <v>5172.07841</v>
      </c>
      <c r="X439" s="41">
        <v>4977.56841</v>
      </c>
      <c r="Y439" s="41">
        <v>4708.99841</v>
      </c>
    </row>
    <row r="440" spans="1:25" ht="15.75">
      <c r="A440" s="40">
        <f>A439+1</f>
        <v>44806</v>
      </c>
      <c r="B440" s="41">
        <v>4673.89841</v>
      </c>
      <c r="C440" s="41">
        <v>4560.52841</v>
      </c>
      <c r="D440" s="41">
        <v>4486.79841</v>
      </c>
      <c r="E440" s="41">
        <v>4205.44841</v>
      </c>
      <c r="F440" s="41">
        <v>4245.5984100000005</v>
      </c>
      <c r="G440" s="41">
        <v>4302.74841</v>
      </c>
      <c r="H440" s="41">
        <v>4478.47841</v>
      </c>
      <c r="I440" s="41">
        <v>4680.00841</v>
      </c>
      <c r="J440" s="41">
        <v>4757.17841</v>
      </c>
      <c r="K440" s="41">
        <v>4992.04841</v>
      </c>
      <c r="L440" s="41">
        <v>5084.04841</v>
      </c>
      <c r="M440" s="41">
        <v>5128.92841</v>
      </c>
      <c r="N440" s="41">
        <v>5142.72841</v>
      </c>
      <c r="O440" s="41">
        <v>5145.71841</v>
      </c>
      <c r="P440" s="41">
        <v>5119.0984100000005</v>
      </c>
      <c r="Q440" s="41">
        <v>5127.32841</v>
      </c>
      <c r="R440" s="41">
        <v>5122.22841</v>
      </c>
      <c r="S440" s="41">
        <v>5084.30841</v>
      </c>
      <c r="T440" s="41">
        <v>5052.87841</v>
      </c>
      <c r="U440" s="41">
        <v>5231.71841</v>
      </c>
      <c r="V440" s="41">
        <v>5224.04841</v>
      </c>
      <c r="W440" s="41">
        <v>5202.22841</v>
      </c>
      <c r="X440" s="41">
        <v>5113.39841</v>
      </c>
      <c r="Y440" s="41">
        <v>4756.8884100000005</v>
      </c>
    </row>
    <row r="441" spans="1:25" ht="15.75">
      <c r="A441" s="40">
        <f aca="true" t="shared" si="11" ref="A441:A469">A440+1</f>
        <v>44807</v>
      </c>
      <c r="B441" s="41">
        <v>4622.03841</v>
      </c>
      <c r="C441" s="41">
        <v>4544.08841</v>
      </c>
      <c r="D441" s="41">
        <v>4498.77841</v>
      </c>
      <c r="E441" s="41">
        <v>4488.40841</v>
      </c>
      <c r="F441" s="41">
        <v>4488.69841</v>
      </c>
      <c r="G441" s="41">
        <v>4477.73841</v>
      </c>
      <c r="H441" s="41">
        <v>4483.58841</v>
      </c>
      <c r="I441" s="41">
        <v>4596.268410000001</v>
      </c>
      <c r="J441" s="41">
        <v>4624.52841</v>
      </c>
      <c r="K441" s="41">
        <v>4965.938410000001</v>
      </c>
      <c r="L441" s="41">
        <v>5071.33841</v>
      </c>
      <c r="M441" s="41">
        <v>5115.28841</v>
      </c>
      <c r="N441" s="41">
        <v>5142.22841</v>
      </c>
      <c r="O441" s="41">
        <v>5185.12841</v>
      </c>
      <c r="P441" s="41">
        <v>5168.90841</v>
      </c>
      <c r="Q441" s="41">
        <v>5138.39841</v>
      </c>
      <c r="R441" s="41">
        <v>5139.82841</v>
      </c>
      <c r="S441" s="41">
        <v>5124.86841</v>
      </c>
      <c r="T441" s="41">
        <v>5107.99841</v>
      </c>
      <c r="U441" s="41">
        <v>5196.56841</v>
      </c>
      <c r="V441" s="41">
        <v>5230.82841</v>
      </c>
      <c r="W441" s="41">
        <v>5242.87841</v>
      </c>
      <c r="X441" s="41">
        <v>5041.73841</v>
      </c>
      <c r="Y441" s="41">
        <v>4689.73841</v>
      </c>
    </row>
    <row r="442" spans="1:25" ht="15.75">
      <c r="A442" s="40">
        <f t="shared" si="11"/>
        <v>44808</v>
      </c>
      <c r="B442" s="41">
        <v>4538.32841</v>
      </c>
      <c r="C442" s="41">
        <v>4488.00841</v>
      </c>
      <c r="D442" s="41">
        <v>4474.81841</v>
      </c>
      <c r="E442" s="41">
        <v>4471.938410000001</v>
      </c>
      <c r="F442" s="41">
        <v>4471.82841</v>
      </c>
      <c r="G442" s="41">
        <v>4470.60841</v>
      </c>
      <c r="H442" s="41">
        <v>4469.47841</v>
      </c>
      <c r="I442" s="41">
        <v>4489.00841</v>
      </c>
      <c r="J442" s="41">
        <v>4496.518410000001</v>
      </c>
      <c r="K442" s="41">
        <v>4677.77841</v>
      </c>
      <c r="L442" s="41">
        <v>4833.61841</v>
      </c>
      <c r="M442" s="41">
        <v>4949.03841</v>
      </c>
      <c r="N442" s="41">
        <v>4987.00841</v>
      </c>
      <c r="O442" s="41">
        <v>5013.69841</v>
      </c>
      <c r="P442" s="41">
        <v>5021.22841</v>
      </c>
      <c r="Q442" s="41">
        <v>5019.75841</v>
      </c>
      <c r="R442" s="41">
        <v>5027.65841</v>
      </c>
      <c r="S442" s="41">
        <v>4997.82841</v>
      </c>
      <c r="T442" s="41">
        <v>4977.99841</v>
      </c>
      <c r="U442" s="41">
        <v>5117.018410000001</v>
      </c>
      <c r="V442" s="41">
        <v>5099.99841</v>
      </c>
      <c r="W442" s="41">
        <v>5052.28841</v>
      </c>
      <c r="X442" s="41">
        <v>4861.23841</v>
      </c>
      <c r="Y442" s="41">
        <v>4625.04841</v>
      </c>
    </row>
    <row r="443" spans="1:25" ht="15.75">
      <c r="A443" s="40">
        <f t="shared" si="11"/>
        <v>44809</v>
      </c>
      <c r="B443" s="41">
        <v>4553.45841</v>
      </c>
      <c r="C443" s="41">
        <v>4500.31841</v>
      </c>
      <c r="D443" s="41">
        <v>4477.46841</v>
      </c>
      <c r="E443" s="41">
        <v>4473.32841</v>
      </c>
      <c r="F443" s="41">
        <v>4477.688410000001</v>
      </c>
      <c r="G443" s="41">
        <v>4472.58841</v>
      </c>
      <c r="H443" s="41">
        <v>4471.33841</v>
      </c>
      <c r="I443" s="41">
        <v>4604.108410000001</v>
      </c>
      <c r="J443" s="41">
        <v>4612.37841</v>
      </c>
      <c r="K443" s="41">
        <v>4778.61841</v>
      </c>
      <c r="L443" s="41">
        <v>4841.75841</v>
      </c>
      <c r="M443" s="41">
        <v>4911.25841</v>
      </c>
      <c r="N443" s="41">
        <v>4858.45841</v>
      </c>
      <c r="O443" s="41">
        <v>4909.6384100000005</v>
      </c>
      <c r="P443" s="41">
        <v>4892.74841</v>
      </c>
      <c r="Q443" s="41">
        <v>4866.33841</v>
      </c>
      <c r="R443" s="41">
        <v>4839.22841</v>
      </c>
      <c r="S443" s="41">
        <v>4744.08841</v>
      </c>
      <c r="T443" s="41">
        <v>4691.47841</v>
      </c>
      <c r="U443" s="41">
        <v>4826.33841</v>
      </c>
      <c r="V443" s="41">
        <v>4835.41841</v>
      </c>
      <c r="W443" s="41">
        <v>4776.39841</v>
      </c>
      <c r="X443" s="41">
        <v>4508.3484100000005</v>
      </c>
      <c r="Y443" s="41">
        <v>4574.6384100000005</v>
      </c>
    </row>
    <row r="444" spans="1:25" ht="15.75">
      <c r="A444" s="40">
        <f t="shared" si="11"/>
        <v>44810</v>
      </c>
      <c r="B444" s="41">
        <v>4486.438410000001</v>
      </c>
      <c r="C444" s="41">
        <v>4483.12841</v>
      </c>
      <c r="D444" s="41">
        <v>4474.24841</v>
      </c>
      <c r="E444" s="41">
        <v>4469.65841</v>
      </c>
      <c r="F444" s="41">
        <v>4473.5984100000005</v>
      </c>
      <c r="G444" s="41">
        <v>4472.45841</v>
      </c>
      <c r="H444" s="41">
        <v>4472.83841</v>
      </c>
      <c r="I444" s="41">
        <v>4588.02841</v>
      </c>
      <c r="J444" s="41">
        <v>4575.53841</v>
      </c>
      <c r="K444" s="41">
        <v>4723.23841</v>
      </c>
      <c r="L444" s="41">
        <v>4773.19841</v>
      </c>
      <c r="M444" s="41">
        <v>4819.91841</v>
      </c>
      <c r="N444" s="41">
        <v>4777.05841</v>
      </c>
      <c r="O444" s="41">
        <v>4819.55841</v>
      </c>
      <c r="P444" s="41">
        <v>4808.30841</v>
      </c>
      <c r="Q444" s="41">
        <v>4787.33841</v>
      </c>
      <c r="R444" s="41">
        <v>4758.79841</v>
      </c>
      <c r="S444" s="41">
        <v>4682.56841</v>
      </c>
      <c r="T444" s="41">
        <v>4648.82841</v>
      </c>
      <c r="U444" s="41">
        <v>4780.02841</v>
      </c>
      <c r="V444" s="41">
        <v>4762.21841</v>
      </c>
      <c r="W444" s="41">
        <v>4713.938410000001</v>
      </c>
      <c r="X444" s="41">
        <v>4497.91841</v>
      </c>
      <c r="Y444" s="41">
        <v>4518.07841</v>
      </c>
    </row>
    <row r="445" spans="1:25" ht="15.75">
      <c r="A445" s="40">
        <f t="shared" si="11"/>
        <v>44811</v>
      </c>
      <c r="B445" s="41">
        <v>4507.77841</v>
      </c>
      <c r="C445" s="41">
        <v>4485.5984100000005</v>
      </c>
      <c r="D445" s="41">
        <v>4473.808410000001</v>
      </c>
      <c r="E445" s="41">
        <v>4471.35841</v>
      </c>
      <c r="F445" s="41">
        <v>4479.15841</v>
      </c>
      <c r="G445" s="41">
        <v>4481.438410000001</v>
      </c>
      <c r="H445" s="41">
        <v>4543.188410000001</v>
      </c>
      <c r="I445" s="41">
        <v>4701.79841</v>
      </c>
      <c r="J445" s="41">
        <v>4536.72841</v>
      </c>
      <c r="K445" s="41">
        <v>4621.3484100000005</v>
      </c>
      <c r="L445" s="41">
        <v>4617.49841</v>
      </c>
      <c r="M445" s="41">
        <v>4608.27841</v>
      </c>
      <c r="N445" s="41">
        <v>4632.08841</v>
      </c>
      <c r="O445" s="41">
        <v>4636.50841</v>
      </c>
      <c r="P445" s="41">
        <v>4630.79841</v>
      </c>
      <c r="Q445" s="41">
        <v>4662.11841</v>
      </c>
      <c r="R445" s="41">
        <v>4715.69841</v>
      </c>
      <c r="S445" s="41">
        <v>4684.58841</v>
      </c>
      <c r="T445" s="41">
        <v>4857.32841</v>
      </c>
      <c r="U445" s="41">
        <v>4937.21841</v>
      </c>
      <c r="V445" s="41">
        <v>4897.71841</v>
      </c>
      <c r="W445" s="41">
        <v>4841.81841</v>
      </c>
      <c r="X445" s="41">
        <v>4641.62841</v>
      </c>
      <c r="Y445" s="41">
        <v>4584.438410000001</v>
      </c>
    </row>
    <row r="446" spans="1:25" ht="15.75">
      <c r="A446" s="40">
        <f t="shared" si="11"/>
        <v>44812</v>
      </c>
      <c r="B446" s="41">
        <v>4517.438410000001</v>
      </c>
      <c r="C446" s="41">
        <v>4582.858410000001</v>
      </c>
      <c r="D446" s="41">
        <v>4475.99841</v>
      </c>
      <c r="E446" s="41">
        <v>4471.60841</v>
      </c>
      <c r="F446" s="41">
        <v>4482.81841</v>
      </c>
      <c r="G446" s="41">
        <v>4484.58841</v>
      </c>
      <c r="H446" s="41">
        <v>4547.96841</v>
      </c>
      <c r="I446" s="41">
        <v>4715.70841</v>
      </c>
      <c r="J446" s="41">
        <v>4538.58841</v>
      </c>
      <c r="K446" s="41">
        <v>4621.55841</v>
      </c>
      <c r="L446" s="41">
        <v>4617.188410000001</v>
      </c>
      <c r="M446" s="41">
        <v>4609.20841</v>
      </c>
      <c r="N446" s="41">
        <v>4634.07841</v>
      </c>
      <c r="O446" s="41">
        <v>4638.41841</v>
      </c>
      <c r="P446" s="41">
        <v>4633.36841</v>
      </c>
      <c r="Q446" s="41">
        <v>4664.36841</v>
      </c>
      <c r="R446" s="41">
        <v>4716.96841</v>
      </c>
      <c r="S446" s="41">
        <v>4685.25841</v>
      </c>
      <c r="T446" s="41">
        <v>4856.98841</v>
      </c>
      <c r="U446" s="41">
        <v>4940.19841</v>
      </c>
      <c r="V446" s="41">
        <v>4896.108410000001</v>
      </c>
      <c r="W446" s="41">
        <v>4837.72841</v>
      </c>
      <c r="X446" s="41">
        <v>4642.19841</v>
      </c>
      <c r="Y446" s="41">
        <v>4587.018410000001</v>
      </c>
    </row>
    <row r="447" spans="1:25" ht="15.75">
      <c r="A447" s="40">
        <f t="shared" si="11"/>
        <v>44813</v>
      </c>
      <c r="B447" s="41">
        <v>4517.31841</v>
      </c>
      <c r="C447" s="41">
        <v>4486.81841</v>
      </c>
      <c r="D447" s="41">
        <v>4474.44841</v>
      </c>
      <c r="E447" s="41">
        <v>4470.66841</v>
      </c>
      <c r="F447" s="41">
        <v>4470.61841</v>
      </c>
      <c r="G447" s="41">
        <v>4470.36841</v>
      </c>
      <c r="H447" s="41">
        <v>4468.57841</v>
      </c>
      <c r="I447" s="41">
        <v>4529.558410000001</v>
      </c>
      <c r="J447" s="41">
        <v>4472.8484100000005</v>
      </c>
      <c r="K447" s="41">
        <v>4650.688410000001</v>
      </c>
      <c r="L447" s="41">
        <v>4754.28841</v>
      </c>
      <c r="M447" s="41">
        <v>4815.37841</v>
      </c>
      <c r="N447" s="41">
        <v>4848.02841</v>
      </c>
      <c r="O447" s="41">
        <v>4876.98841</v>
      </c>
      <c r="P447" s="41">
        <v>4867.32841</v>
      </c>
      <c r="Q447" s="41">
        <v>4874.58841</v>
      </c>
      <c r="R447" s="41">
        <v>4885.14841</v>
      </c>
      <c r="S447" s="41">
        <v>4855.108410000001</v>
      </c>
      <c r="T447" s="41">
        <v>4809.77841</v>
      </c>
      <c r="U447" s="41">
        <v>4945.02841</v>
      </c>
      <c r="V447" s="41">
        <v>4895.58841</v>
      </c>
      <c r="W447" s="41">
        <v>4837.15841</v>
      </c>
      <c r="X447" s="41">
        <v>4698.19841</v>
      </c>
      <c r="Y447" s="41">
        <v>4634.70841</v>
      </c>
    </row>
    <row r="448" spans="1:25" ht="15.75">
      <c r="A448" s="40">
        <f t="shared" si="11"/>
        <v>44814</v>
      </c>
      <c r="B448" s="41">
        <v>4500.97841</v>
      </c>
      <c r="C448" s="41">
        <v>4472.82841</v>
      </c>
      <c r="D448" s="41">
        <v>4470.86841</v>
      </c>
      <c r="E448" s="41">
        <v>4470.85841</v>
      </c>
      <c r="F448" s="41">
        <v>4470.808410000001</v>
      </c>
      <c r="G448" s="41">
        <v>4470.78841</v>
      </c>
      <c r="H448" s="41">
        <v>4479.83841</v>
      </c>
      <c r="I448" s="41">
        <v>4625.53841</v>
      </c>
      <c r="J448" s="41">
        <v>4470.11841</v>
      </c>
      <c r="K448" s="41">
        <v>4488.04841</v>
      </c>
      <c r="L448" s="41">
        <v>4539.29841</v>
      </c>
      <c r="M448" s="41">
        <v>4486.37841</v>
      </c>
      <c r="N448" s="41">
        <v>4565.46841</v>
      </c>
      <c r="O448" s="41">
        <v>4615.23841</v>
      </c>
      <c r="P448" s="41">
        <v>4576.14841</v>
      </c>
      <c r="Q448" s="41">
        <v>4570.89841</v>
      </c>
      <c r="R448" s="41">
        <v>4611.02841</v>
      </c>
      <c r="S448" s="41">
        <v>4523.92841</v>
      </c>
      <c r="T448" s="41">
        <v>4696.45841</v>
      </c>
      <c r="U448" s="41">
        <v>4713.27841</v>
      </c>
      <c r="V448" s="41">
        <v>4640.54841</v>
      </c>
      <c r="W448" s="41">
        <v>4580.5984100000005</v>
      </c>
      <c r="X448" s="41">
        <v>4468.1384100000005</v>
      </c>
      <c r="Y448" s="41">
        <v>4536.37841</v>
      </c>
    </row>
    <row r="449" spans="1:25" ht="15.75">
      <c r="A449" s="40">
        <f t="shared" si="11"/>
        <v>44815</v>
      </c>
      <c r="B449" s="41">
        <v>4502.98841</v>
      </c>
      <c r="C449" s="41">
        <v>4477.3884100000005</v>
      </c>
      <c r="D449" s="41">
        <v>4471.65841</v>
      </c>
      <c r="E449" s="41">
        <v>4470.95841</v>
      </c>
      <c r="F449" s="41">
        <v>4471.54841</v>
      </c>
      <c r="G449" s="41">
        <v>4475.5984100000005</v>
      </c>
      <c r="H449" s="41">
        <v>4488.48841</v>
      </c>
      <c r="I449" s="41">
        <v>4531.33841</v>
      </c>
      <c r="J449" s="41">
        <v>4470.3484100000005</v>
      </c>
      <c r="K449" s="41">
        <v>4474.69841</v>
      </c>
      <c r="L449" s="41">
        <v>4474.78841</v>
      </c>
      <c r="M449" s="41">
        <v>4494.438410000001</v>
      </c>
      <c r="N449" s="41">
        <v>4483.87841</v>
      </c>
      <c r="O449" s="41">
        <v>4476.64841</v>
      </c>
      <c r="P449" s="41">
        <v>4485.1384100000005</v>
      </c>
      <c r="Q449" s="41">
        <v>4470.48841</v>
      </c>
      <c r="R449" s="41">
        <v>4492.46841</v>
      </c>
      <c r="S449" s="41">
        <v>4470.53841</v>
      </c>
      <c r="T449" s="41">
        <v>4633.66841</v>
      </c>
      <c r="U449" s="41">
        <v>4701.25841</v>
      </c>
      <c r="V449" s="41">
        <v>4651.19841</v>
      </c>
      <c r="W449" s="41">
        <v>4563.3484100000005</v>
      </c>
      <c r="X449" s="41">
        <v>4469.29841</v>
      </c>
      <c r="Y449" s="41">
        <v>4563.23841</v>
      </c>
    </row>
    <row r="450" spans="1:25" ht="15.75">
      <c r="A450" s="40">
        <f t="shared" si="11"/>
        <v>44816</v>
      </c>
      <c r="B450" s="41">
        <v>4497.8884100000005</v>
      </c>
      <c r="C450" s="41">
        <v>4473.25841</v>
      </c>
      <c r="D450" s="41">
        <v>4471.19841</v>
      </c>
      <c r="E450" s="41">
        <v>4471.02841</v>
      </c>
      <c r="F450" s="41">
        <v>4471.04841</v>
      </c>
      <c r="G450" s="41">
        <v>4472.64841</v>
      </c>
      <c r="H450" s="41">
        <v>4478.62841</v>
      </c>
      <c r="I450" s="41">
        <v>4669.57841</v>
      </c>
      <c r="J450" s="41">
        <v>4469.78841</v>
      </c>
      <c r="K450" s="41">
        <v>4469.81841</v>
      </c>
      <c r="L450" s="41">
        <v>4469.81841</v>
      </c>
      <c r="M450" s="41">
        <v>4500.33841</v>
      </c>
      <c r="N450" s="41">
        <v>4484.64841</v>
      </c>
      <c r="O450" s="41">
        <v>4477.07841</v>
      </c>
      <c r="P450" s="41">
        <v>4483.24841</v>
      </c>
      <c r="Q450" s="41">
        <v>4469.938410000001</v>
      </c>
      <c r="R450" s="41">
        <v>4499.438410000001</v>
      </c>
      <c r="S450" s="41">
        <v>4470.14841</v>
      </c>
      <c r="T450" s="41">
        <v>4634.02841</v>
      </c>
      <c r="U450" s="41">
        <v>4705.46841</v>
      </c>
      <c r="V450" s="41">
        <v>4649.1384100000005</v>
      </c>
      <c r="W450" s="41">
        <v>4560.64841</v>
      </c>
      <c r="X450" s="41">
        <v>4467.53841</v>
      </c>
      <c r="Y450" s="41">
        <v>4547.23841</v>
      </c>
    </row>
    <row r="451" spans="1:25" ht="15.75">
      <c r="A451" s="40">
        <f t="shared" si="11"/>
        <v>44817</v>
      </c>
      <c r="B451" s="41">
        <v>4369.07841</v>
      </c>
      <c r="C451" s="41">
        <v>4431.52841</v>
      </c>
      <c r="D451" s="41">
        <v>4470.61841</v>
      </c>
      <c r="E451" s="41">
        <v>4471.61841</v>
      </c>
      <c r="F451" s="41">
        <v>4471.61841</v>
      </c>
      <c r="G451" s="41">
        <v>4472.518410000001</v>
      </c>
      <c r="H451" s="41">
        <v>4535.04841</v>
      </c>
      <c r="I451" s="41">
        <v>4742.23841</v>
      </c>
      <c r="J451" s="41">
        <v>4469.47841</v>
      </c>
      <c r="K451" s="41">
        <v>4469.99841</v>
      </c>
      <c r="L451" s="41">
        <v>4469.99841</v>
      </c>
      <c r="M451" s="41">
        <v>4496.49841</v>
      </c>
      <c r="N451" s="41">
        <v>4480.688410000001</v>
      </c>
      <c r="O451" s="41">
        <v>4477.8484100000005</v>
      </c>
      <c r="P451" s="41">
        <v>4482.50841</v>
      </c>
      <c r="Q451" s="41">
        <v>4469.90841</v>
      </c>
      <c r="R451" s="41">
        <v>4498.688410000001</v>
      </c>
      <c r="S451" s="41">
        <v>4470.08841</v>
      </c>
      <c r="T451" s="41">
        <v>4631.16841</v>
      </c>
      <c r="U451" s="41">
        <v>4698.48841</v>
      </c>
      <c r="V451" s="41">
        <v>4647.1384100000005</v>
      </c>
      <c r="W451" s="41">
        <v>4558.50841</v>
      </c>
      <c r="X451" s="41">
        <v>4467.61841</v>
      </c>
      <c r="Y451" s="41">
        <v>4553.57841</v>
      </c>
    </row>
    <row r="452" spans="1:25" ht="15.75">
      <c r="A452" s="40">
        <f t="shared" si="11"/>
        <v>44818</v>
      </c>
      <c r="B452" s="41">
        <v>4476.57841</v>
      </c>
      <c r="C452" s="41">
        <v>4473.10841</v>
      </c>
      <c r="D452" s="41">
        <v>4471.61841</v>
      </c>
      <c r="E452" s="41">
        <v>4471.61841</v>
      </c>
      <c r="F452" s="41">
        <v>4471.61841</v>
      </c>
      <c r="G452" s="41">
        <v>4470.86841</v>
      </c>
      <c r="H452" s="41">
        <v>4468.46841</v>
      </c>
      <c r="I452" s="41">
        <v>4507.688410000001</v>
      </c>
      <c r="J452" s="41">
        <v>4469.65841</v>
      </c>
      <c r="K452" s="41">
        <v>4469.82841</v>
      </c>
      <c r="L452" s="41">
        <v>4508.16841</v>
      </c>
      <c r="M452" s="41">
        <v>4518.73841</v>
      </c>
      <c r="N452" s="41">
        <v>4510.938410000001</v>
      </c>
      <c r="O452" s="41">
        <v>4524.16841</v>
      </c>
      <c r="P452" s="41">
        <v>4487.32841</v>
      </c>
      <c r="Q452" s="41">
        <v>4508.27841</v>
      </c>
      <c r="R452" s="41">
        <v>4515.90841</v>
      </c>
      <c r="S452" s="41">
        <v>4490.48841</v>
      </c>
      <c r="T452" s="41">
        <v>4694.06841</v>
      </c>
      <c r="U452" s="41">
        <v>4685.31841</v>
      </c>
      <c r="V452" s="41">
        <v>4604.69841</v>
      </c>
      <c r="W452" s="41">
        <v>4517.268410000001</v>
      </c>
      <c r="X452" s="41">
        <v>4468.82841</v>
      </c>
      <c r="Y452" s="41">
        <v>4587.75841</v>
      </c>
    </row>
    <row r="453" spans="1:25" ht="15.75">
      <c r="A453" s="40">
        <f t="shared" si="11"/>
        <v>44819</v>
      </c>
      <c r="B453" s="41">
        <v>4497.8884100000005</v>
      </c>
      <c r="C453" s="41">
        <v>4476.188410000001</v>
      </c>
      <c r="D453" s="41">
        <v>4471.808410000001</v>
      </c>
      <c r="E453" s="41">
        <v>4470.558410000001</v>
      </c>
      <c r="F453" s="41">
        <v>4472.00841</v>
      </c>
      <c r="G453" s="41">
        <v>4482.16841</v>
      </c>
      <c r="H453" s="41">
        <v>4481.70841</v>
      </c>
      <c r="I453" s="41">
        <v>4689.96841</v>
      </c>
      <c r="J453" s="41">
        <v>4469.518410000001</v>
      </c>
      <c r="K453" s="41">
        <v>4501.438410000001</v>
      </c>
      <c r="L453" s="41">
        <v>4537.92841</v>
      </c>
      <c r="M453" s="41">
        <v>4526.19841</v>
      </c>
      <c r="N453" s="41">
        <v>4562.48841</v>
      </c>
      <c r="O453" s="41">
        <v>4572.21841</v>
      </c>
      <c r="P453" s="41">
        <v>4542.02841</v>
      </c>
      <c r="Q453" s="41">
        <v>4531.17841</v>
      </c>
      <c r="R453" s="41">
        <v>4520.47841</v>
      </c>
      <c r="S453" s="41">
        <v>4515.22841</v>
      </c>
      <c r="T453" s="41">
        <v>4698.90841</v>
      </c>
      <c r="U453" s="41">
        <v>4713.79841</v>
      </c>
      <c r="V453" s="41">
        <v>4659.20841</v>
      </c>
      <c r="W453" s="41">
        <v>4586.75841</v>
      </c>
      <c r="X453" s="41">
        <v>4468.60841</v>
      </c>
      <c r="Y453" s="41">
        <v>4580.1384100000005</v>
      </c>
    </row>
    <row r="454" spans="1:25" ht="15.75">
      <c r="A454" s="40">
        <f t="shared" si="11"/>
        <v>44820</v>
      </c>
      <c r="B454" s="41">
        <v>4484.69841</v>
      </c>
      <c r="C454" s="41">
        <v>4473.3884100000005</v>
      </c>
      <c r="D454" s="41">
        <v>4470.54841</v>
      </c>
      <c r="E454" s="41">
        <v>4470.60841</v>
      </c>
      <c r="F454" s="41">
        <v>4471.31841</v>
      </c>
      <c r="G454" s="41">
        <v>4478.8484100000005</v>
      </c>
      <c r="H454" s="41">
        <v>4477.44841</v>
      </c>
      <c r="I454" s="41">
        <v>4678.12841</v>
      </c>
      <c r="J454" s="41">
        <v>4469.61841</v>
      </c>
      <c r="K454" s="41">
        <v>4505.78841</v>
      </c>
      <c r="L454" s="41">
        <v>4537.42841</v>
      </c>
      <c r="M454" s="41">
        <v>4520.518410000001</v>
      </c>
      <c r="N454" s="41">
        <v>4560.89841</v>
      </c>
      <c r="O454" s="41">
        <v>4570.52841</v>
      </c>
      <c r="P454" s="41">
        <v>4540.8884100000005</v>
      </c>
      <c r="Q454" s="41">
        <v>4530.85841</v>
      </c>
      <c r="R454" s="41">
        <v>4519.8884100000005</v>
      </c>
      <c r="S454" s="41">
        <v>4520.96841</v>
      </c>
      <c r="T454" s="41">
        <v>4695.77841</v>
      </c>
      <c r="U454" s="41">
        <v>4727.39841</v>
      </c>
      <c r="V454" s="41">
        <v>4665.81841</v>
      </c>
      <c r="W454" s="41">
        <v>4575.07841</v>
      </c>
      <c r="X454" s="41">
        <v>4469.188410000001</v>
      </c>
      <c r="Y454" s="41">
        <v>4515.42841</v>
      </c>
    </row>
    <row r="455" spans="1:25" ht="15.75">
      <c r="A455" s="40">
        <f t="shared" si="11"/>
        <v>44821</v>
      </c>
      <c r="B455" s="41">
        <v>4504.07841</v>
      </c>
      <c r="C455" s="41">
        <v>4477.8884100000005</v>
      </c>
      <c r="D455" s="41">
        <v>4470.46841</v>
      </c>
      <c r="E455" s="41">
        <v>4470.49841</v>
      </c>
      <c r="F455" s="41">
        <v>4470.47841</v>
      </c>
      <c r="G455" s="41">
        <v>4471.61841</v>
      </c>
      <c r="H455" s="41">
        <v>4469.15841</v>
      </c>
      <c r="I455" s="41">
        <v>4518.018410000001</v>
      </c>
      <c r="J455" s="41">
        <v>4469.95841</v>
      </c>
      <c r="K455" s="41">
        <v>4499.8884100000005</v>
      </c>
      <c r="L455" s="41">
        <v>4574.27841</v>
      </c>
      <c r="M455" s="41">
        <v>4591.98841</v>
      </c>
      <c r="N455" s="41">
        <v>4595.92841</v>
      </c>
      <c r="O455" s="41">
        <v>4617.33841</v>
      </c>
      <c r="P455" s="41">
        <v>4578.00841</v>
      </c>
      <c r="Q455" s="41">
        <v>4565.16841</v>
      </c>
      <c r="R455" s="41">
        <v>4592.018410000001</v>
      </c>
      <c r="S455" s="41">
        <v>4585.58841</v>
      </c>
      <c r="T455" s="41">
        <v>4768.44841</v>
      </c>
      <c r="U455" s="41">
        <v>4812.018410000001</v>
      </c>
      <c r="V455" s="41">
        <v>4798.518410000001</v>
      </c>
      <c r="W455" s="41">
        <v>4735.73841</v>
      </c>
      <c r="X455" s="41">
        <v>4558.14841</v>
      </c>
      <c r="Y455" s="41">
        <v>4591.04841</v>
      </c>
    </row>
    <row r="456" spans="1:25" ht="15.75">
      <c r="A456" s="40">
        <f t="shared" si="11"/>
        <v>44822</v>
      </c>
      <c r="B456" s="41">
        <v>4493.54841</v>
      </c>
      <c r="C456" s="41">
        <v>4472.95841</v>
      </c>
      <c r="D456" s="41">
        <v>4470.62841</v>
      </c>
      <c r="E456" s="41">
        <v>4470.61841</v>
      </c>
      <c r="F456" s="41">
        <v>4454.12841</v>
      </c>
      <c r="G456" s="41">
        <v>4457.65841</v>
      </c>
      <c r="H456" s="41">
        <v>4446.65841</v>
      </c>
      <c r="I456" s="41">
        <v>4480.47841</v>
      </c>
      <c r="J456" s="41">
        <v>4470.558410000001</v>
      </c>
      <c r="K456" s="41">
        <v>4499.46841</v>
      </c>
      <c r="L456" s="41">
        <v>4572.53841</v>
      </c>
      <c r="M456" s="41">
        <v>4593.96841</v>
      </c>
      <c r="N456" s="41">
        <v>4611.41841</v>
      </c>
      <c r="O456" s="41">
        <v>4628.66841</v>
      </c>
      <c r="P456" s="41">
        <v>4555.22841</v>
      </c>
      <c r="Q456" s="41">
        <v>4534.19841</v>
      </c>
      <c r="R456" s="41">
        <v>4585.75841</v>
      </c>
      <c r="S456" s="41">
        <v>4517.00841</v>
      </c>
      <c r="T456" s="41">
        <v>4721.8884100000005</v>
      </c>
      <c r="U456" s="41">
        <v>4734.00841</v>
      </c>
      <c r="V456" s="41">
        <v>4668.40841</v>
      </c>
      <c r="W456" s="41">
        <v>4594.0984100000005</v>
      </c>
      <c r="X456" s="41">
        <v>4468.31841</v>
      </c>
      <c r="Y456" s="41">
        <v>4515.5984100000005</v>
      </c>
    </row>
    <row r="457" spans="1:25" ht="15.75">
      <c r="A457" s="40">
        <f t="shared" si="11"/>
        <v>44823</v>
      </c>
      <c r="B457" s="41">
        <v>4479.22841</v>
      </c>
      <c r="C457" s="41">
        <v>4471.15841</v>
      </c>
      <c r="D457" s="41">
        <v>4470.058410000001</v>
      </c>
      <c r="E457" s="41">
        <v>4471.62841</v>
      </c>
      <c r="F457" s="41">
        <v>4426.77841</v>
      </c>
      <c r="G457" s="41">
        <v>4471.8484100000005</v>
      </c>
      <c r="H457" s="41">
        <v>4501.75841</v>
      </c>
      <c r="I457" s="41">
        <v>4677.95841</v>
      </c>
      <c r="J457" s="41">
        <v>4482.46841</v>
      </c>
      <c r="K457" s="41">
        <v>4468.6384100000005</v>
      </c>
      <c r="L457" s="41">
        <v>4469.27841</v>
      </c>
      <c r="M457" s="41">
        <v>4475.16841</v>
      </c>
      <c r="N457" s="41">
        <v>4488.22841</v>
      </c>
      <c r="O457" s="41">
        <v>4517.95841</v>
      </c>
      <c r="P457" s="41">
        <v>4472.89841</v>
      </c>
      <c r="Q457" s="41">
        <v>4522.11841</v>
      </c>
      <c r="R457" s="41">
        <v>4565.25841</v>
      </c>
      <c r="S457" s="41">
        <v>4510.15841</v>
      </c>
      <c r="T457" s="41">
        <v>4721.07841</v>
      </c>
      <c r="U457" s="41">
        <v>4706.14841</v>
      </c>
      <c r="V457" s="41">
        <v>4660.358410000001</v>
      </c>
      <c r="W457" s="41">
        <v>4583.438410000001</v>
      </c>
      <c r="X457" s="41">
        <v>4466.70841</v>
      </c>
      <c r="Y457" s="41">
        <v>4535.69841</v>
      </c>
    </row>
    <row r="458" spans="1:25" ht="15.75">
      <c r="A458" s="40">
        <f t="shared" si="11"/>
        <v>44824</v>
      </c>
      <c r="B458" s="41">
        <v>4554.35841</v>
      </c>
      <c r="C458" s="41">
        <v>4524.42841</v>
      </c>
      <c r="D458" s="41">
        <v>4470.62841</v>
      </c>
      <c r="E458" s="41">
        <v>4470.57841</v>
      </c>
      <c r="F458" s="41">
        <v>4475.33841</v>
      </c>
      <c r="G458" s="41">
        <v>4485.39841</v>
      </c>
      <c r="H458" s="41">
        <v>4515.57841</v>
      </c>
      <c r="I458" s="41">
        <v>4725.57841</v>
      </c>
      <c r="J458" s="41">
        <v>4479.90841</v>
      </c>
      <c r="K458" s="41">
        <v>4469.518410000001</v>
      </c>
      <c r="L458" s="41">
        <v>4469.69841</v>
      </c>
      <c r="M458" s="41">
        <v>4471.97841</v>
      </c>
      <c r="N458" s="41">
        <v>4488.61841</v>
      </c>
      <c r="O458" s="41">
        <v>4516.11841</v>
      </c>
      <c r="P458" s="41">
        <v>4469.24841</v>
      </c>
      <c r="Q458" s="41">
        <v>4519.308410000001</v>
      </c>
      <c r="R458" s="41">
        <v>4569.17841</v>
      </c>
      <c r="S458" s="41">
        <v>4517.24841</v>
      </c>
      <c r="T458" s="41">
        <v>4729.78841</v>
      </c>
      <c r="U458" s="41">
        <v>4717.66841</v>
      </c>
      <c r="V458" s="41">
        <v>4660.44841</v>
      </c>
      <c r="W458" s="41">
        <v>4579.3884100000005</v>
      </c>
      <c r="X458" s="41">
        <v>4465.938410000001</v>
      </c>
      <c r="Y458" s="41">
        <v>4522.768410000001</v>
      </c>
    </row>
    <row r="459" spans="1:25" ht="15.75">
      <c r="A459" s="40">
        <f t="shared" si="11"/>
        <v>44825</v>
      </c>
      <c r="B459" s="41">
        <v>4479.3484100000005</v>
      </c>
      <c r="C459" s="41">
        <v>4473.25841</v>
      </c>
      <c r="D459" s="41">
        <v>4461.45841</v>
      </c>
      <c r="E459" s="41">
        <v>4470.62841</v>
      </c>
      <c r="F459" s="41">
        <v>4473.188410000001</v>
      </c>
      <c r="G459" s="41">
        <v>4478.07841</v>
      </c>
      <c r="H459" s="41">
        <v>4498.50841</v>
      </c>
      <c r="I459" s="41">
        <v>4642.81841</v>
      </c>
      <c r="J459" s="41">
        <v>4468.22841</v>
      </c>
      <c r="K459" s="41">
        <v>4469.42841</v>
      </c>
      <c r="L459" s="41">
        <v>4498.16841</v>
      </c>
      <c r="M459" s="41">
        <v>4523.17841</v>
      </c>
      <c r="N459" s="41">
        <v>4529.37841</v>
      </c>
      <c r="O459" s="41">
        <v>4514.558410000001</v>
      </c>
      <c r="P459" s="41">
        <v>4490.50841</v>
      </c>
      <c r="Q459" s="41">
        <v>4492.15841</v>
      </c>
      <c r="R459" s="41">
        <v>4529.62841</v>
      </c>
      <c r="S459" s="41">
        <v>4514.268410000001</v>
      </c>
      <c r="T459" s="41">
        <v>4733.37841</v>
      </c>
      <c r="U459" s="41">
        <v>4664.46841</v>
      </c>
      <c r="V459" s="41">
        <v>4617.20841</v>
      </c>
      <c r="W459" s="41">
        <v>4545.688410000001</v>
      </c>
      <c r="X459" s="41">
        <v>4465.96841</v>
      </c>
      <c r="Y459" s="41">
        <v>4508.25841</v>
      </c>
    </row>
    <row r="460" spans="1:25" ht="15.75">
      <c r="A460" s="40">
        <f t="shared" si="11"/>
        <v>44826</v>
      </c>
      <c r="B460" s="41">
        <v>4479.53841</v>
      </c>
      <c r="C460" s="41">
        <v>4472.74841</v>
      </c>
      <c r="D460" s="41">
        <v>4470.62841</v>
      </c>
      <c r="E460" s="41">
        <v>4471.61841</v>
      </c>
      <c r="F460" s="41">
        <v>4472.12841</v>
      </c>
      <c r="G460" s="41">
        <v>4475.5984100000005</v>
      </c>
      <c r="H460" s="41">
        <v>4490.44841</v>
      </c>
      <c r="I460" s="41">
        <v>4634.64841</v>
      </c>
      <c r="J460" s="41">
        <v>4468.1384100000005</v>
      </c>
      <c r="K460" s="41">
        <v>4468.938410000001</v>
      </c>
      <c r="L460" s="41">
        <v>4476.15841</v>
      </c>
      <c r="M460" s="41">
        <v>4509.58841</v>
      </c>
      <c r="N460" s="41">
        <v>4516.90841</v>
      </c>
      <c r="O460" s="41">
        <v>4500.94841</v>
      </c>
      <c r="P460" s="41">
        <v>4468.8884100000005</v>
      </c>
      <c r="Q460" s="41">
        <v>4472.688410000001</v>
      </c>
      <c r="R460" s="41">
        <v>4513.33841</v>
      </c>
      <c r="S460" s="41">
        <v>4484.99841</v>
      </c>
      <c r="T460" s="41">
        <v>4717.27841</v>
      </c>
      <c r="U460" s="41">
        <v>4646.05841</v>
      </c>
      <c r="V460" s="41">
        <v>4599.81841</v>
      </c>
      <c r="W460" s="41">
        <v>4515.07841</v>
      </c>
      <c r="X460" s="41">
        <v>4465.74841</v>
      </c>
      <c r="Y460" s="41">
        <v>4500.438410000001</v>
      </c>
    </row>
    <row r="461" spans="1:25" ht="15.75">
      <c r="A461" s="40">
        <f t="shared" si="11"/>
        <v>44827</v>
      </c>
      <c r="B461" s="41">
        <v>4476.94841</v>
      </c>
      <c r="C461" s="41">
        <v>4471.42841</v>
      </c>
      <c r="D461" s="41">
        <v>4470.56841</v>
      </c>
      <c r="E461" s="41">
        <v>4470.558410000001</v>
      </c>
      <c r="F461" s="41">
        <v>4470.49841</v>
      </c>
      <c r="G461" s="41">
        <v>4470.23841</v>
      </c>
      <c r="H461" s="41">
        <v>4468.60841</v>
      </c>
      <c r="I461" s="41">
        <v>4615.08841</v>
      </c>
      <c r="J461" s="41">
        <v>4468.20841</v>
      </c>
      <c r="K461" s="41">
        <v>4469.08841</v>
      </c>
      <c r="L461" s="41">
        <v>4523.808410000001</v>
      </c>
      <c r="M461" s="41">
        <v>4563.65841</v>
      </c>
      <c r="N461" s="41">
        <v>4586.8884100000005</v>
      </c>
      <c r="O461" s="41">
        <v>4623.97841</v>
      </c>
      <c r="P461" s="41">
        <v>4604.37841</v>
      </c>
      <c r="Q461" s="41">
        <v>4604.80841</v>
      </c>
      <c r="R461" s="41">
        <v>4637.06841</v>
      </c>
      <c r="S461" s="41">
        <v>4591.66841</v>
      </c>
      <c r="T461" s="41">
        <v>4788.97841</v>
      </c>
      <c r="U461" s="41">
        <v>4756.74841</v>
      </c>
      <c r="V461" s="41">
        <v>4662.65841</v>
      </c>
      <c r="W461" s="41">
        <v>4551.97841</v>
      </c>
      <c r="X461" s="41">
        <v>4465.97841</v>
      </c>
      <c r="Y461" s="41">
        <v>4494.99841</v>
      </c>
    </row>
    <row r="462" spans="1:25" ht="15.75">
      <c r="A462" s="40">
        <f t="shared" si="11"/>
        <v>44828</v>
      </c>
      <c r="B462" s="41">
        <v>4476.40841</v>
      </c>
      <c r="C462" s="41">
        <v>4470.49841</v>
      </c>
      <c r="D462" s="41">
        <v>4470.52841</v>
      </c>
      <c r="E462" s="41">
        <v>4470.52841</v>
      </c>
      <c r="F462" s="41">
        <v>4470.57841</v>
      </c>
      <c r="G462" s="41">
        <v>4470.40841</v>
      </c>
      <c r="H462" s="41">
        <v>4474.40841</v>
      </c>
      <c r="I462" s="41">
        <v>4672.89841</v>
      </c>
      <c r="J462" s="41">
        <v>4470.04841</v>
      </c>
      <c r="K462" s="41">
        <v>4504.54841</v>
      </c>
      <c r="L462" s="41">
        <v>4560.268410000001</v>
      </c>
      <c r="M462" s="41">
        <v>4595.87841</v>
      </c>
      <c r="N462" s="41">
        <v>4612.438410000001</v>
      </c>
      <c r="O462" s="41">
        <v>4599.8484100000005</v>
      </c>
      <c r="P462" s="41">
        <v>4601.29841</v>
      </c>
      <c r="Q462" s="41">
        <v>4625.30841</v>
      </c>
      <c r="R462" s="41">
        <v>4631.608410000001</v>
      </c>
      <c r="S462" s="41">
        <v>4597.32841</v>
      </c>
      <c r="T462" s="41">
        <v>4779.52841</v>
      </c>
      <c r="U462" s="41">
        <v>4754.40841</v>
      </c>
      <c r="V462" s="41">
        <v>4715.25841</v>
      </c>
      <c r="W462" s="41">
        <v>4606.20841</v>
      </c>
      <c r="X462" s="41">
        <v>4468.49841</v>
      </c>
      <c r="Y462" s="41">
        <v>4509.85841</v>
      </c>
    </row>
    <row r="463" spans="1:25" ht="15.75">
      <c r="A463" s="40">
        <f t="shared" si="11"/>
        <v>44829</v>
      </c>
      <c r="B463" s="41">
        <v>4474.95841</v>
      </c>
      <c r="C463" s="41">
        <v>4445.44841</v>
      </c>
      <c r="D463" s="41">
        <v>4471.61841</v>
      </c>
      <c r="E463" s="41">
        <v>4471.61841</v>
      </c>
      <c r="F463" s="41">
        <v>4471.61841</v>
      </c>
      <c r="G463" s="41">
        <v>4471.61841</v>
      </c>
      <c r="H463" s="41">
        <v>4471.60841</v>
      </c>
      <c r="I463" s="41">
        <v>4469.78841</v>
      </c>
      <c r="J463" s="41">
        <v>4470.62841</v>
      </c>
      <c r="K463" s="41">
        <v>4470.67841</v>
      </c>
      <c r="L463" s="41">
        <v>4486.188410000001</v>
      </c>
      <c r="M463" s="41">
        <v>4476.27841</v>
      </c>
      <c r="N463" s="41">
        <v>4482.188410000001</v>
      </c>
      <c r="O463" s="41">
        <v>4483.018410000001</v>
      </c>
      <c r="P463" s="41">
        <v>4486.308410000001</v>
      </c>
      <c r="Q463" s="41">
        <v>4488.518410000001</v>
      </c>
      <c r="R463" s="41">
        <v>4500.688410000001</v>
      </c>
      <c r="S463" s="41">
        <v>4511.16841</v>
      </c>
      <c r="T463" s="41">
        <v>4664.80841</v>
      </c>
      <c r="U463" s="41">
        <v>4603.8884100000005</v>
      </c>
      <c r="V463" s="41">
        <v>4592.58841</v>
      </c>
      <c r="W463" s="41">
        <v>4486.07841</v>
      </c>
      <c r="X463" s="41">
        <v>4469.47841</v>
      </c>
      <c r="Y463" s="41">
        <v>4497.35841</v>
      </c>
    </row>
    <row r="464" spans="1:25" ht="15.75">
      <c r="A464" s="40">
        <f t="shared" si="11"/>
        <v>44830</v>
      </c>
      <c r="B464" s="41">
        <v>4475.17841</v>
      </c>
      <c r="C464" s="41">
        <v>4471.52841</v>
      </c>
      <c r="D464" s="41">
        <v>4470.61841</v>
      </c>
      <c r="E464" s="41">
        <v>4470.62841</v>
      </c>
      <c r="F464" s="41">
        <v>4470.52841</v>
      </c>
      <c r="G464" s="41">
        <v>4470.308410000001</v>
      </c>
      <c r="H464" s="41">
        <v>4472.5984100000005</v>
      </c>
      <c r="I464" s="41">
        <v>4599.00841</v>
      </c>
      <c r="J464" s="41">
        <v>4509.62841</v>
      </c>
      <c r="K464" s="41">
        <v>4564.27841</v>
      </c>
      <c r="L464" s="41">
        <v>4511.54841</v>
      </c>
      <c r="M464" s="41">
        <v>4481.57841</v>
      </c>
      <c r="N464" s="41">
        <v>4526.018410000001</v>
      </c>
      <c r="O464" s="41">
        <v>4531.36841</v>
      </c>
      <c r="P464" s="41">
        <v>4557.16841</v>
      </c>
      <c r="Q464" s="41">
        <v>4547.56841</v>
      </c>
      <c r="R464" s="41">
        <v>4543.0984100000005</v>
      </c>
      <c r="S464" s="41">
        <v>4524.74841</v>
      </c>
      <c r="T464" s="41">
        <v>4687.30841</v>
      </c>
      <c r="U464" s="41">
        <v>4587.358410000001</v>
      </c>
      <c r="V464" s="41">
        <v>4577.30841</v>
      </c>
      <c r="W464" s="41">
        <v>4469.66841</v>
      </c>
      <c r="X464" s="41">
        <v>4468.36841</v>
      </c>
      <c r="Y464" s="41">
        <v>4502.5984100000005</v>
      </c>
    </row>
    <row r="465" spans="1:25" ht="15.75">
      <c r="A465" s="40">
        <f t="shared" si="11"/>
        <v>44831</v>
      </c>
      <c r="B465" s="41">
        <v>4482.65841</v>
      </c>
      <c r="C465" s="41">
        <v>4472.24841</v>
      </c>
      <c r="D465" s="41">
        <v>4470.48841</v>
      </c>
      <c r="E465" s="41">
        <v>4470.45841</v>
      </c>
      <c r="F465" s="41">
        <v>4470.37841</v>
      </c>
      <c r="G465" s="41">
        <v>4469.97841</v>
      </c>
      <c r="H465" s="41">
        <v>4468.49841</v>
      </c>
      <c r="I465" s="41">
        <v>4616.97841</v>
      </c>
      <c r="J465" s="41">
        <v>4513.10841</v>
      </c>
      <c r="K465" s="41">
        <v>4569.608410000001</v>
      </c>
      <c r="L465" s="41">
        <v>4517.69841</v>
      </c>
      <c r="M465" s="41">
        <v>4480.50841</v>
      </c>
      <c r="N465" s="41">
        <v>4536.86841</v>
      </c>
      <c r="O465" s="41">
        <v>4541.14841</v>
      </c>
      <c r="P465" s="41">
        <v>4570.67841</v>
      </c>
      <c r="Q465" s="41">
        <v>4558.89841</v>
      </c>
      <c r="R465" s="41">
        <v>4548.17841</v>
      </c>
      <c r="S465" s="41">
        <v>4526.5984100000005</v>
      </c>
      <c r="T465" s="41">
        <v>4692.77841</v>
      </c>
      <c r="U465" s="41">
        <v>4581.358410000001</v>
      </c>
      <c r="V465" s="41">
        <v>4576.81841</v>
      </c>
      <c r="W465" s="41">
        <v>4472.66841</v>
      </c>
      <c r="X465" s="41">
        <v>4468.11841</v>
      </c>
      <c r="Y465" s="41">
        <v>4505.33841</v>
      </c>
    </row>
    <row r="466" spans="1:25" ht="15.75">
      <c r="A466" s="40">
        <f t="shared" si="11"/>
        <v>44832</v>
      </c>
      <c r="B466" s="41">
        <v>4479.62841</v>
      </c>
      <c r="C466" s="41">
        <v>4474.96841</v>
      </c>
      <c r="D466" s="41">
        <v>4471.8884100000005</v>
      </c>
      <c r="E466" s="41">
        <v>4470.89841</v>
      </c>
      <c r="F466" s="41">
        <v>4473.48841</v>
      </c>
      <c r="G466" s="41">
        <v>4484.14841</v>
      </c>
      <c r="H466" s="41">
        <v>4472.56841</v>
      </c>
      <c r="I466" s="41">
        <v>4580.08841</v>
      </c>
      <c r="J466" s="41">
        <v>4500.90841</v>
      </c>
      <c r="K466" s="41">
        <v>4602.768410000001</v>
      </c>
      <c r="L466" s="41">
        <v>4592.858410000001</v>
      </c>
      <c r="M466" s="41">
        <v>4581.66841</v>
      </c>
      <c r="N466" s="41">
        <v>4563.29841</v>
      </c>
      <c r="O466" s="41">
        <v>4555.35841</v>
      </c>
      <c r="P466" s="41">
        <v>4488.62841</v>
      </c>
      <c r="Q466" s="41">
        <v>4502.16841</v>
      </c>
      <c r="R466" s="41">
        <v>4536.12841</v>
      </c>
      <c r="S466" s="41">
        <v>4526.808410000001</v>
      </c>
      <c r="T466" s="41">
        <v>4773.14841</v>
      </c>
      <c r="U466" s="41">
        <v>4771.81841</v>
      </c>
      <c r="V466" s="41">
        <v>4767.53841</v>
      </c>
      <c r="W466" s="41">
        <v>4724.27841</v>
      </c>
      <c r="X466" s="41">
        <v>4585.86841</v>
      </c>
      <c r="Y466" s="41">
        <v>4537.31841</v>
      </c>
    </row>
    <row r="467" spans="1:25" ht="15.75">
      <c r="A467" s="40">
        <f t="shared" si="11"/>
        <v>44833</v>
      </c>
      <c r="B467" s="41">
        <v>4505.92841</v>
      </c>
      <c r="C467" s="41">
        <v>4487.22841</v>
      </c>
      <c r="D467" s="41">
        <v>4476.40841</v>
      </c>
      <c r="E467" s="41">
        <v>4474.75841</v>
      </c>
      <c r="F467" s="41">
        <v>4484.90841</v>
      </c>
      <c r="G467" s="41">
        <v>4517.518410000001</v>
      </c>
      <c r="H467" s="41">
        <v>4586.27841</v>
      </c>
      <c r="I467" s="41">
        <v>4813.91841</v>
      </c>
      <c r="J467" s="41">
        <v>4500.49841</v>
      </c>
      <c r="K467" s="41">
        <v>4529.8484100000005</v>
      </c>
      <c r="L467" s="41">
        <v>4535.57841</v>
      </c>
      <c r="M467" s="41">
        <v>4515.41841</v>
      </c>
      <c r="N467" s="41">
        <v>4505.95841</v>
      </c>
      <c r="O467" s="41">
        <v>4517.77841</v>
      </c>
      <c r="P467" s="41">
        <v>4473.81841</v>
      </c>
      <c r="Q467" s="41">
        <v>4485.438410000001</v>
      </c>
      <c r="R467" s="41">
        <v>4548.37841</v>
      </c>
      <c r="S467" s="41">
        <v>4553.92841</v>
      </c>
      <c r="T467" s="41">
        <v>4827.74841</v>
      </c>
      <c r="U467" s="41">
        <v>4765.65841</v>
      </c>
      <c r="V467" s="41">
        <v>4703.52841</v>
      </c>
      <c r="W467" s="41">
        <v>4625.89841</v>
      </c>
      <c r="X467" s="41">
        <v>4473.53841</v>
      </c>
      <c r="Y467" s="41">
        <v>4570.42841</v>
      </c>
    </row>
    <row r="468" spans="1:25" ht="15.75">
      <c r="A468" s="40">
        <f t="shared" si="11"/>
        <v>44834</v>
      </c>
      <c r="B468" s="41">
        <v>4489.29841</v>
      </c>
      <c r="C468" s="41">
        <v>4474.07841</v>
      </c>
      <c r="D468" s="41">
        <v>4470.56841</v>
      </c>
      <c r="E468" s="41">
        <v>4470.56841</v>
      </c>
      <c r="F468" s="41">
        <v>4473.65841</v>
      </c>
      <c r="G468" s="41">
        <v>4490.40841</v>
      </c>
      <c r="H468" s="41">
        <v>4534.29841</v>
      </c>
      <c r="I468" s="41">
        <v>4695.32841</v>
      </c>
      <c r="J468" s="41">
        <v>4469.96841</v>
      </c>
      <c r="K468" s="41">
        <v>4487.81841</v>
      </c>
      <c r="L468" s="41">
        <v>4496.98841</v>
      </c>
      <c r="M468" s="41">
        <v>4469.86841</v>
      </c>
      <c r="N468" s="41">
        <v>4482.03841</v>
      </c>
      <c r="O468" s="41">
        <v>4488.27841</v>
      </c>
      <c r="P468" s="41">
        <v>4473.56841</v>
      </c>
      <c r="Q468" s="41">
        <v>4478.23841</v>
      </c>
      <c r="R468" s="41">
        <v>4508.99841</v>
      </c>
      <c r="S468" s="41">
        <v>4469.768410000001</v>
      </c>
      <c r="T468" s="41">
        <v>4779.65841</v>
      </c>
      <c r="U468" s="41">
        <v>4715.75841</v>
      </c>
      <c r="V468" s="41">
        <v>4694.92841</v>
      </c>
      <c r="W468" s="41">
        <v>4632.32841</v>
      </c>
      <c r="X468" s="41">
        <v>4468.47841</v>
      </c>
      <c r="Y468" s="41">
        <v>4517.85841</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'Первая ценовая категория'!CU35</f>
        <v>467400.51</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B30" sqref="B30"/>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8" t="s">
        <v>108</v>
      </c>
      <c r="B15" s="28"/>
      <c r="C15" s="28"/>
      <c r="D15" s="49" t="s">
        <v>10</v>
      </c>
      <c r="E15" s="29" t="str">
        <f>'Третья ценовая категория'!E15</f>
        <v>Сентябре</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2" t="s">
        <v>111</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99" t="s">
        <v>71</v>
      </c>
      <c r="B19" s="99"/>
      <c r="C19" s="99"/>
      <c r="D19" s="99"/>
      <c r="E19" s="99"/>
      <c r="F19" s="99"/>
      <c r="G19" s="99"/>
      <c r="H19" s="99"/>
      <c r="I19" s="99"/>
      <c r="J19" s="99"/>
      <c r="K19" s="99"/>
      <c r="L19" s="99"/>
      <c r="M19" s="99"/>
      <c r="N19" s="99"/>
      <c r="O19" s="99"/>
      <c r="P19" s="99"/>
      <c r="Q19" s="99"/>
      <c r="R19" s="99"/>
      <c r="S19" s="99"/>
      <c r="T19" s="99"/>
      <c r="U19" s="99"/>
      <c r="V19" s="99"/>
      <c r="W19" s="99"/>
      <c r="X19" s="99"/>
      <c r="Y19" s="99"/>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90" t="s">
        <v>77</v>
      </c>
      <c r="B26" s="93" t="s">
        <v>78</v>
      </c>
      <c r="C26" s="94"/>
      <c r="D26" s="94"/>
      <c r="E26" s="94"/>
      <c r="F26" s="94"/>
      <c r="G26" s="94"/>
      <c r="H26" s="94"/>
      <c r="I26" s="94"/>
      <c r="J26" s="94"/>
      <c r="K26" s="94"/>
      <c r="L26" s="94"/>
      <c r="M26" s="94"/>
      <c r="N26" s="94"/>
      <c r="O26" s="94"/>
      <c r="P26" s="94"/>
      <c r="Q26" s="94"/>
      <c r="R26" s="94"/>
      <c r="S26" s="94"/>
      <c r="T26" s="94"/>
      <c r="U26" s="94"/>
      <c r="V26" s="94"/>
      <c r="W26" s="94"/>
      <c r="X26" s="94"/>
      <c r="Y26" s="95"/>
    </row>
    <row r="27" spans="1:25" ht="15.75" customHeight="1">
      <c r="A27" s="91"/>
      <c r="B27" s="96"/>
      <c r="C27" s="97"/>
      <c r="D27" s="97"/>
      <c r="E27" s="97"/>
      <c r="F27" s="97"/>
      <c r="G27" s="97"/>
      <c r="H27" s="97"/>
      <c r="I27" s="97"/>
      <c r="J27" s="97"/>
      <c r="K27" s="97"/>
      <c r="L27" s="97"/>
      <c r="M27" s="97"/>
      <c r="N27" s="97"/>
      <c r="O27" s="97"/>
      <c r="P27" s="97"/>
      <c r="Q27" s="97"/>
      <c r="R27" s="97"/>
      <c r="S27" s="97"/>
      <c r="T27" s="97"/>
      <c r="U27" s="97"/>
      <c r="V27" s="97"/>
      <c r="W27" s="97"/>
      <c r="X27" s="97"/>
      <c r="Y27" s="98"/>
    </row>
    <row r="28" spans="1:25" ht="15.75" customHeight="1">
      <c r="A28" s="91"/>
      <c r="B28" s="88" t="s">
        <v>79</v>
      </c>
      <c r="C28" s="88" t="s">
        <v>80</v>
      </c>
      <c r="D28" s="88" t="s">
        <v>81</v>
      </c>
      <c r="E28" s="88" t="s">
        <v>82</v>
      </c>
      <c r="F28" s="88" t="s">
        <v>83</v>
      </c>
      <c r="G28" s="88" t="s">
        <v>84</v>
      </c>
      <c r="H28" s="88" t="s">
        <v>85</v>
      </c>
      <c r="I28" s="88" t="s">
        <v>86</v>
      </c>
      <c r="J28" s="88" t="s">
        <v>87</v>
      </c>
      <c r="K28" s="88" t="s">
        <v>88</v>
      </c>
      <c r="L28" s="88" t="s">
        <v>89</v>
      </c>
      <c r="M28" s="88" t="s">
        <v>90</v>
      </c>
      <c r="N28" s="88" t="s">
        <v>91</v>
      </c>
      <c r="O28" s="88" t="s">
        <v>92</v>
      </c>
      <c r="P28" s="88" t="s">
        <v>93</v>
      </c>
      <c r="Q28" s="88" t="s">
        <v>94</v>
      </c>
      <c r="R28" s="88" t="s">
        <v>95</v>
      </c>
      <c r="S28" s="88" t="s">
        <v>96</v>
      </c>
      <c r="T28" s="88" t="s">
        <v>97</v>
      </c>
      <c r="U28" s="88" t="s">
        <v>98</v>
      </c>
      <c r="V28" s="88" t="s">
        <v>99</v>
      </c>
      <c r="W28" s="88" t="s">
        <v>100</v>
      </c>
      <c r="X28" s="88" t="s">
        <v>101</v>
      </c>
      <c r="Y28" s="88" t="s">
        <v>102</v>
      </c>
    </row>
    <row r="29" spans="1:25" ht="15.75" customHeight="1">
      <c r="A29" s="92"/>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ht="15.75" customHeight="1">
      <c r="A30" s="40">
        <f>'Третья ценовая категория'!A30</f>
        <v>44805</v>
      </c>
      <c r="B30" s="41">
        <v>1098.1987100000001</v>
      </c>
      <c r="C30" s="41">
        <v>1010.74871</v>
      </c>
      <c r="D30" s="41">
        <v>972.16871</v>
      </c>
      <c r="E30" s="41">
        <v>962.94871</v>
      </c>
      <c r="F30" s="41">
        <v>960.1587099999999</v>
      </c>
      <c r="G30" s="41">
        <v>952.6487099999999</v>
      </c>
      <c r="H30" s="41">
        <v>1028.4387100000001</v>
      </c>
      <c r="I30" s="41">
        <v>1155.8587100000002</v>
      </c>
      <c r="J30" s="41">
        <v>1183.31871</v>
      </c>
      <c r="K30" s="41">
        <v>1423.26871</v>
      </c>
      <c r="L30" s="41">
        <v>1523.99871</v>
      </c>
      <c r="M30" s="41">
        <v>1575.58871</v>
      </c>
      <c r="N30" s="41">
        <v>1594.46871</v>
      </c>
      <c r="O30" s="41">
        <v>1597.6687100000001</v>
      </c>
      <c r="P30" s="41">
        <v>1545.76871</v>
      </c>
      <c r="Q30" s="41">
        <v>1527.3987100000002</v>
      </c>
      <c r="R30" s="41">
        <v>1517.00871</v>
      </c>
      <c r="S30" s="41">
        <v>1489.82871</v>
      </c>
      <c r="T30" s="41">
        <v>1465.07871</v>
      </c>
      <c r="U30" s="41">
        <v>1626.97871</v>
      </c>
      <c r="V30" s="41">
        <v>1657.58871</v>
      </c>
      <c r="W30" s="41">
        <v>1636.59871</v>
      </c>
      <c r="X30" s="41">
        <v>1442.08871</v>
      </c>
      <c r="Y30" s="41">
        <v>1173.51871</v>
      </c>
    </row>
    <row r="31" spans="1:25" ht="15.75" customHeight="1">
      <c r="A31" s="40">
        <f>A30+1</f>
        <v>44806</v>
      </c>
      <c r="B31" s="41">
        <v>1138.4187100000001</v>
      </c>
      <c r="C31" s="41">
        <v>1025.04871</v>
      </c>
      <c r="D31" s="41">
        <v>951.31871</v>
      </c>
      <c r="E31" s="41">
        <v>669.96871</v>
      </c>
      <c r="F31" s="41">
        <v>710.11871</v>
      </c>
      <c r="G31" s="41">
        <v>767.2687099999999</v>
      </c>
      <c r="H31" s="41">
        <v>942.99871</v>
      </c>
      <c r="I31" s="41">
        <v>1144.52871</v>
      </c>
      <c r="J31" s="41">
        <v>1221.6987100000001</v>
      </c>
      <c r="K31" s="41">
        <v>1456.56871</v>
      </c>
      <c r="L31" s="41">
        <v>1548.56871</v>
      </c>
      <c r="M31" s="41">
        <v>1593.4487100000001</v>
      </c>
      <c r="N31" s="41">
        <v>1607.24871</v>
      </c>
      <c r="O31" s="41">
        <v>1610.23871</v>
      </c>
      <c r="P31" s="41">
        <v>1583.6187100000002</v>
      </c>
      <c r="Q31" s="41">
        <v>1591.84871</v>
      </c>
      <c r="R31" s="41">
        <v>1586.74871</v>
      </c>
      <c r="S31" s="41">
        <v>1548.82871</v>
      </c>
      <c r="T31" s="41">
        <v>1517.3987100000002</v>
      </c>
      <c r="U31" s="41">
        <v>1696.23871</v>
      </c>
      <c r="V31" s="41">
        <v>1688.56871</v>
      </c>
      <c r="W31" s="41">
        <v>1666.74871</v>
      </c>
      <c r="X31" s="41">
        <v>1577.9187100000001</v>
      </c>
      <c r="Y31" s="41">
        <v>1221.4087100000002</v>
      </c>
    </row>
    <row r="32" spans="1:25" ht="15.75" customHeight="1">
      <c r="A32" s="40">
        <f aca="true" t="shared" si="0" ref="A32:A60">A31+1</f>
        <v>44807</v>
      </c>
      <c r="B32" s="41">
        <v>1086.55871</v>
      </c>
      <c r="C32" s="41">
        <v>1008.60871</v>
      </c>
      <c r="D32" s="41">
        <v>963.29871</v>
      </c>
      <c r="E32" s="41">
        <v>952.92871</v>
      </c>
      <c r="F32" s="41">
        <v>953.21871</v>
      </c>
      <c r="G32" s="41">
        <v>942.25871</v>
      </c>
      <c r="H32" s="41">
        <v>948.10871</v>
      </c>
      <c r="I32" s="41">
        <v>1060.78871</v>
      </c>
      <c r="J32" s="41">
        <v>1089.04871</v>
      </c>
      <c r="K32" s="41">
        <v>1430.45871</v>
      </c>
      <c r="L32" s="41">
        <v>1535.8587100000002</v>
      </c>
      <c r="M32" s="41">
        <v>1579.80871</v>
      </c>
      <c r="N32" s="41">
        <v>1606.74871</v>
      </c>
      <c r="O32" s="41">
        <v>1649.6487100000002</v>
      </c>
      <c r="P32" s="41">
        <v>1633.4287100000001</v>
      </c>
      <c r="Q32" s="41">
        <v>1602.9187100000001</v>
      </c>
      <c r="R32" s="41">
        <v>1604.34871</v>
      </c>
      <c r="S32" s="41">
        <v>1589.3887100000002</v>
      </c>
      <c r="T32" s="41">
        <v>1572.51871</v>
      </c>
      <c r="U32" s="41">
        <v>1661.08871</v>
      </c>
      <c r="V32" s="41">
        <v>1695.34871</v>
      </c>
      <c r="W32" s="41">
        <v>1707.3987100000002</v>
      </c>
      <c r="X32" s="41">
        <v>1506.25871</v>
      </c>
      <c r="Y32" s="41">
        <v>1154.25871</v>
      </c>
    </row>
    <row r="33" spans="1:25" ht="15.75" customHeight="1">
      <c r="A33" s="40">
        <f t="shared" si="0"/>
        <v>44808</v>
      </c>
      <c r="B33" s="41">
        <v>1002.84871</v>
      </c>
      <c r="C33" s="41">
        <v>952.5287099999999</v>
      </c>
      <c r="D33" s="41">
        <v>939.33871</v>
      </c>
      <c r="E33" s="41">
        <v>936.45871</v>
      </c>
      <c r="F33" s="41">
        <v>936.34871</v>
      </c>
      <c r="G33" s="41">
        <v>935.12871</v>
      </c>
      <c r="H33" s="41">
        <v>933.99871</v>
      </c>
      <c r="I33" s="41">
        <v>953.5287099999999</v>
      </c>
      <c r="J33" s="41">
        <v>961.0387099999999</v>
      </c>
      <c r="K33" s="41">
        <v>1142.29871</v>
      </c>
      <c r="L33" s="41">
        <v>1298.1387100000002</v>
      </c>
      <c r="M33" s="41">
        <v>1413.55871</v>
      </c>
      <c r="N33" s="41">
        <v>1451.52871</v>
      </c>
      <c r="O33" s="41">
        <v>1478.21871</v>
      </c>
      <c r="P33" s="41">
        <v>1485.74871</v>
      </c>
      <c r="Q33" s="41">
        <v>1484.27871</v>
      </c>
      <c r="R33" s="41">
        <v>1492.1787100000001</v>
      </c>
      <c r="S33" s="41">
        <v>1462.34871</v>
      </c>
      <c r="T33" s="41">
        <v>1442.51871</v>
      </c>
      <c r="U33" s="41">
        <v>1581.53871</v>
      </c>
      <c r="V33" s="41">
        <v>1564.51871</v>
      </c>
      <c r="W33" s="41">
        <v>1516.80871</v>
      </c>
      <c r="X33" s="41">
        <v>1325.75871</v>
      </c>
      <c r="Y33" s="41">
        <v>1089.56871</v>
      </c>
    </row>
    <row r="34" spans="1:25" ht="15.75" customHeight="1">
      <c r="A34" s="40">
        <f t="shared" si="0"/>
        <v>44809</v>
      </c>
      <c r="B34" s="41">
        <v>1017.97871</v>
      </c>
      <c r="C34" s="41">
        <v>964.83871</v>
      </c>
      <c r="D34" s="41">
        <v>941.98871</v>
      </c>
      <c r="E34" s="41">
        <v>937.84871</v>
      </c>
      <c r="F34" s="41">
        <v>942.20871</v>
      </c>
      <c r="G34" s="41">
        <v>937.10871</v>
      </c>
      <c r="H34" s="41">
        <v>935.85871</v>
      </c>
      <c r="I34" s="41">
        <v>1068.6287100000002</v>
      </c>
      <c r="J34" s="41">
        <v>1076.8987100000002</v>
      </c>
      <c r="K34" s="41">
        <v>1243.1387100000002</v>
      </c>
      <c r="L34" s="41">
        <v>1306.27871</v>
      </c>
      <c r="M34" s="41">
        <v>1375.77871</v>
      </c>
      <c r="N34" s="41">
        <v>1322.97871</v>
      </c>
      <c r="O34" s="41">
        <v>1374.1587100000002</v>
      </c>
      <c r="P34" s="41">
        <v>1357.26871</v>
      </c>
      <c r="Q34" s="41">
        <v>1330.8587100000002</v>
      </c>
      <c r="R34" s="41">
        <v>1303.74871</v>
      </c>
      <c r="S34" s="41">
        <v>1208.6087100000002</v>
      </c>
      <c r="T34" s="41">
        <v>1155.99871</v>
      </c>
      <c r="U34" s="41">
        <v>1290.8587100000002</v>
      </c>
      <c r="V34" s="41">
        <v>1299.9387100000001</v>
      </c>
      <c r="W34" s="41">
        <v>1240.9187100000001</v>
      </c>
      <c r="X34" s="41">
        <v>972.86871</v>
      </c>
      <c r="Y34" s="41">
        <v>1039.1587100000002</v>
      </c>
    </row>
    <row r="35" spans="1:25" ht="15.75" customHeight="1">
      <c r="A35" s="40">
        <f t="shared" si="0"/>
        <v>44810</v>
      </c>
      <c r="B35" s="41">
        <v>950.95871</v>
      </c>
      <c r="C35" s="41">
        <v>947.6487099999999</v>
      </c>
      <c r="D35" s="41">
        <v>938.7687099999999</v>
      </c>
      <c r="E35" s="41">
        <v>934.17871</v>
      </c>
      <c r="F35" s="41">
        <v>938.11871</v>
      </c>
      <c r="G35" s="41">
        <v>936.97871</v>
      </c>
      <c r="H35" s="41">
        <v>937.35871</v>
      </c>
      <c r="I35" s="41">
        <v>1052.54871</v>
      </c>
      <c r="J35" s="41">
        <v>1040.05871</v>
      </c>
      <c r="K35" s="41">
        <v>1187.75871</v>
      </c>
      <c r="L35" s="41">
        <v>1237.71871</v>
      </c>
      <c r="M35" s="41">
        <v>1284.4387100000001</v>
      </c>
      <c r="N35" s="41">
        <v>1241.57871</v>
      </c>
      <c r="O35" s="41">
        <v>1284.07871</v>
      </c>
      <c r="P35" s="41">
        <v>1272.82871</v>
      </c>
      <c r="Q35" s="41">
        <v>1251.8587100000002</v>
      </c>
      <c r="R35" s="41">
        <v>1223.31871</v>
      </c>
      <c r="S35" s="41">
        <v>1147.08871</v>
      </c>
      <c r="T35" s="41">
        <v>1113.34871</v>
      </c>
      <c r="U35" s="41">
        <v>1244.54871</v>
      </c>
      <c r="V35" s="41">
        <v>1226.73871</v>
      </c>
      <c r="W35" s="41">
        <v>1178.45871</v>
      </c>
      <c r="X35" s="41">
        <v>962.43871</v>
      </c>
      <c r="Y35" s="41">
        <v>982.59871</v>
      </c>
    </row>
    <row r="36" spans="1:25" ht="15.75" customHeight="1">
      <c r="A36" s="40">
        <f t="shared" si="0"/>
        <v>44811</v>
      </c>
      <c r="B36" s="41">
        <v>972.29871</v>
      </c>
      <c r="C36" s="41">
        <v>950.11871</v>
      </c>
      <c r="D36" s="41">
        <v>938.32871</v>
      </c>
      <c r="E36" s="41">
        <v>935.87871</v>
      </c>
      <c r="F36" s="41">
        <v>943.67871</v>
      </c>
      <c r="G36" s="41">
        <v>945.95871</v>
      </c>
      <c r="H36" s="41">
        <v>1007.70871</v>
      </c>
      <c r="I36" s="41">
        <v>1166.31871</v>
      </c>
      <c r="J36" s="41">
        <v>1001.24871</v>
      </c>
      <c r="K36" s="41">
        <v>1085.8687100000002</v>
      </c>
      <c r="L36" s="41">
        <v>1082.01871</v>
      </c>
      <c r="M36" s="41">
        <v>1072.79871</v>
      </c>
      <c r="N36" s="41">
        <v>1096.6087100000002</v>
      </c>
      <c r="O36" s="41">
        <v>1101.02871</v>
      </c>
      <c r="P36" s="41">
        <v>1095.31871</v>
      </c>
      <c r="Q36" s="41">
        <v>1126.6387100000002</v>
      </c>
      <c r="R36" s="41">
        <v>1180.21871</v>
      </c>
      <c r="S36" s="41">
        <v>1149.1087100000002</v>
      </c>
      <c r="T36" s="41">
        <v>1321.84871</v>
      </c>
      <c r="U36" s="41">
        <v>1401.73871</v>
      </c>
      <c r="V36" s="41">
        <v>1362.23871</v>
      </c>
      <c r="W36" s="41">
        <v>1306.33871</v>
      </c>
      <c r="X36" s="41">
        <v>1106.1487100000002</v>
      </c>
      <c r="Y36" s="41">
        <v>1048.95871</v>
      </c>
    </row>
    <row r="37" spans="1:25" ht="15.75" customHeight="1">
      <c r="A37" s="40">
        <f t="shared" si="0"/>
        <v>44812</v>
      </c>
      <c r="B37" s="41">
        <v>981.95871</v>
      </c>
      <c r="C37" s="41">
        <v>1047.3787100000002</v>
      </c>
      <c r="D37" s="41">
        <v>940.5187099999999</v>
      </c>
      <c r="E37" s="41">
        <v>936.12871</v>
      </c>
      <c r="F37" s="41">
        <v>947.33871</v>
      </c>
      <c r="G37" s="41">
        <v>949.10871</v>
      </c>
      <c r="H37" s="41">
        <v>1012.48871</v>
      </c>
      <c r="I37" s="41">
        <v>1180.22871</v>
      </c>
      <c r="J37" s="41">
        <v>1003.10871</v>
      </c>
      <c r="K37" s="41">
        <v>1086.07871</v>
      </c>
      <c r="L37" s="41">
        <v>1081.70871</v>
      </c>
      <c r="M37" s="41">
        <v>1073.72871</v>
      </c>
      <c r="N37" s="41">
        <v>1098.59871</v>
      </c>
      <c r="O37" s="41">
        <v>1102.9387100000001</v>
      </c>
      <c r="P37" s="41">
        <v>1097.8887100000002</v>
      </c>
      <c r="Q37" s="41">
        <v>1128.8887100000002</v>
      </c>
      <c r="R37" s="41">
        <v>1181.48871</v>
      </c>
      <c r="S37" s="41">
        <v>1149.77871</v>
      </c>
      <c r="T37" s="41">
        <v>1321.50871</v>
      </c>
      <c r="U37" s="41">
        <v>1404.71871</v>
      </c>
      <c r="V37" s="41">
        <v>1360.6287100000002</v>
      </c>
      <c r="W37" s="41">
        <v>1302.24871</v>
      </c>
      <c r="X37" s="41">
        <v>1106.71871</v>
      </c>
      <c r="Y37" s="41">
        <v>1051.53871</v>
      </c>
    </row>
    <row r="38" spans="1:25" ht="15.75" customHeight="1">
      <c r="A38" s="40">
        <f t="shared" si="0"/>
        <v>44813</v>
      </c>
      <c r="B38" s="41">
        <v>981.83871</v>
      </c>
      <c r="C38" s="41">
        <v>951.33871</v>
      </c>
      <c r="D38" s="41">
        <v>938.96871</v>
      </c>
      <c r="E38" s="41">
        <v>935.18871</v>
      </c>
      <c r="F38" s="41">
        <v>935.13871</v>
      </c>
      <c r="G38" s="41">
        <v>934.88871</v>
      </c>
      <c r="H38" s="41">
        <v>933.09871</v>
      </c>
      <c r="I38" s="41">
        <v>994.07871</v>
      </c>
      <c r="J38" s="41">
        <v>937.36871</v>
      </c>
      <c r="K38" s="41">
        <v>1115.20871</v>
      </c>
      <c r="L38" s="41">
        <v>1218.80871</v>
      </c>
      <c r="M38" s="41">
        <v>1279.8987100000002</v>
      </c>
      <c r="N38" s="41">
        <v>1312.54871</v>
      </c>
      <c r="O38" s="41">
        <v>1341.50871</v>
      </c>
      <c r="P38" s="41">
        <v>1331.84871</v>
      </c>
      <c r="Q38" s="41">
        <v>1339.1087100000002</v>
      </c>
      <c r="R38" s="41">
        <v>1349.6687100000001</v>
      </c>
      <c r="S38" s="41">
        <v>1319.6287100000002</v>
      </c>
      <c r="T38" s="41">
        <v>1274.29871</v>
      </c>
      <c r="U38" s="41">
        <v>1409.54871</v>
      </c>
      <c r="V38" s="41">
        <v>1360.1087100000002</v>
      </c>
      <c r="W38" s="41">
        <v>1301.6787100000001</v>
      </c>
      <c r="X38" s="41">
        <v>1162.71871</v>
      </c>
      <c r="Y38" s="41">
        <v>1099.22871</v>
      </c>
    </row>
    <row r="39" spans="1:25" ht="15.75" customHeight="1">
      <c r="A39" s="40">
        <f t="shared" si="0"/>
        <v>44814</v>
      </c>
      <c r="B39" s="41">
        <v>965.49871</v>
      </c>
      <c r="C39" s="41">
        <v>937.34871</v>
      </c>
      <c r="D39" s="41">
        <v>935.38871</v>
      </c>
      <c r="E39" s="41">
        <v>935.37871</v>
      </c>
      <c r="F39" s="41">
        <v>935.32871</v>
      </c>
      <c r="G39" s="41">
        <v>935.30871</v>
      </c>
      <c r="H39" s="41">
        <v>944.35871</v>
      </c>
      <c r="I39" s="41">
        <v>1090.05871</v>
      </c>
      <c r="J39" s="41">
        <v>934.63871</v>
      </c>
      <c r="K39" s="41">
        <v>952.56871</v>
      </c>
      <c r="L39" s="41">
        <v>1003.81871</v>
      </c>
      <c r="M39" s="41">
        <v>950.8987099999999</v>
      </c>
      <c r="N39" s="41">
        <v>1029.98871</v>
      </c>
      <c r="O39" s="41">
        <v>1079.75871</v>
      </c>
      <c r="P39" s="41">
        <v>1040.6687100000001</v>
      </c>
      <c r="Q39" s="41">
        <v>1035.4187100000001</v>
      </c>
      <c r="R39" s="41">
        <v>1075.54871</v>
      </c>
      <c r="S39" s="41">
        <v>988.44871</v>
      </c>
      <c r="T39" s="41">
        <v>1160.97871</v>
      </c>
      <c r="U39" s="41">
        <v>1177.79871</v>
      </c>
      <c r="V39" s="41">
        <v>1105.06871</v>
      </c>
      <c r="W39" s="41">
        <v>1045.1187100000002</v>
      </c>
      <c r="X39" s="41">
        <v>932.6587099999999</v>
      </c>
      <c r="Y39" s="41">
        <v>1000.8987099999999</v>
      </c>
    </row>
    <row r="40" spans="1:25" ht="15.75" customHeight="1">
      <c r="A40" s="40">
        <f t="shared" si="0"/>
        <v>44815</v>
      </c>
      <c r="B40" s="41">
        <v>967.50871</v>
      </c>
      <c r="C40" s="41">
        <v>941.9087099999999</v>
      </c>
      <c r="D40" s="41">
        <v>936.17871</v>
      </c>
      <c r="E40" s="41">
        <v>935.47871</v>
      </c>
      <c r="F40" s="41">
        <v>936.06871</v>
      </c>
      <c r="G40" s="41">
        <v>940.11871</v>
      </c>
      <c r="H40" s="41">
        <v>953.00871</v>
      </c>
      <c r="I40" s="41">
        <v>995.85871</v>
      </c>
      <c r="J40" s="41">
        <v>934.86871</v>
      </c>
      <c r="K40" s="41">
        <v>939.21871</v>
      </c>
      <c r="L40" s="41">
        <v>939.30871</v>
      </c>
      <c r="M40" s="41">
        <v>958.95871</v>
      </c>
      <c r="N40" s="41">
        <v>948.3987099999999</v>
      </c>
      <c r="O40" s="41">
        <v>941.16871</v>
      </c>
      <c r="P40" s="41">
        <v>949.6587099999999</v>
      </c>
      <c r="Q40" s="41">
        <v>935.00871</v>
      </c>
      <c r="R40" s="41">
        <v>956.98871</v>
      </c>
      <c r="S40" s="41">
        <v>935.05871</v>
      </c>
      <c r="T40" s="41">
        <v>1098.1887100000001</v>
      </c>
      <c r="U40" s="41">
        <v>1165.77871</v>
      </c>
      <c r="V40" s="41">
        <v>1115.71871</v>
      </c>
      <c r="W40" s="41">
        <v>1027.86871</v>
      </c>
      <c r="X40" s="41">
        <v>933.81871</v>
      </c>
      <c r="Y40" s="41">
        <v>1027.75871</v>
      </c>
    </row>
    <row r="41" spans="1:25" ht="15.75" customHeight="1">
      <c r="A41" s="40">
        <f t="shared" si="0"/>
        <v>44816</v>
      </c>
      <c r="B41" s="41">
        <v>962.4087099999999</v>
      </c>
      <c r="C41" s="41">
        <v>937.7787099999999</v>
      </c>
      <c r="D41" s="41">
        <v>935.71871</v>
      </c>
      <c r="E41" s="41">
        <v>935.54871</v>
      </c>
      <c r="F41" s="41">
        <v>935.56871</v>
      </c>
      <c r="G41" s="41">
        <v>937.16871</v>
      </c>
      <c r="H41" s="41">
        <v>943.1487099999999</v>
      </c>
      <c r="I41" s="41">
        <v>1134.09871</v>
      </c>
      <c r="J41" s="41">
        <v>934.30871</v>
      </c>
      <c r="K41" s="41">
        <v>934.33871</v>
      </c>
      <c r="L41" s="41">
        <v>934.33871</v>
      </c>
      <c r="M41" s="41">
        <v>964.85871</v>
      </c>
      <c r="N41" s="41">
        <v>949.16871</v>
      </c>
      <c r="O41" s="41">
        <v>941.59871</v>
      </c>
      <c r="P41" s="41">
        <v>947.7687099999999</v>
      </c>
      <c r="Q41" s="41">
        <v>934.45871</v>
      </c>
      <c r="R41" s="41">
        <v>963.95871</v>
      </c>
      <c r="S41" s="41">
        <v>934.66871</v>
      </c>
      <c r="T41" s="41">
        <v>1098.54871</v>
      </c>
      <c r="U41" s="41">
        <v>1169.98871</v>
      </c>
      <c r="V41" s="41">
        <v>1113.6587100000002</v>
      </c>
      <c r="W41" s="41">
        <v>1025.1687100000001</v>
      </c>
      <c r="X41" s="41">
        <v>932.05871</v>
      </c>
      <c r="Y41" s="41">
        <v>1011.75871</v>
      </c>
    </row>
    <row r="42" spans="1:25" ht="15.75" customHeight="1">
      <c r="A42" s="40">
        <f t="shared" si="0"/>
        <v>44817</v>
      </c>
      <c r="B42" s="41">
        <v>833.59871</v>
      </c>
      <c r="C42" s="41">
        <v>896.04871</v>
      </c>
      <c r="D42" s="41">
        <v>935.13871</v>
      </c>
      <c r="E42" s="41">
        <v>936.13871</v>
      </c>
      <c r="F42" s="41">
        <v>936.13871</v>
      </c>
      <c r="G42" s="41">
        <v>937.0387099999999</v>
      </c>
      <c r="H42" s="41">
        <v>999.56871</v>
      </c>
      <c r="I42" s="41">
        <v>1206.75871</v>
      </c>
      <c r="J42" s="41">
        <v>933.99871</v>
      </c>
      <c r="K42" s="41">
        <v>934.5187099999999</v>
      </c>
      <c r="L42" s="41">
        <v>934.5187099999999</v>
      </c>
      <c r="M42" s="41">
        <v>961.0187099999999</v>
      </c>
      <c r="N42" s="41">
        <v>945.20871</v>
      </c>
      <c r="O42" s="41">
        <v>942.36871</v>
      </c>
      <c r="P42" s="41">
        <v>947.0287099999999</v>
      </c>
      <c r="Q42" s="41">
        <v>934.42871</v>
      </c>
      <c r="R42" s="41">
        <v>963.20871</v>
      </c>
      <c r="S42" s="41">
        <v>934.60871</v>
      </c>
      <c r="T42" s="41">
        <v>1095.6887100000001</v>
      </c>
      <c r="U42" s="41">
        <v>1163.00871</v>
      </c>
      <c r="V42" s="41">
        <v>1111.6587100000002</v>
      </c>
      <c r="W42" s="41">
        <v>1023.0287099999999</v>
      </c>
      <c r="X42" s="41">
        <v>932.13871</v>
      </c>
      <c r="Y42" s="41">
        <v>1018.09871</v>
      </c>
    </row>
    <row r="43" spans="1:25" ht="15.75" customHeight="1">
      <c r="A43" s="40">
        <f t="shared" si="0"/>
        <v>44818</v>
      </c>
      <c r="B43" s="41">
        <v>941.09871</v>
      </c>
      <c r="C43" s="41">
        <v>937.62871</v>
      </c>
      <c r="D43" s="41">
        <v>936.13871</v>
      </c>
      <c r="E43" s="41">
        <v>936.13871</v>
      </c>
      <c r="F43" s="41">
        <v>936.13871</v>
      </c>
      <c r="G43" s="41">
        <v>935.38871</v>
      </c>
      <c r="H43" s="41">
        <v>932.98871</v>
      </c>
      <c r="I43" s="41">
        <v>972.20871</v>
      </c>
      <c r="J43" s="41">
        <v>934.17871</v>
      </c>
      <c r="K43" s="41">
        <v>934.34871</v>
      </c>
      <c r="L43" s="41">
        <v>972.68871</v>
      </c>
      <c r="M43" s="41">
        <v>983.25871</v>
      </c>
      <c r="N43" s="41">
        <v>975.45871</v>
      </c>
      <c r="O43" s="41">
        <v>988.68871</v>
      </c>
      <c r="P43" s="41">
        <v>951.84871</v>
      </c>
      <c r="Q43" s="41">
        <v>972.79871</v>
      </c>
      <c r="R43" s="41">
        <v>980.42871</v>
      </c>
      <c r="S43" s="41">
        <v>955.00871</v>
      </c>
      <c r="T43" s="41">
        <v>1158.58871</v>
      </c>
      <c r="U43" s="41">
        <v>1149.83871</v>
      </c>
      <c r="V43" s="41">
        <v>1069.21871</v>
      </c>
      <c r="W43" s="41">
        <v>981.7887099999999</v>
      </c>
      <c r="X43" s="41">
        <v>933.34871</v>
      </c>
      <c r="Y43" s="41">
        <v>1052.27871</v>
      </c>
    </row>
    <row r="44" spans="1:25" ht="15.75" customHeight="1">
      <c r="A44" s="40">
        <f t="shared" si="0"/>
        <v>44819</v>
      </c>
      <c r="B44" s="41">
        <v>962.4087099999999</v>
      </c>
      <c r="C44" s="41">
        <v>940.70871</v>
      </c>
      <c r="D44" s="41">
        <v>936.32871</v>
      </c>
      <c r="E44" s="41">
        <v>935.07871</v>
      </c>
      <c r="F44" s="41">
        <v>936.5287099999999</v>
      </c>
      <c r="G44" s="41">
        <v>946.68871</v>
      </c>
      <c r="H44" s="41">
        <v>946.22871</v>
      </c>
      <c r="I44" s="41">
        <v>1154.48871</v>
      </c>
      <c r="J44" s="41">
        <v>934.0387099999999</v>
      </c>
      <c r="K44" s="41">
        <v>965.95871</v>
      </c>
      <c r="L44" s="41">
        <v>1002.44871</v>
      </c>
      <c r="M44" s="41">
        <v>990.71871</v>
      </c>
      <c r="N44" s="41">
        <v>1027.00871</v>
      </c>
      <c r="O44" s="41">
        <v>1036.73871</v>
      </c>
      <c r="P44" s="41">
        <v>1006.54871</v>
      </c>
      <c r="Q44" s="41">
        <v>995.69871</v>
      </c>
      <c r="R44" s="41">
        <v>984.99871</v>
      </c>
      <c r="S44" s="41">
        <v>979.74871</v>
      </c>
      <c r="T44" s="41">
        <v>1163.4287100000001</v>
      </c>
      <c r="U44" s="41">
        <v>1178.31871</v>
      </c>
      <c r="V44" s="41">
        <v>1123.72871</v>
      </c>
      <c r="W44" s="41">
        <v>1051.27871</v>
      </c>
      <c r="X44" s="41">
        <v>933.12871</v>
      </c>
      <c r="Y44" s="41">
        <v>1044.6587100000002</v>
      </c>
    </row>
    <row r="45" spans="1:25" ht="15.75" customHeight="1">
      <c r="A45" s="40">
        <f t="shared" si="0"/>
        <v>44820</v>
      </c>
      <c r="B45" s="41">
        <v>949.21871</v>
      </c>
      <c r="C45" s="41">
        <v>937.9087099999999</v>
      </c>
      <c r="D45" s="41">
        <v>935.06871</v>
      </c>
      <c r="E45" s="41">
        <v>935.12871</v>
      </c>
      <c r="F45" s="41">
        <v>935.83871</v>
      </c>
      <c r="G45" s="41">
        <v>943.36871</v>
      </c>
      <c r="H45" s="41">
        <v>941.96871</v>
      </c>
      <c r="I45" s="41">
        <v>1142.6487100000002</v>
      </c>
      <c r="J45" s="41">
        <v>934.13871</v>
      </c>
      <c r="K45" s="41">
        <v>970.30871</v>
      </c>
      <c r="L45" s="41">
        <v>1001.94871</v>
      </c>
      <c r="M45" s="41">
        <v>985.0387099999999</v>
      </c>
      <c r="N45" s="41">
        <v>1025.4187100000001</v>
      </c>
      <c r="O45" s="41">
        <v>1035.04871</v>
      </c>
      <c r="P45" s="41">
        <v>1005.4087099999999</v>
      </c>
      <c r="Q45" s="41">
        <v>995.37871</v>
      </c>
      <c r="R45" s="41">
        <v>984.4087099999999</v>
      </c>
      <c r="S45" s="41">
        <v>985.48871</v>
      </c>
      <c r="T45" s="41">
        <v>1160.29871</v>
      </c>
      <c r="U45" s="41">
        <v>1191.9187100000001</v>
      </c>
      <c r="V45" s="41">
        <v>1130.33871</v>
      </c>
      <c r="W45" s="41">
        <v>1039.59871</v>
      </c>
      <c r="X45" s="41">
        <v>933.70871</v>
      </c>
      <c r="Y45" s="41">
        <v>979.94871</v>
      </c>
    </row>
    <row r="46" spans="1:25" ht="15.75" customHeight="1">
      <c r="A46" s="40">
        <f t="shared" si="0"/>
        <v>44821</v>
      </c>
      <c r="B46" s="41">
        <v>968.59871</v>
      </c>
      <c r="C46" s="41">
        <v>942.4087099999999</v>
      </c>
      <c r="D46" s="41">
        <v>934.98871</v>
      </c>
      <c r="E46" s="41">
        <v>935.0187099999999</v>
      </c>
      <c r="F46" s="41">
        <v>934.99871</v>
      </c>
      <c r="G46" s="41">
        <v>936.13871</v>
      </c>
      <c r="H46" s="41">
        <v>933.67871</v>
      </c>
      <c r="I46" s="41">
        <v>982.5387099999999</v>
      </c>
      <c r="J46" s="41">
        <v>934.47871</v>
      </c>
      <c r="K46" s="41">
        <v>964.4087099999999</v>
      </c>
      <c r="L46" s="41">
        <v>1038.79871</v>
      </c>
      <c r="M46" s="41">
        <v>1056.50871</v>
      </c>
      <c r="N46" s="41">
        <v>1060.4487100000001</v>
      </c>
      <c r="O46" s="41">
        <v>1081.8587100000002</v>
      </c>
      <c r="P46" s="41">
        <v>1042.52871</v>
      </c>
      <c r="Q46" s="41">
        <v>1029.6887100000001</v>
      </c>
      <c r="R46" s="41">
        <v>1056.53871</v>
      </c>
      <c r="S46" s="41">
        <v>1050.1087100000002</v>
      </c>
      <c r="T46" s="41">
        <v>1232.96871</v>
      </c>
      <c r="U46" s="41">
        <v>1276.53871</v>
      </c>
      <c r="V46" s="41">
        <v>1263.03871</v>
      </c>
      <c r="W46" s="41">
        <v>1200.25871</v>
      </c>
      <c r="X46" s="41">
        <v>1022.66871</v>
      </c>
      <c r="Y46" s="41">
        <v>1055.56871</v>
      </c>
    </row>
    <row r="47" spans="1:25" ht="15.75" customHeight="1">
      <c r="A47" s="40">
        <f t="shared" si="0"/>
        <v>44822</v>
      </c>
      <c r="B47" s="41">
        <v>958.06871</v>
      </c>
      <c r="C47" s="41">
        <v>937.47871</v>
      </c>
      <c r="D47" s="41">
        <v>935.1487099999999</v>
      </c>
      <c r="E47" s="41">
        <v>935.13871</v>
      </c>
      <c r="F47" s="41">
        <v>918.6487099999999</v>
      </c>
      <c r="G47" s="41">
        <v>922.17871</v>
      </c>
      <c r="H47" s="41">
        <v>911.17871</v>
      </c>
      <c r="I47" s="41">
        <v>944.99871</v>
      </c>
      <c r="J47" s="41">
        <v>935.07871</v>
      </c>
      <c r="K47" s="41">
        <v>963.98871</v>
      </c>
      <c r="L47" s="41">
        <v>1037.05871</v>
      </c>
      <c r="M47" s="41">
        <v>1058.48871</v>
      </c>
      <c r="N47" s="41">
        <v>1075.9387100000001</v>
      </c>
      <c r="O47" s="41">
        <v>1093.1887100000001</v>
      </c>
      <c r="P47" s="41">
        <v>1019.74871</v>
      </c>
      <c r="Q47" s="41">
        <v>998.71871</v>
      </c>
      <c r="R47" s="41">
        <v>1050.27871</v>
      </c>
      <c r="S47" s="41">
        <v>981.5287099999999</v>
      </c>
      <c r="T47" s="41">
        <v>1186.4087100000002</v>
      </c>
      <c r="U47" s="41">
        <v>1198.52871</v>
      </c>
      <c r="V47" s="41">
        <v>1132.9287100000001</v>
      </c>
      <c r="W47" s="41">
        <v>1058.6187100000002</v>
      </c>
      <c r="X47" s="41">
        <v>932.83871</v>
      </c>
      <c r="Y47" s="41">
        <v>980.11871</v>
      </c>
    </row>
    <row r="48" spans="1:25" ht="15.75" customHeight="1">
      <c r="A48" s="40">
        <f t="shared" si="0"/>
        <v>44823</v>
      </c>
      <c r="B48" s="41">
        <v>943.74871</v>
      </c>
      <c r="C48" s="41">
        <v>935.67871</v>
      </c>
      <c r="D48" s="41">
        <v>934.57871</v>
      </c>
      <c r="E48" s="41">
        <v>936.1487099999999</v>
      </c>
      <c r="F48" s="41">
        <v>891.29871</v>
      </c>
      <c r="G48" s="41">
        <v>936.36871</v>
      </c>
      <c r="H48" s="41">
        <v>966.2787099999999</v>
      </c>
      <c r="I48" s="41">
        <v>1142.47871</v>
      </c>
      <c r="J48" s="41">
        <v>946.98871</v>
      </c>
      <c r="K48" s="41">
        <v>933.1587099999999</v>
      </c>
      <c r="L48" s="41">
        <v>933.79871</v>
      </c>
      <c r="M48" s="41">
        <v>939.68871</v>
      </c>
      <c r="N48" s="41">
        <v>952.74871</v>
      </c>
      <c r="O48" s="41">
        <v>982.47871</v>
      </c>
      <c r="P48" s="41">
        <v>937.41871</v>
      </c>
      <c r="Q48" s="41">
        <v>986.63871</v>
      </c>
      <c r="R48" s="41">
        <v>1029.77871</v>
      </c>
      <c r="S48" s="41">
        <v>974.67871</v>
      </c>
      <c r="T48" s="41">
        <v>1185.59871</v>
      </c>
      <c r="U48" s="41">
        <v>1170.6687100000001</v>
      </c>
      <c r="V48" s="41">
        <v>1124.8787100000002</v>
      </c>
      <c r="W48" s="41">
        <v>1047.95871</v>
      </c>
      <c r="X48" s="41">
        <v>931.22871</v>
      </c>
      <c r="Y48" s="41">
        <v>1000.21871</v>
      </c>
    </row>
    <row r="49" spans="1:25" ht="15.75" customHeight="1">
      <c r="A49" s="40">
        <f t="shared" si="0"/>
        <v>44824</v>
      </c>
      <c r="B49" s="41">
        <v>1018.87871</v>
      </c>
      <c r="C49" s="41">
        <v>988.94871</v>
      </c>
      <c r="D49" s="41">
        <v>935.1487099999999</v>
      </c>
      <c r="E49" s="41">
        <v>935.09871</v>
      </c>
      <c r="F49" s="41">
        <v>939.85871</v>
      </c>
      <c r="G49" s="41">
        <v>949.91871</v>
      </c>
      <c r="H49" s="41">
        <v>980.09871</v>
      </c>
      <c r="I49" s="41">
        <v>1190.09871</v>
      </c>
      <c r="J49" s="41">
        <v>944.42871</v>
      </c>
      <c r="K49" s="41">
        <v>934.0387099999999</v>
      </c>
      <c r="L49" s="41">
        <v>934.21871</v>
      </c>
      <c r="M49" s="41">
        <v>936.49871</v>
      </c>
      <c r="N49" s="41">
        <v>953.13871</v>
      </c>
      <c r="O49" s="41">
        <v>980.63871</v>
      </c>
      <c r="P49" s="41">
        <v>933.7687099999999</v>
      </c>
      <c r="Q49" s="41">
        <v>983.82871</v>
      </c>
      <c r="R49" s="41">
        <v>1033.6987100000001</v>
      </c>
      <c r="S49" s="41">
        <v>981.7687099999999</v>
      </c>
      <c r="T49" s="41">
        <v>1194.30871</v>
      </c>
      <c r="U49" s="41">
        <v>1182.1887100000001</v>
      </c>
      <c r="V49" s="41">
        <v>1124.96871</v>
      </c>
      <c r="W49" s="41">
        <v>1043.9087100000002</v>
      </c>
      <c r="X49" s="41">
        <v>930.45871</v>
      </c>
      <c r="Y49" s="41">
        <v>987.2887099999999</v>
      </c>
    </row>
    <row r="50" spans="1:25" ht="15.75" customHeight="1">
      <c r="A50" s="40">
        <f t="shared" si="0"/>
        <v>44825</v>
      </c>
      <c r="B50" s="41">
        <v>943.86871</v>
      </c>
      <c r="C50" s="41">
        <v>937.7787099999999</v>
      </c>
      <c r="D50" s="41">
        <v>925.97871</v>
      </c>
      <c r="E50" s="41">
        <v>935.1487099999999</v>
      </c>
      <c r="F50" s="41">
        <v>937.70871</v>
      </c>
      <c r="G50" s="41">
        <v>942.59871</v>
      </c>
      <c r="H50" s="41">
        <v>963.0287099999999</v>
      </c>
      <c r="I50" s="41">
        <v>1107.33871</v>
      </c>
      <c r="J50" s="41">
        <v>932.74871</v>
      </c>
      <c r="K50" s="41">
        <v>933.94871</v>
      </c>
      <c r="L50" s="41">
        <v>962.68871</v>
      </c>
      <c r="M50" s="41">
        <v>987.69871</v>
      </c>
      <c r="N50" s="41">
        <v>993.8987099999999</v>
      </c>
      <c r="O50" s="41">
        <v>979.07871</v>
      </c>
      <c r="P50" s="41">
        <v>955.0287099999999</v>
      </c>
      <c r="Q50" s="41">
        <v>956.67871</v>
      </c>
      <c r="R50" s="41">
        <v>994.1487099999999</v>
      </c>
      <c r="S50" s="41">
        <v>978.7887099999999</v>
      </c>
      <c r="T50" s="41">
        <v>1197.8987100000002</v>
      </c>
      <c r="U50" s="41">
        <v>1128.98871</v>
      </c>
      <c r="V50" s="41">
        <v>1081.72871</v>
      </c>
      <c r="W50" s="41">
        <v>1010.20871</v>
      </c>
      <c r="X50" s="41">
        <v>930.48871</v>
      </c>
      <c r="Y50" s="41">
        <v>972.7787099999999</v>
      </c>
    </row>
    <row r="51" spans="1:25" ht="15.75" customHeight="1">
      <c r="A51" s="40">
        <f t="shared" si="0"/>
        <v>44826</v>
      </c>
      <c r="B51" s="41">
        <v>944.05871</v>
      </c>
      <c r="C51" s="41">
        <v>937.2687099999999</v>
      </c>
      <c r="D51" s="41">
        <v>935.1487099999999</v>
      </c>
      <c r="E51" s="41">
        <v>936.13871</v>
      </c>
      <c r="F51" s="41">
        <v>936.6487099999999</v>
      </c>
      <c r="G51" s="41">
        <v>940.11871</v>
      </c>
      <c r="H51" s="41">
        <v>954.96871</v>
      </c>
      <c r="I51" s="41">
        <v>1099.1687100000001</v>
      </c>
      <c r="J51" s="41">
        <v>932.6587099999999</v>
      </c>
      <c r="K51" s="41">
        <v>933.45871</v>
      </c>
      <c r="L51" s="41">
        <v>940.67871</v>
      </c>
      <c r="M51" s="41">
        <v>974.10871</v>
      </c>
      <c r="N51" s="41">
        <v>981.42871</v>
      </c>
      <c r="O51" s="41">
        <v>965.46871</v>
      </c>
      <c r="P51" s="41">
        <v>933.4087099999999</v>
      </c>
      <c r="Q51" s="41">
        <v>937.20871</v>
      </c>
      <c r="R51" s="41">
        <v>977.85871</v>
      </c>
      <c r="S51" s="41">
        <v>949.5187099999999</v>
      </c>
      <c r="T51" s="41">
        <v>1181.79871</v>
      </c>
      <c r="U51" s="41">
        <v>1110.57871</v>
      </c>
      <c r="V51" s="41">
        <v>1064.33871</v>
      </c>
      <c r="W51" s="41">
        <v>979.59871</v>
      </c>
      <c r="X51" s="41">
        <v>930.2687099999999</v>
      </c>
      <c r="Y51" s="41">
        <v>964.95871</v>
      </c>
    </row>
    <row r="52" spans="1:25" ht="15.75" customHeight="1">
      <c r="A52" s="40">
        <f t="shared" si="0"/>
        <v>44827</v>
      </c>
      <c r="B52" s="41">
        <v>941.46871</v>
      </c>
      <c r="C52" s="41">
        <v>935.94871</v>
      </c>
      <c r="D52" s="41">
        <v>935.08871</v>
      </c>
      <c r="E52" s="41">
        <v>935.07871</v>
      </c>
      <c r="F52" s="41">
        <v>935.0187099999999</v>
      </c>
      <c r="G52" s="41">
        <v>934.75871</v>
      </c>
      <c r="H52" s="41">
        <v>933.12871</v>
      </c>
      <c r="I52" s="41">
        <v>1079.6087100000002</v>
      </c>
      <c r="J52" s="41">
        <v>932.72871</v>
      </c>
      <c r="K52" s="41">
        <v>933.60871</v>
      </c>
      <c r="L52" s="41">
        <v>988.32871</v>
      </c>
      <c r="M52" s="41">
        <v>1028.1787100000001</v>
      </c>
      <c r="N52" s="41">
        <v>1051.4087100000002</v>
      </c>
      <c r="O52" s="41">
        <v>1088.49871</v>
      </c>
      <c r="P52" s="41">
        <v>1068.8987100000002</v>
      </c>
      <c r="Q52" s="41">
        <v>1069.32871</v>
      </c>
      <c r="R52" s="41">
        <v>1101.58871</v>
      </c>
      <c r="S52" s="41">
        <v>1056.1887100000001</v>
      </c>
      <c r="T52" s="41">
        <v>1253.49871</v>
      </c>
      <c r="U52" s="41">
        <v>1221.26871</v>
      </c>
      <c r="V52" s="41">
        <v>1127.1787100000001</v>
      </c>
      <c r="W52" s="41">
        <v>1016.49871</v>
      </c>
      <c r="X52" s="41">
        <v>930.49871</v>
      </c>
      <c r="Y52" s="41">
        <v>959.5187099999999</v>
      </c>
    </row>
    <row r="53" spans="1:25" ht="15.75" customHeight="1">
      <c r="A53" s="40">
        <f t="shared" si="0"/>
        <v>44828</v>
      </c>
      <c r="B53" s="41">
        <v>940.92871</v>
      </c>
      <c r="C53" s="41">
        <v>935.0187099999999</v>
      </c>
      <c r="D53" s="41">
        <v>935.04871</v>
      </c>
      <c r="E53" s="41">
        <v>935.04871</v>
      </c>
      <c r="F53" s="41">
        <v>935.09871</v>
      </c>
      <c r="G53" s="41">
        <v>934.92871</v>
      </c>
      <c r="H53" s="41">
        <v>938.92871</v>
      </c>
      <c r="I53" s="41">
        <v>1137.4187100000001</v>
      </c>
      <c r="J53" s="41">
        <v>934.56871</v>
      </c>
      <c r="K53" s="41">
        <v>969.06871</v>
      </c>
      <c r="L53" s="41">
        <v>1024.78871</v>
      </c>
      <c r="M53" s="41">
        <v>1060.3987100000002</v>
      </c>
      <c r="N53" s="41">
        <v>1076.95871</v>
      </c>
      <c r="O53" s="41">
        <v>1064.3687100000002</v>
      </c>
      <c r="P53" s="41">
        <v>1065.81871</v>
      </c>
      <c r="Q53" s="41">
        <v>1089.82871</v>
      </c>
      <c r="R53" s="41">
        <v>1096.1287100000002</v>
      </c>
      <c r="S53" s="41">
        <v>1061.84871</v>
      </c>
      <c r="T53" s="41">
        <v>1244.04871</v>
      </c>
      <c r="U53" s="41">
        <v>1218.9287100000001</v>
      </c>
      <c r="V53" s="41">
        <v>1179.77871</v>
      </c>
      <c r="W53" s="41">
        <v>1070.72871</v>
      </c>
      <c r="X53" s="41">
        <v>933.0187099999999</v>
      </c>
      <c r="Y53" s="41">
        <v>974.37871</v>
      </c>
    </row>
    <row r="54" spans="1:25" ht="15.75" customHeight="1">
      <c r="A54" s="40">
        <f t="shared" si="0"/>
        <v>44829</v>
      </c>
      <c r="B54" s="41">
        <v>939.47871</v>
      </c>
      <c r="C54" s="41">
        <v>909.96871</v>
      </c>
      <c r="D54" s="41">
        <v>936.13871</v>
      </c>
      <c r="E54" s="41">
        <v>936.13871</v>
      </c>
      <c r="F54" s="41">
        <v>936.13871</v>
      </c>
      <c r="G54" s="41">
        <v>936.13871</v>
      </c>
      <c r="H54" s="41">
        <v>936.12871</v>
      </c>
      <c r="I54" s="41">
        <v>934.30871</v>
      </c>
      <c r="J54" s="41">
        <v>935.1487099999999</v>
      </c>
      <c r="K54" s="41">
        <v>935.19871</v>
      </c>
      <c r="L54" s="41">
        <v>950.70871</v>
      </c>
      <c r="M54" s="41">
        <v>940.79871</v>
      </c>
      <c r="N54" s="41">
        <v>946.70871</v>
      </c>
      <c r="O54" s="41">
        <v>947.5387099999999</v>
      </c>
      <c r="P54" s="41">
        <v>950.82871</v>
      </c>
      <c r="Q54" s="41">
        <v>953.0387099999999</v>
      </c>
      <c r="R54" s="41">
        <v>965.20871</v>
      </c>
      <c r="S54" s="41">
        <v>975.68871</v>
      </c>
      <c r="T54" s="41">
        <v>1129.32871</v>
      </c>
      <c r="U54" s="41">
        <v>1068.4087100000002</v>
      </c>
      <c r="V54" s="41">
        <v>1057.1087100000002</v>
      </c>
      <c r="W54" s="41">
        <v>950.59871</v>
      </c>
      <c r="X54" s="41">
        <v>933.99871</v>
      </c>
      <c r="Y54" s="41">
        <v>961.87871</v>
      </c>
    </row>
    <row r="55" spans="1:25" ht="15.75" customHeight="1">
      <c r="A55" s="40">
        <f t="shared" si="0"/>
        <v>44830</v>
      </c>
      <c r="B55" s="41">
        <v>939.69871</v>
      </c>
      <c r="C55" s="41">
        <v>936.04871</v>
      </c>
      <c r="D55" s="41">
        <v>935.13871</v>
      </c>
      <c r="E55" s="41">
        <v>935.1487099999999</v>
      </c>
      <c r="F55" s="41">
        <v>935.04871</v>
      </c>
      <c r="G55" s="41">
        <v>934.82871</v>
      </c>
      <c r="H55" s="41">
        <v>937.11871</v>
      </c>
      <c r="I55" s="41">
        <v>1063.52871</v>
      </c>
      <c r="J55" s="41">
        <v>974.1487099999999</v>
      </c>
      <c r="K55" s="41">
        <v>1028.79871</v>
      </c>
      <c r="L55" s="41">
        <v>976.06871</v>
      </c>
      <c r="M55" s="41">
        <v>946.09871</v>
      </c>
      <c r="N55" s="41">
        <v>990.5387099999999</v>
      </c>
      <c r="O55" s="41">
        <v>995.88871</v>
      </c>
      <c r="P55" s="41">
        <v>1021.68871</v>
      </c>
      <c r="Q55" s="41">
        <v>1012.08871</v>
      </c>
      <c r="R55" s="41">
        <v>1007.61871</v>
      </c>
      <c r="S55" s="41">
        <v>989.2687099999999</v>
      </c>
      <c r="T55" s="41">
        <v>1151.82871</v>
      </c>
      <c r="U55" s="41">
        <v>1051.8787100000002</v>
      </c>
      <c r="V55" s="41">
        <v>1041.82871</v>
      </c>
      <c r="W55" s="41">
        <v>934.18871</v>
      </c>
      <c r="X55" s="41">
        <v>932.88871</v>
      </c>
      <c r="Y55" s="41">
        <v>967.11871</v>
      </c>
    </row>
    <row r="56" spans="1:25" ht="15.75" customHeight="1">
      <c r="A56" s="40">
        <f t="shared" si="0"/>
        <v>44831</v>
      </c>
      <c r="B56" s="41">
        <v>947.17871</v>
      </c>
      <c r="C56" s="41">
        <v>936.7687099999999</v>
      </c>
      <c r="D56" s="41">
        <v>935.00871</v>
      </c>
      <c r="E56" s="41">
        <v>934.97871</v>
      </c>
      <c r="F56" s="41">
        <v>934.8987099999999</v>
      </c>
      <c r="G56" s="41">
        <v>934.49871</v>
      </c>
      <c r="H56" s="41">
        <v>933.0187099999999</v>
      </c>
      <c r="I56" s="41">
        <v>1081.49871</v>
      </c>
      <c r="J56" s="41">
        <v>977.62871</v>
      </c>
      <c r="K56" s="41">
        <v>1034.1287100000002</v>
      </c>
      <c r="L56" s="41">
        <v>982.21871</v>
      </c>
      <c r="M56" s="41">
        <v>945.0287099999999</v>
      </c>
      <c r="N56" s="41">
        <v>1001.38871</v>
      </c>
      <c r="O56" s="41">
        <v>1005.66871</v>
      </c>
      <c r="P56" s="41">
        <v>1035.1987100000001</v>
      </c>
      <c r="Q56" s="41">
        <v>1023.41871</v>
      </c>
      <c r="R56" s="41">
        <v>1012.69871</v>
      </c>
      <c r="S56" s="41">
        <v>991.11871</v>
      </c>
      <c r="T56" s="41">
        <v>1157.29871</v>
      </c>
      <c r="U56" s="41">
        <v>1045.8787100000002</v>
      </c>
      <c r="V56" s="41">
        <v>1041.33871</v>
      </c>
      <c r="W56" s="41">
        <v>937.18871</v>
      </c>
      <c r="X56" s="41">
        <v>932.63871</v>
      </c>
      <c r="Y56" s="41">
        <v>969.85871</v>
      </c>
    </row>
    <row r="57" spans="1:25" ht="15.75" customHeight="1">
      <c r="A57" s="40">
        <f t="shared" si="0"/>
        <v>44832</v>
      </c>
      <c r="B57" s="41">
        <v>944.1487099999999</v>
      </c>
      <c r="C57" s="41">
        <v>939.48871</v>
      </c>
      <c r="D57" s="41">
        <v>936.4087099999999</v>
      </c>
      <c r="E57" s="41">
        <v>935.41871</v>
      </c>
      <c r="F57" s="41">
        <v>938.00871</v>
      </c>
      <c r="G57" s="41">
        <v>948.66871</v>
      </c>
      <c r="H57" s="41">
        <v>937.08871</v>
      </c>
      <c r="I57" s="41">
        <v>1044.6087100000002</v>
      </c>
      <c r="J57" s="41">
        <v>965.42871</v>
      </c>
      <c r="K57" s="41">
        <v>1067.28871</v>
      </c>
      <c r="L57" s="41">
        <v>1057.3787100000002</v>
      </c>
      <c r="M57" s="41">
        <v>1046.1887100000001</v>
      </c>
      <c r="N57" s="41">
        <v>1027.81871</v>
      </c>
      <c r="O57" s="41">
        <v>1019.87871</v>
      </c>
      <c r="P57" s="41">
        <v>953.1487099999999</v>
      </c>
      <c r="Q57" s="41">
        <v>966.68871</v>
      </c>
      <c r="R57" s="41">
        <v>1000.6487099999999</v>
      </c>
      <c r="S57" s="41">
        <v>991.32871</v>
      </c>
      <c r="T57" s="41">
        <v>1237.6687100000001</v>
      </c>
      <c r="U57" s="41">
        <v>1236.33871</v>
      </c>
      <c r="V57" s="41">
        <v>1232.05871</v>
      </c>
      <c r="W57" s="41">
        <v>1188.79871</v>
      </c>
      <c r="X57" s="41">
        <v>1050.3887100000002</v>
      </c>
      <c r="Y57" s="41">
        <v>1001.83871</v>
      </c>
    </row>
    <row r="58" spans="1:25" ht="15.75" customHeight="1">
      <c r="A58" s="40">
        <f t="shared" si="0"/>
        <v>44833</v>
      </c>
      <c r="B58" s="41">
        <v>970.44871</v>
      </c>
      <c r="C58" s="41">
        <v>951.74871</v>
      </c>
      <c r="D58" s="41">
        <v>940.92871</v>
      </c>
      <c r="E58" s="41">
        <v>939.2787099999999</v>
      </c>
      <c r="F58" s="41">
        <v>949.42871</v>
      </c>
      <c r="G58" s="41">
        <v>982.0387099999999</v>
      </c>
      <c r="H58" s="41">
        <v>1050.79871</v>
      </c>
      <c r="I58" s="41">
        <v>1278.4387100000001</v>
      </c>
      <c r="J58" s="41">
        <v>965.0187099999999</v>
      </c>
      <c r="K58" s="41">
        <v>994.36871</v>
      </c>
      <c r="L58" s="41">
        <v>1000.09871</v>
      </c>
      <c r="M58" s="41">
        <v>979.93871</v>
      </c>
      <c r="N58" s="41">
        <v>970.47871</v>
      </c>
      <c r="O58" s="41">
        <v>982.29871</v>
      </c>
      <c r="P58" s="41">
        <v>938.33871</v>
      </c>
      <c r="Q58" s="41">
        <v>949.95871</v>
      </c>
      <c r="R58" s="41">
        <v>1012.8987099999999</v>
      </c>
      <c r="S58" s="41">
        <v>1018.44871</v>
      </c>
      <c r="T58" s="41">
        <v>1292.26871</v>
      </c>
      <c r="U58" s="41">
        <v>1230.1787100000001</v>
      </c>
      <c r="V58" s="41">
        <v>1168.04871</v>
      </c>
      <c r="W58" s="41">
        <v>1090.4187100000001</v>
      </c>
      <c r="X58" s="41">
        <v>938.05871</v>
      </c>
      <c r="Y58" s="41">
        <v>1034.9487100000001</v>
      </c>
    </row>
    <row r="59" spans="1:25" ht="15.75" customHeight="1">
      <c r="A59" s="40">
        <f t="shared" si="0"/>
        <v>44834</v>
      </c>
      <c r="B59" s="41">
        <v>953.81871</v>
      </c>
      <c r="C59" s="41">
        <v>938.59871</v>
      </c>
      <c r="D59" s="41">
        <v>935.08871</v>
      </c>
      <c r="E59" s="41">
        <v>935.08871</v>
      </c>
      <c r="F59" s="41">
        <v>938.17871</v>
      </c>
      <c r="G59" s="41">
        <v>954.92871</v>
      </c>
      <c r="H59" s="41">
        <v>998.81871</v>
      </c>
      <c r="I59" s="41">
        <v>1159.84871</v>
      </c>
      <c r="J59" s="41">
        <v>934.48871</v>
      </c>
      <c r="K59" s="41">
        <v>952.33871</v>
      </c>
      <c r="L59" s="41">
        <v>961.50871</v>
      </c>
      <c r="M59" s="41">
        <v>934.38871</v>
      </c>
      <c r="N59" s="41">
        <v>946.55871</v>
      </c>
      <c r="O59" s="41">
        <v>952.79871</v>
      </c>
      <c r="P59" s="41">
        <v>938.08871</v>
      </c>
      <c r="Q59" s="41">
        <v>942.75871</v>
      </c>
      <c r="R59" s="41">
        <v>973.5187099999999</v>
      </c>
      <c r="S59" s="41">
        <v>934.2887099999999</v>
      </c>
      <c r="T59" s="41">
        <v>1244.1787100000001</v>
      </c>
      <c r="U59" s="41">
        <v>1180.27871</v>
      </c>
      <c r="V59" s="41">
        <v>1159.4487100000001</v>
      </c>
      <c r="W59" s="41">
        <v>1096.84871</v>
      </c>
      <c r="X59" s="41">
        <v>932.99871</v>
      </c>
      <c r="Y59" s="41">
        <v>982.37871</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90" t="s">
        <v>77</v>
      </c>
      <c r="B63" s="93" t="s">
        <v>78</v>
      </c>
      <c r="C63" s="94"/>
      <c r="D63" s="94"/>
      <c r="E63" s="94"/>
      <c r="F63" s="94"/>
      <c r="G63" s="94"/>
      <c r="H63" s="94"/>
      <c r="I63" s="94"/>
      <c r="J63" s="94"/>
      <c r="K63" s="94"/>
      <c r="L63" s="94"/>
      <c r="M63" s="94"/>
      <c r="N63" s="94"/>
      <c r="O63" s="94"/>
      <c r="P63" s="94"/>
      <c r="Q63" s="94"/>
      <c r="R63" s="94"/>
      <c r="S63" s="94"/>
      <c r="T63" s="94"/>
      <c r="U63" s="94"/>
      <c r="V63" s="94"/>
      <c r="W63" s="94"/>
      <c r="X63" s="94"/>
      <c r="Y63" s="95"/>
    </row>
    <row r="64" spans="1:25" ht="15.75" customHeight="1">
      <c r="A64" s="91"/>
      <c r="B64" s="96"/>
      <c r="C64" s="97"/>
      <c r="D64" s="97"/>
      <c r="E64" s="97"/>
      <c r="F64" s="97"/>
      <c r="G64" s="97"/>
      <c r="H64" s="97"/>
      <c r="I64" s="97"/>
      <c r="J64" s="97"/>
      <c r="K64" s="97"/>
      <c r="L64" s="97"/>
      <c r="M64" s="97"/>
      <c r="N64" s="97"/>
      <c r="O64" s="97"/>
      <c r="P64" s="97"/>
      <c r="Q64" s="97"/>
      <c r="R64" s="97"/>
      <c r="S64" s="97"/>
      <c r="T64" s="97"/>
      <c r="U64" s="97"/>
      <c r="V64" s="97"/>
      <c r="W64" s="97"/>
      <c r="X64" s="97"/>
      <c r="Y64" s="98"/>
    </row>
    <row r="65" spans="1:25" ht="15.75" customHeight="1">
      <c r="A65" s="91"/>
      <c r="B65" s="88" t="s">
        <v>79</v>
      </c>
      <c r="C65" s="88" t="s">
        <v>80</v>
      </c>
      <c r="D65" s="88" t="s">
        <v>81</v>
      </c>
      <c r="E65" s="88" t="s">
        <v>82</v>
      </c>
      <c r="F65" s="88" t="s">
        <v>83</v>
      </c>
      <c r="G65" s="88" t="s">
        <v>84</v>
      </c>
      <c r="H65" s="88" t="s">
        <v>85</v>
      </c>
      <c r="I65" s="88" t="s">
        <v>86</v>
      </c>
      <c r="J65" s="88" t="s">
        <v>87</v>
      </c>
      <c r="K65" s="88" t="s">
        <v>88</v>
      </c>
      <c r="L65" s="88" t="s">
        <v>89</v>
      </c>
      <c r="M65" s="88" t="s">
        <v>90</v>
      </c>
      <c r="N65" s="88" t="s">
        <v>91</v>
      </c>
      <c r="O65" s="88" t="s">
        <v>92</v>
      </c>
      <c r="P65" s="88" t="s">
        <v>93</v>
      </c>
      <c r="Q65" s="88" t="s">
        <v>94</v>
      </c>
      <c r="R65" s="88" t="s">
        <v>95</v>
      </c>
      <c r="S65" s="88" t="s">
        <v>96</v>
      </c>
      <c r="T65" s="88" t="s">
        <v>97</v>
      </c>
      <c r="U65" s="88" t="s">
        <v>98</v>
      </c>
      <c r="V65" s="88" t="s">
        <v>99</v>
      </c>
      <c r="W65" s="88" t="s">
        <v>100</v>
      </c>
      <c r="X65" s="88" t="s">
        <v>101</v>
      </c>
      <c r="Y65" s="88" t="s">
        <v>102</v>
      </c>
    </row>
    <row r="66" spans="1:25" ht="15.75" customHeight="1">
      <c r="A66" s="92"/>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5.75" customHeight="1">
      <c r="A67" s="40">
        <f>A30</f>
        <v>44805</v>
      </c>
      <c r="B67" s="41">
        <v>1098.24748</v>
      </c>
      <c r="C67" s="41">
        <v>1010.79748</v>
      </c>
      <c r="D67" s="41">
        <v>972.21748</v>
      </c>
      <c r="E67" s="41">
        <v>962.99748</v>
      </c>
      <c r="F67" s="41">
        <v>960.2074799999999</v>
      </c>
      <c r="G67" s="41">
        <v>952.6974799999999</v>
      </c>
      <c r="H67" s="41">
        <v>1028.48748</v>
      </c>
      <c r="I67" s="41">
        <v>1155.90748</v>
      </c>
      <c r="J67" s="41">
        <v>1183.36748</v>
      </c>
      <c r="K67" s="41">
        <v>1423.31748</v>
      </c>
      <c r="L67" s="41">
        <v>1524.04748</v>
      </c>
      <c r="M67" s="41">
        <v>1575.6374799999999</v>
      </c>
      <c r="N67" s="41">
        <v>1594.51748</v>
      </c>
      <c r="O67" s="41">
        <v>1597.71748</v>
      </c>
      <c r="P67" s="41">
        <v>1545.81748</v>
      </c>
      <c r="Q67" s="41">
        <v>1527.44748</v>
      </c>
      <c r="R67" s="41">
        <v>1517.05748</v>
      </c>
      <c r="S67" s="41">
        <v>1489.8774799999999</v>
      </c>
      <c r="T67" s="41">
        <v>1465.1274799999999</v>
      </c>
      <c r="U67" s="41">
        <v>1627.02748</v>
      </c>
      <c r="V67" s="41">
        <v>1657.6374799999999</v>
      </c>
      <c r="W67" s="41">
        <v>1636.6474799999999</v>
      </c>
      <c r="X67" s="41">
        <v>1442.1374799999999</v>
      </c>
      <c r="Y67" s="41">
        <v>1173.56748</v>
      </c>
    </row>
    <row r="68" spans="1:25" ht="15.75" customHeight="1">
      <c r="A68" s="40">
        <f>A67+1</f>
        <v>44806</v>
      </c>
      <c r="B68" s="41">
        <v>1138.46748</v>
      </c>
      <c r="C68" s="41">
        <v>1025.0974800000001</v>
      </c>
      <c r="D68" s="41">
        <v>951.36748</v>
      </c>
      <c r="E68" s="41">
        <v>670.01748</v>
      </c>
      <c r="F68" s="41">
        <v>710.16748</v>
      </c>
      <c r="G68" s="41">
        <v>767.3174799999999</v>
      </c>
      <c r="H68" s="41">
        <v>943.04748</v>
      </c>
      <c r="I68" s="41">
        <v>1144.57748</v>
      </c>
      <c r="J68" s="41">
        <v>1221.74748</v>
      </c>
      <c r="K68" s="41">
        <v>1456.61748</v>
      </c>
      <c r="L68" s="41">
        <v>1548.61748</v>
      </c>
      <c r="M68" s="41">
        <v>1593.49748</v>
      </c>
      <c r="N68" s="41">
        <v>1607.29748</v>
      </c>
      <c r="O68" s="41">
        <v>1610.28748</v>
      </c>
      <c r="P68" s="41">
        <v>1583.66748</v>
      </c>
      <c r="Q68" s="41">
        <v>1591.8974799999999</v>
      </c>
      <c r="R68" s="41">
        <v>1586.79748</v>
      </c>
      <c r="S68" s="41">
        <v>1548.8774799999999</v>
      </c>
      <c r="T68" s="41">
        <v>1517.44748</v>
      </c>
      <c r="U68" s="41">
        <v>1696.28748</v>
      </c>
      <c r="V68" s="41">
        <v>1138.46748</v>
      </c>
      <c r="W68" s="41">
        <v>1666.79748</v>
      </c>
      <c r="X68" s="41">
        <v>1577.96748</v>
      </c>
      <c r="Y68" s="41">
        <v>1221.45748</v>
      </c>
    </row>
    <row r="69" spans="1:25" ht="15.75" customHeight="1">
      <c r="A69" s="40">
        <f aca="true" t="shared" si="1" ref="A69:A97">A68+1</f>
        <v>44807</v>
      </c>
      <c r="B69" s="41">
        <v>1086.60748</v>
      </c>
      <c r="C69" s="41">
        <v>1008.65748</v>
      </c>
      <c r="D69" s="41">
        <v>963.34748</v>
      </c>
      <c r="E69" s="41">
        <v>952.97748</v>
      </c>
      <c r="F69" s="41">
        <v>953.26748</v>
      </c>
      <c r="G69" s="41">
        <v>942.3074799999999</v>
      </c>
      <c r="H69" s="41">
        <v>948.15748</v>
      </c>
      <c r="I69" s="41">
        <v>1060.83748</v>
      </c>
      <c r="J69" s="41">
        <v>1089.09748</v>
      </c>
      <c r="K69" s="41">
        <v>1430.50748</v>
      </c>
      <c r="L69" s="41">
        <v>1535.90748</v>
      </c>
      <c r="M69" s="41">
        <v>1579.85748</v>
      </c>
      <c r="N69" s="41">
        <v>1606.79748</v>
      </c>
      <c r="O69" s="41">
        <v>1649.69748</v>
      </c>
      <c r="P69" s="41">
        <v>1633.47748</v>
      </c>
      <c r="Q69" s="41">
        <v>1602.96748</v>
      </c>
      <c r="R69" s="41">
        <v>1604.3974799999999</v>
      </c>
      <c r="S69" s="41">
        <v>1589.43748</v>
      </c>
      <c r="T69" s="41">
        <v>1572.56748</v>
      </c>
      <c r="U69" s="41">
        <v>1661.1374799999999</v>
      </c>
      <c r="V69" s="41">
        <v>1086.60748</v>
      </c>
      <c r="W69" s="41">
        <v>1707.44748</v>
      </c>
      <c r="X69" s="41">
        <v>1506.30748</v>
      </c>
      <c r="Y69" s="41">
        <v>1154.30748</v>
      </c>
    </row>
    <row r="70" spans="1:25" ht="15.75" customHeight="1">
      <c r="A70" s="40">
        <f t="shared" si="1"/>
        <v>44808</v>
      </c>
      <c r="B70" s="41">
        <v>1002.89748</v>
      </c>
      <c r="C70" s="41">
        <v>952.5774799999999</v>
      </c>
      <c r="D70" s="41">
        <v>939.38748</v>
      </c>
      <c r="E70" s="41">
        <v>936.50748</v>
      </c>
      <c r="F70" s="41">
        <v>936.39748</v>
      </c>
      <c r="G70" s="41">
        <v>935.17748</v>
      </c>
      <c r="H70" s="41">
        <v>934.04748</v>
      </c>
      <c r="I70" s="41">
        <v>953.5774799999999</v>
      </c>
      <c r="J70" s="41">
        <v>961.0874799999999</v>
      </c>
      <c r="K70" s="41">
        <v>1142.34748</v>
      </c>
      <c r="L70" s="41">
        <v>1298.18748</v>
      </c>
      <c r="M70" s="41">
        <v>1413.60748</v>
      </c>
      <c r="N70" s="41">
        <v>1451.57748</v>
      </c>
      <c r="O70" s="41">
        <v>1478.26748</v>
      </c>
      <c r="P70" s="41">
        <v>1485.79748</v>
      </c>
      <c r="Q70" s="41">
        <v>1484.32748</v>
      </c>
      <c r="R70" s="41">
        <v>1492.22748</v>
      </c>
      <c r="S70" s="41">
        <v>1462.3974799999999</v>
      </c>
      <c r="T70" s="41">
        <v>1442.56748</v>
      </c>
      <c r="U70" s="41">
        <v>1581.58748</v>
      </c>
      <c r="V70" s="41">
        <v>1002.89748</v>
      </c>
      <c r="W70" s="41">
        <v>1516.85748</v>
      </c>
      <c r="X70" s="41">
        <v>1325.80748</v>
      </c>
      <c r="Y70" s="41">
        <v>1089.61748</v>
      </c>
    </row>
    <row r="71" spans="1:25" ht="15.75" customHeight="1">
      <c r="A71" s="40">
        <f t="shared" si="1"/>
        <v>44809</v>
      </c>
      <c r="B71" s="41">
        <v>1018.02748</v>
      </c>
      <c r="C71" s="41">
        <v>964.88748</v>
      </c>
      <c r="D71" s="41">
        <v>942.03748</v>
      </c>
      <c r="E71" s="41">
        <v>937.89748</v>
      </c>
      <c r="F71" s="41">
        <v>942.25748</v>
      </c>
      <c r="G71" s="41">
        <v>937.15748</v>
      </c>
      <c r="H71" s="41">
        <v>935.90748</v>
      </c>
      <c r="I71" s="41">
        <v>1068.67748</v>
      </c>
      <c r="J71" s="41">
        <v>1076.94748</v>
      </c>
      <c r="K71" s="41">
        <v>1243.18748</v>
      </c>
      <c r="L71" s="41">
        <v>1306.32748</v>
      </c>
      <c r="M71" s="41">
        <v>1375.82748</v>
      </c>
      <c r="N71" s="41">
        <v>1323.02748</v>
      </c>
      <c r="O71" s="41">
        <v>1374.20748</v>
      </c>
      <c r="P71" s="41">
        <v>1357.31748</v>
      </c>
      <c r="Q71" s="41">
        <v>1330.90748</v>
      </c>
      <c r="R71" s="41">
        <v>1303.79748</v>
      </c>
      <c r="S71" s="41">
        <v>1208.65748</v>
      </c>
      <c r="T71" s="41">
        <v>1156.04748</v>
      </c>
      <c r="U71" s="41">
        <v>1290.90748</v>
      </c>
      <c r="V71" s="41">
        <v>1018.02748</v>
      </c>
      <c r="W71" s="41">
        <v>1240.96748</v>
      </c>
      <c r="X71" s="41">
        <v>972.91748</v>
      </c>
      <c r="Y71" s="41">
        <v>1039.20748</v>
      </c>
    </row>
    <row r="72" spans="1:25" ht="15.75" customHeight="1">
      <c r="A72" s="40">
        <f t="shared" si="1"/>
        <v>44810</v>
      </c>
      <c r="B72" s="41">
        <v>951.00748</v>
      </c>
      <c r="C72" s="41">
        <v>947.6974799999999</v>
      </c>
      <c r="D72" s="41">
        <v>938.8174799999999</v>
      </c>
      <c r="E72" s="41">
        <v>934.22748</v>
      </c>
      <c r="F72" s="41">
        <v>938.16748</v>
      </c>
      <c r="G72" s="41">
        <v>937.02748</v>
      </c>
      <c r="H72" s="41">
        <v>937.40748</v>
      </c>
      <c r="I72" s="41">
        <v>1052.59748</v>
      </c>
      <c r="J72" s="41">
        <v>1040.10748</v>
      </c>
      <c r="K72" s="41">
        <v>1187.80748</v>
      </c>
      <c r="L72" s="41">
        <v>1237.76748</v>
      </c>
      <c r="M72" s="41">
        <v>1284.48748</v>
      </c>
      <c r="N72" s="41">
        <v>1241.6274799999999</v>
      </c>
      <c r="O72" s="41">
        <v>1284.1274799999999</v>
      </c>
      <c r="P72" s="41">
        <v>1272.8774799999999</v>
      </c>
      <c r="Q72" s="41">
        <v>1251.90748</v>
      </c>
      <c r="R72" s="41">
        <v>1223.36748</v>
      </c>
      <c r="S72" s="41">
        <v>1147.1374799999999</v>
      </c>
      <c r="T72" s="41">
        <v>1113.3974799999999</v>
      </c>
      <c r="U72" s="41">
        <v>1244.59748</v>
      </c>
      <c r="V72" s="41">
        <v>951.00748</v>
      </c>
      <c r="W72" s="41">
        <v>1178.50748</v>
      </c>
      <c r="X72" s="41">
        <v>962.48748</v>
      </c>
      <c r="Y72" s="41">
        <v>982.64748</v>
      </c>
    </row>
    <row r="73" spans="1:25" ht="15.75" customHeight="1">
      <c r="A73" s="40">
        <f t="shared" si="1"/>
        <v>44811</v>
      </c>
      <c r="B73" s="41">
        <v>972.34748</v>
      </c>
      <c r="C73" s="41">
        <v>950.16748</v>
      </c>
      <c r="D73" s="41">
        <v>938.37748</v>
      </c>
      <c r="E73" s="41">
        <v>935.92748</v>
      </c>
      <c r="F73" s="41">
        <v>943.72748</v>
      </c>
      <c r="G73" s="41">
        <v>946.00748</v>
      </c>
      <c r="H73" s="41">
        <v>1007.75748</v>
      </c>
      <c r="I73" s="41">
        <v>1166.36748</v>
      </c>
      <c r="J73" s="41">
        <v>1001.29748</v>
      </c>
      <c r="K73" s="41">
        <v>1085.91748</v>
      </c>
      <c r="L73" s="41">
        <v>1082.06748</v>
      </c>
      <c r="M73" s="41">
        <v>1072.84748</v>
      </c>
      <c r="N73" s="41">
        <v>1096.65748</v>
      </c>
      <c r="O73" s="41">
        <v>1101.07748</v>
      </c>
      <c r="P73" s="41">
        <v>1095.36748</v>
      </c>
      <c r="Q73" s="41">
        <v>1126.68748</v>
      </c>
      <c r="R73" s="41">
        <v>1180.26748</v>
      </c>
      <c r="S73" s="41">
        <v>1149.15748</v>
      </c>
      <c r="T73" s="41">
        <v>1321.8974799999999</v>
      </c>
      <c r="U73" s="41">
        <v>1401.78748</v>
      </c>
      <c r="V73" s="41">
        <v>972.34748</v>
      </c>
      <c r="W73" s="41">
        <v>1306.3874799999999</v>
      </c>
      <c r="X73" s="41">
        <v>1106.19748</v>
      </c>
      <c r="Y73" s="41">
        <v>1049.00748</v>
      </c>
    </row>
    <row r="74" spans="1:25" ht="15.75" customHeight="1">
      <c r="A74" s="40">
        <f t="shared" si="1"/>
        <v>44812</v>
      </c>
      <c r="B74" s="41">
        <v>982.00748</v>
      </c>
      <c r="C74" s="41">
        <v>1047.42748</v>
      </c>
      <c r="D74" s="41">
        <v>940.5674799999999</v>
      </c>
      <c r="E74" s="41">
        <v>936.17748</v>
      </c>
      <c r="F74" s="41">
        <v>947.38748</v>
      </c>
      <c r="G74" s="41">
        <v>949.15748</v>
      </c>
      <c r="H74" s="41">
        <v>1012.53748</v>
      </c>
      <c r="I74" s="41">
        <v>1180.27748</v>
      </c>
      <c r="J74" s="41">
        <v>1003.15748</v>
      </c>
      <c r="K74" s="41">
        <v>1086.1274799999999</v>
      </c>
      <c r="L74" s="41">
        <v>1081.75748</v>
      </c>
      <c r="M74" s="41">
        <v>1073.77748</v>
      </c>
      <c r="N74" s="41">
        <v>1098.6474799999999</v>
      </c>
      <c r="O74" s="41">
        <v>1102.98748</v>
      </c>
      <c r="P74" s="41">
        <v>1097.93748</v>
      </c>
      <c r="Q74" s="41">
        <v>1128.93748</v>
      </c>
      <c r="R74" s="41">
        <v>1181.53748</v>
      </c>
      <c r="S74" s="41">
        <v>1149.82748</v>
      </c>
      <c r="T74" s="41">
        <v>1321.55748</v>
      </c>
      <c r="U74" s="41">
        <v>1404.76748</v>
      </c>
      <c r="V74" s="41">
        <v>982.00748</v>
      </c>
      <c r="W74" s="41">
        <v>1302.29748</v>
      </c>
      <c r="X74" s="41">
        <v>1106.76748</v>
      </c>
      <c r="Y74" s="41">
        <v>1051.58748</v>
      </c>
    </row>
    <row r="75" spans="1:25" ht="15.75" customHeight="1">
      <c r="A75" s="40">
        <f t="shared" si="1"/>
        <v>44813</v>
      </c>
      <c r="B75" s="41">
        <v>981.88748</v>
      </c>
      <c r="C75" s="41">
        <v>951.38748</v>
      </c>
      <c r="D75" s="41">
        <v>939.01748</v>
      </c>
      <c r="E75" s="41">
        <v>935.23748</v>
      </c>
      <c r="F75" s="41">
        <v>935.1874799999999</v>
      </c>
      <c r="G75" s="41">
        <v>934.9374799999999</v>
      </c>
      <c r="H75" s="41">
        <v>933.14748</v>
      </c>
      <c r="I75" s="41">
        <v>994.12748</v>
      </c>
      <c r="J75" s="41">
        <v>937.41748</v>
      </c>
      <c r="K75" s="41">
        <v>1115.25748</v>
      </c>
      <c r="L75" s="41">
        <v>1218.85748</v>
      </c>
      <c r="M75" s="41">
        <v>1279.94748</v>
      </c>
      <c r="N75" s="41">
        <v>1312.59748</v>
      </c>
      <c r="O75" s="41">
        <v>1341.55748</v>
      </c>
      <c r="P75" s="41">
        <v>1331.8974799999999</v>
      </c>
      <c r="Q75" s="41">
        <v>1339.15748</v>
      </c>
      <c r="R75" s="41">
        <v>1349.71748</v>
      </c>
      <c r="S75" s="41">
        <v>1319.67748</v>
      </c>
      <c r="T75" s="41">
        <v>1274.34748</v>
      </c>
      <c r="U75" s="41">
        <v>1409.59748</v>
      </c>
      <c r="V75" s="41">
        <v>981.88748</v>
      </c>
      <c r="W75" s="41">
        <v>1301.72748</v>
      </c>
      <c r="X75" s="41">
        <v>1162.76748</v>
      </c>
      <c r="Y75" s="41">
        <v>1099.27748</v>
      </c>
    </row>
    <row r="76" spans="1:25" ht="15.75" customHeight="1">
      <c r="A76" s="40">
        <f t="shared" si="1"/>
        <v>44814</v>
      </c>
      <c r="B76" s="41">
        <v>965.54748</v>
      </c>
      <c r="C76" s="41">
        <v>937.39748</v>
      </c>
      <c r="D76" s="41">
        <v>935.4374799999999</v>
      </c>
      <c r="E76" s="41">
        <v>935.42748</v>
      </c>
      <c r="F76" s="41">
        <v>935.37748</v>
      </c>
      <c r="G76" s="41">
        <v>935.35748</v>
      </c>
      <c r="H76" s="41">
        <v>944.40748</v>
      </c>
      <c r="I76" s="41">
        <v>1090.10748</v>
      </c>
      <c r="J76" s="41">
        <v>934.6874799999999</v>
      </c>
      <c r="K76" s="41">
        <v>952.61748</v>
      </c>
      <c r="L76" s="41">
        <v>1003.86748</v>
      </c>
      <c r="M76" s="41">
        <v>950.9474799999999</v>
      </c>
      <c r="N76" s="41">
        <v>1030.03748</v>
      </c>
      <c r="O76" s="41">
        <v>1079.80748</v>
      </c>
      <c r="P76" s="41">
        <v>1040.71748</v>
      </c>
      <c r="Q76" s="41">
        <v>1035.46748</v>
      </c>
      <c r="R76" s="41">
        <v>1075.59748</v>
      </c>
      <c r="S76" s="41">
        <v>988.49748</v>
      </c>
      <c r="T76" s="41">
        <v>1161.02748</v>
      </c>
      <c r="U76" s="41">
        <v>1177.84748</v>
      </c>
      <c r="V76" s="41">
        <v>965.54748</v>
      </c>
      <c r="W76" s="41">
        <v>1045.16748</v>
      </c>
      <c r="X76" s="41">
        <v>932.7074799999999</v>
      </c>
      <c r="Y76" s="41">
        <v>1000.9474799999999</v>
      </c>
    </row>
    <row r="77" spans="1:25" ht="15.75" customHeight="1">
      <c r="A77" s="40">
        <f t="shared" si="1"/>
        <v>44815</v>
      </c>
      <c r="B77" s="41">
        <v>967.5574799999999</v>
      </c>
      <c r="C77" s="41">
        <v>941.9574799999999</v>
      </c>
      <c r="D77" s="41">
        <v>936.22748</v>
      </c>
      <c r="E77" s="41">
        <v>935.52748</v>
      </c>
      <c r="F77" s="41">
        <v>936.11748</v>
      </c>
      <c r="G77" s="41">
        <v>940.16748</v>
      </c>
      <c r="H77" s="41">
        <v>953.0574799999999</v>
      </c>
      <c r="I77" s="41">
        <v>995.90748</v>
      </c>
      <c r="J77" s="41">
        <v>934.91748</v>
      </c>
      <c r="K77" s="41">
        <v>939.26748</v>
      </c>
      <c r="L77" s="41">
        <v>939.35748</v>
      </c>
      <c r="M77" s="41">
        <v>959.00748</v>
      </c>
      <c r="N77" s="41">
        <v>948.4474799999999</v>
      </c>
      <c r="O77" s="41">
        <v>941.21748</v>
      </c>
      <c r="P77" s="41">
        <v>949.7074799999999</v>
      </c>
      <c r="Q77" s="41">
        <v>935.0574799999999</v>
      </c>
      <c r="R77" s="41">
        <v>957.03748</v>
      </c>
      <c r="S77" s="41">
        <v>935.10748</v>
      </c>
      <c r="T77" s="41">
        <v>1098.23748</v>
      </c>
      <c r="U77" s="41">
        <v>1165.82748</v>
      </c>
      <c r="V77" s="41">
        <v>967.5574799999999</v>
      </c>
      <c r="W77" s="41">
        <v>1027.91748</v>
      </c>
      <c r="X77" s="41">
        <v>933.86748</v>
      </c>
      <c r="Y77" s="41">
        <v>1027.80748</v>
      </c>
    </row>
    <row r="78" spans="1:25" ht="15.75" customHeight="1">
      <c r="A78" s="40">
        <f t="shared" si="1"/>
        <v>44816</v>
      </c>
      <c r="B78" s="41">
        <v>962.4574799999999</v>
      </c>
      <c r="C78" s="41">
        <v>937.8274799999999</v>
      </c>
      <c r="D78" s="41">
        <v>935.76748</v>
      </c>
      <c r="E78" s="41">
        <v>935.59748</v>
      </c>
      <c r="F78" s="41">
        <v>935.61748</v>
      </c>
      <c r="G78" s="41">
        <v>937.21748</v>
      </c>
      <c r="H78" s="41">
        <v>943.1974799999999</v>
      </c>
      <c r="I78" s="41">
        <v>1134.1474799999999</v>
      </c>
      <c r="J78" s="41">
        <v>934.35748</v>
      </c>
      <c r="K78" s="41">
        <v>934.38748</v>
      </c>
      <c r="L78" s="41">
        <v>934.38748</v>
      </c>
      <c r="M78" s="41">
        <v>964.90748</v>
      </c>
      <c r="N78" s="41">
        <v>949.21748</v>
      </c>
      <c r="O78" s="41">
        <v>941.64748</v>
      </c>
      <c r="P78" s="41">
        <v>947.8174799999999</v>
      </c>
      <c r="Q78" s="41">
        <v>934.50748</v>
      </c>
      <c r="R78" s="41">
        <v>964.00748</v>
      </c>
      <c r="S78" s="41">
        <v>934.71748</v>
      </c>
      <c r="T78" s="41">
        <v>1098.59748</v>
      </c>
      <c r="U78" s="41">
        <v>1170.03748</v>
      </c>
      <c r="V78" s="41">
        <v>962.4574799999999</v>
      </c>
      <c r="W78" s="41">
        <v>1025.21748</v>
      </c>
      <c r="X78" s="41">
        <v>932.10748</v>
      </c>
      <c r="Y78" s="41">
        <v>1011.8074799999999</v>
      </c>
    </row>
    <row r="79" spans="1:25" ht="15.75" customHeight="1">
      <c r="A79" s="40">
        <f t="shared" si="1"/>
        <v>44817</v>
      </c>
      <c r="B79" s="41">
        <v>833.64748</v>
      </c>
      <c r="C79" s="41">
        <v>896.09748</v>
      </c>
      <c r="D79" s="41">
        <v>935.1874799999999</v>
      </c>
      <c r="E79" s="41">
        <v>936.1874799999999</v>
      </c>
      <c r="F79" s="41">
        <v>936.1874799999999</v>
      </c>
      <c r="G79" s="41">
        <v>937.0874799999999</v>
      </c>
      <c r="H79" s="41">
        <v>999.61748</v>
      </c>
      <c r="I79" s="41">
        <v>1206.80748</v>
      </c>
      <c r="J79" s="41">
        <v>934.04748</v>
      </c>
      <c r="K79" s="41">
        <v>934.5674799999999</v>
      </c>
      <c r="L79" s="41">
        <v>934.5674799999999</v>
      </c>
      <c r="M79" s="41">
        <v>961.0674799999999</v>
      </c>
      <c r="N79" s="41">
        <v>945.25748</v>
      </c>
      <c r="O79" s="41">
        <v>942.41748</v>
      </c>
      <c r="P79" s="41">
        <v>947.0774799999999</v>
      </c>
      <c r="Q79" s="41">
        <v>934.47748</v>
      </c>
      <c r="R79" s="41">
        <v>963.25748</v>
      </c>
      <c r="S79" s="41">
        <v>934.65748</v>
      </c>
      <c r="T79" s="41">
        <v>1095.73748</v>
      </c>
      <c r="U79" s="41">
        <v>1163.05748</v>
      </c>
      <c r="V79" s="41">
        <v>833.64748</v>
      </c>
      <c r="W79" s="41">
        <v>1023.0774799999999</v>
      </c>
      <c r="X79" s="41">
        <v>932.1874799999999</v>
      </c>
      <c r="Y79" s="41">
        <v>1018.14748</v>
      </c>
    </row>
    <row r="80" spans="1:25" ht="15.75" customHeight="1">
      <c r="A80" s="40">
        <f t="shared" si="1"/>
        <v>44818</v>
      </c>
      <c r="B80" s="41">
        <v>941.14748</v>
      </c>
      <c r="C80" s="41">
        <v>937.67748</v>
      </c>
      <c r="D80" s="41">
        <v>936.1874799999999</v>
      </c>
      <c r="E80" s="41">
        <v>936.1874799999999</v>
      </c>
      <c r="F80" s="41">
        <v>936.1874799999999</v>
      </c>
      <c r="G80" s="41">
        <v>935.4374799999999</v>
      </c>
      <c r="H80" s="41">
        <v>933.03748</v>
      </c>
      <c r="I80" s="41">
        <v>972.25748</v>
      </c>
      <c r="J80" s="41">
        <v>934.22748</v>
      </c>
      <c r="K80" s="41">
        <v>934.39748</v>
      </c>
      <c r="L80" s="41">
        <v>972.73748</v>
      </c>
      <c r="M80" s="41">
        <v>983.3074799999999</v>
      </c>
      <c r="N80" s="41">
        <v>975.50748</v>
      </c>
      <c r="O80" s="41">
        <v>988.73748</v>
      </c>
      <c r="P80" s="41">
        <v>951.89748</v>
      </c>
      <c r="Q80" s="41">
        <v>972.84748</v>
      </c>
      <c r="R80" s="41">
        <v>980.47748</v>
      </c>
      <c r="S80" s="41">
        <v>955.0574799999999</v>
      </c>
      <c r="T80" s="41">
        <v>1158.6374799999999</v>
      </c>
      <c r="U80" s="41">
        <v>1149.8874799999999</v>
      </c>
      <c r="V80" s="41">
        <v>941.14748</v>
      </c>
      <c r="W80" s="41">
        <v>981.8374799999999</v>
      </c>
      <c r="X80" s="41">
        <v>933.39748</v>
      </c>
      <c r="Y80" s="41">
        <v>1052.32748</v>
      </c>
    </row>
    <row r="81" spans="1:25" ht="15.75" customHeight="1">
      <c r="A81" s="40">
        <f t="shared" si="1"/>
        <v>44819</v>
      </c>
      <c r="B81" s="41">
        <v>962.4574799999999</v>
      </c>
      <c r="C81" s="41">
        <v>940.75748</v>
      </c>
      <c r="D81" s="41">
        <v>936.37748</v>
      </c>
      <c r="E81" s="41">
        <v>935.12748</v>
      </c>
      <c r="F81" s="41">
        <v>936.5774799999999</v>
      </c>
      <c r="G81" s="41">
        <v>946.73748</v>
      </c>
      <c r="H81" s="41">
        <v>946.27748</v>
      </c>
      <c r="I81" s="41">
        <v>1154.53748</v>
      </c>
      <c r="J81" s="41">
        <v>934.0874799999999</v>
      </c>
      <c r="K81" s="41">
        <v>966.00748</v>
      </c>
      <c r="L81" s="41">
        <v>1002.49748</v>
      </c>
      <c r="M81" s="41">
        <v>990.76748</v>
      </c>
      <c r="N81" s="41">
        <v>1027.05748</v>
      </c>
      <c r="O81" s="41">
        <v>1036.78748</v>
      </c>
      <c r="P81" s="41">
        <v>1006.59748</v>
      </c>
      <c r="Q81" s="41">
        <v>995.74748</v>
      </c>
      <c r="R81" s="41">
        <v>985.04748</v>
      </c>
      <c r="S81" s="41">
        <v>979.79748</v>
      </c>
      <c r="T81" s="41">
        <v>1163.47748</v>
      </c>
      <c r="U81" s="41">
        <v>1178.36748</v>
      </c>
      <c r="V81" s="41">
        <v>962.4574799999999</v>
      </c>
      <c r="W81" s="41">
        <v>1051.32748</v>
      </c>
      <c r="X81" s="41">
        <v>933.17748</v>
      </c>
      <c r="Y81" s="41">
        <v>1044.70748</v>
      </c>
    </row>
    <row r="82" spans="1:25" ht="15.75" customHeight="1">
      <c r="A82" s="40">
        <f t="shared" si="1"/>
        <v>44820</v>
      </c>
      <c r="B82" s="41">
        <v>949.26748</v>
      </c>
      <c r="C82" s="41">
        <v>937.9574799999999</v>
      </c>
      <c r="D82" s="41">
        <v>935.11748</v>
      </c>
      <c r="E82" s="41">
        <v>935.17748</v>
      </c>
      <c r="F82" s="41">
        <v>935.88748</v>
      </c>
      <c r="G82" s="41">
        <v>943.41748</v>
      </c>
      <c r="H82" s="41">
        <v>942.01748</v>
      </c>
      <c r="I82" s="41">
        <v>1142.69748</v>
      </c>
      <c r="J82" s="41">
        <v>934.1874799999999</v>
      </c>
      <c r="K82" s="41">
        <v>970.35748</v>
      </c>
      <c r="L82" s="41">
        <v>1001.99748</v>
      </c>
      <c r="M82" s="41">
        <v>985.0874799999999</v>
      </c>
      <c r="N82" s="41">
        <v>1025.46748</v>
      </c>
      <c r="O82" s="41">
        <v>1035.09748</v>
      </c>
      <c r="P82" s="41">
        <v>1005.4574799999999</v>
      </c>
      <c r="Q82" s="41">
        <v>995.42748</v>
      </c>
      <c r="R82" s="41">
        <v>984.4574799999999</v>
      </c>
      <c r="S82" s="41">
        <v>985.53748</v>
      </c>
      <c r="T82" s="41">
        <v>1160.34748</v>
      </c>
      <c r="U82" s="41">
        <v>1191.96748</v>
      </c>
      <c r="V82" s="41">
        <v>949.26748</v>
      </c>
      <c r="W82" s="41">
        <v>1039.6474799999999</v>
      </c>
      <c r="X82" s="41">
        <v>933.75748</v>
      </c>
      <c r="Y82" s="41">
        <v>979.99748</v>
      </c>
    </row>
    <row r="83" spans="1:25" ht="15.75" customHeight="1">
      <c r="A83" s="40">
        <f t="shared" si="1"/>
        <v>44821</v>
      </c>
      <c r="B83" s="41">
        <v>968.64748</v>
      </c>
      <c r="C83" s="41">
        <v>942.4574799999999</v>
      </c>
      <c r="D83" s="41">
        <v>935.03748</v>
      </c>
      <c r="E83" s="41">
        <v>935.0674799999999</v>
      </c>
      <c r="F83" s="41">
        <v>935.04748</v>
      </c>
      <c r="G83" s="41">
        <v>936.1874799999999</v>
      </c>
      <c r="H83" s="41">
        <v>933.72748</v>
      </c>
      <c r="I83" s="41">
        <v>982.5874799999999</v>
      </c>
      <c r="J83" s="41">
        <v>934.52748</v>
      </c>
      <c r="K83" s="41">
        <v>964.4574799999999</v>
      </c>
      <c r="L83" s="41">
        <v>1038.84748</v>
      </c>
      <c r="M83" s="41">
        <v>1056.55748</v>
      </c>
      <c r="N83" s="41">
        <v>1060.49748</v>
      </c>
      <c r="O83" s="41">
        <v>1081.90748</v>
      </c>
      <c r="P83" s="41">
        <v>1042.57748</v>
      </c>
      <c r="Q83" s="41">
        <v>1029.73748</v>
      </c>
      <c r="R83" s="41">
        <v>1056.58748</v>
      </c>
      <c r="S83" s="41">
        <v>1050.15748</v>
      </c>
      <c r="T83" s="41">
        <v>1233.01748</v>
      </c>
      <c r="U83" s="41">
        <v>1276.58748</v>
      </c>
      <c r="V83" s="41">
        <v>968.64748</v>
      </c>
      <c r="W83" s="41">
        <v>1200.30748</v>
      </c>
      <c r="X83" s="41">
        <v>1022.71748</v>
      </c>
      <c r="Y83" s="41">
        <v>1055.61748</v>
      </c>
    </row>
    <row r="84" spans="1:25" ht="15.75" customHeight="1">
      <c r="A84" s="40">
        <f t="shared" si="1"/>
        <v>44822</v>
      </c>
      <c r="B84" s="41">
        <v>958.11748</v>
      </c>
      <c r="C84" s="41">
        <v>937.52748</v>
      </c>
      <c r="D84" s="41">
        <v>935.1974799999999</v>
      </c>
      <c r="E84" s="41">
        <v>935.1874799999999</v>
      </c>
      <c r="F84" s="41">
        <v>918.6974799999999</v>
      </c>
      <c r="G84" s="41">
        <v>922.22748</v>
      </c>
      <c r="H84" s="41">
        <v>911.22748</v>
      </c>
      <c r="I84" s="41">
        <v>945.04748</v>
      </c>
      <c r="J84" s="41">
        <v>935.12748</v>
      </c>
      <c r="K84" s="41">
        <v>964.03748</v>
      </c>
      <c r="L84" s="41">
        <v>1037.10748</v>
      </c>
      <c r="M84" s="41">
        <v>1058.53748</v>
      </c>
      <c r="N84" s="41">
        <v>1075.98748</v>
      </c>
      <c r="O84" s="41">
        <v>1093.23748</v>
      </c>
      <c r="P84" s="41">
        <v>1019.79748</v>
      </c>
      <c r="Q84" s="41">
        <v>998.76748</v>
      </c>
      <c r="R84" s="41">
        <v>1050.32748</v>
      </c>
      <c r="S84" s="41">
        <v>981.5774799999999</v>
      </c>
      <c r="T84" s="41">
        <v>1186.45748</v>
      </c>
      <c r="U84" s="41">
        <v>1198.57748</v>
      </c>
      <c r="V84" s="41">
        <v>958.11748</v>
      </c>
      <c r="W84" s="41">
        <v>1058.66748</v>
      </c>
      <c r="X84" s="41">
        <v>932.88748</v>
      </c>
      <c r="Y84" s="41">
        <v>980.16748</v>
      </c>
    </row>
    <row r="85" spans="1:25" ht="15.75" customHeight="1">
      <c r="A85" s="40">
        <f t="shared" si="1"/>
        <v>44823</v>
      </c>
      <c r="B85" s="41">
        <v>943.79748</v>
      </c>
      <c r="C85" s="41">
        <v>935.72748</v>
      </c>
      <c r="D85" s="41">
        <v>934.62748</v>
      </c>
      <c r="E85" s="41">
        <v>936.1974799999999</v>
      </c>
      <c r="F85" s="41">
        <v>891.34748</v>
      </c>
      <c r="G85" s="41">
        <v>936.41748</v>
      </c>
      <c r="H85" s="41">
        <v>966.3274799999999</v>
      </c>
      <c r="I85" s="41">
        <v>1142.52748</v>
      </c>
      <c r="J85" s="41">
        <v>947.03748</v>
      </c>
      <c r="K85" s="41">
        <v>933.2074799999999</v>
      </c>
      <c r="L85" s="41">
        <v>933.84748</v>
      </c>
      <c r="M85" s="41">
        <v>939.73748</v>
      </c>
      <c r="N85" s="41">
        <v>952.79748</v>
      </c>
      <c r="O85" s="41">
        <v>982.52748</v>
      </c>
      <c r="P85" s="41">
        <v>937.46748</v>
      </c>
      <c r="Q85" s="41">
        <v>986.6874799999999</v>
      </c>
      <c r="R85" s="41">
        <v>1029.82748</v>
      </c>
      <c r="S85" s="41">
        <v>974.72748</v>
      </c>
      <c r="T85" s="41">
        <v>1185.6474799999999</v>
      </c>
      <c r="U85" s="41">
        <v>1170.71748</v>
      </c>
      <c r="V85" s="41">
        <v>943.79748</v>
      </c>
      <c r="W85" s="41">
        <v>1048.00748</v>
      </c>
      <c r="X85" s="41">
        <v>931.27748</v>
      </c>
      <c r="Y85" s="41">
        <v>1000.26748</v>
      </c>
    </row>
    <row r="86" spans="1:25" ht="15.75" customHeight="1">
      <c r="A86" s="40">
        <f t="shared" si="1"/>
        <v>44824</v>
      </c>
      <c r="B86" s="41">
        <v>1018.92748</v>
      </c>
      <c r="C86" s="41">
        <v>988.99748</v>
      </c>
      <c r="D86" s="41">
        <v>935.1974799999999</v>
      </c>
      <c r="E86" s="41">
        <v>935.14748</v>
      </c>
      <c r="F86" s="41">
        <v>939.90748</v>
      </c>
      <c r="G86" s="41">
        <v>949.96748</v>
      </c>
      <c r="H86" s="41">
        <v>980.14748</v>
      </c>
      <c r="I86" s="41">
        <v>1190.1474799999999</v>
      </c>
      <c r="J86" s="41">
        <v>944.47748</v>
      </c>
      <c r="K86" s="41">
        <v>934.0874799999999</v>
      </c>
      <c r="L86" s="41">
        <v>934.26748</v>
      </c>
      <c r="M86" s="41">
        <v>936.54748</v>
      </c>
      <c r="N86" s="41">
        <v>953.1874799999999</v>
      </c>
      <c r="O86" s="41">
        <v>980.6874799999999</v>
      </c>
      <c r="P86" s="41">
        <v>933.8174799999999</v>
      </c>
      <c r="Q86" s="41">
        <v>983.87748</v>
      </c>
      <c r="R86" s="41">
        <v>1033.74748</v>
      </c>
      <c r="S86" s="41">
        <v>981.8174799999999</v>
      </c>
      <c r="T86" s="41">
        <v>1194.35748</v>
      </c>
      <c r="U86" s="41">
        <v>1182.23748</v>
      </c>
      <c r="V86" s="41">
        <v>1018.92748</v>
      </c>
      <c r="W86" s="41">
        <v>1043.95748</v>
      </c>
      <c r="X86" s="41">
        <v>930.50748</v>
      </c>
      <c r="Y86" s="41">
        <v>987.3374799999999</v>
      </c>
    </row>
    <row r="87" spans="1:25" ht="15.75" customHeight="1">
      <c r="A87" s="40">
        <f t="shared" si="1"/>
        <v>44825</v>
      </c>
      <c r="B87" s="41">
        <v>943.91748</v>
      </c>
      <c r="C87" s="41">
        <v>937.8274799999999</v>
      </c>
      <c r="D87" s="41">
        <v>926.02748</v>
      </c>
      <c r="E87" s="41">
        <v>935.1974799999999</v>
      </c>
      <c r="F87" s="41">
        <v>937.75748</v>
      </c>
      <c r="G87" s="41">
        <v>942.64748</v>
      </c>
      <c r="H87" s="41">
        <v>963.0774799999999</v>
      </c>
      <c r="I87" s="41">
        <v>1107.3874799999999</v>
      </c>
      <c r="J87" s="41">
        <v>932.79748</v>
      </c>
      <c r="K87" s="41">
        <v>933.99748</v>
      </c>
      <c r="L87" s="41">
        <v>962.73748</v>
      </c>
      <c r="M87" s="41">
        <v>987.74748</v>
      </c>
      <c r="N87" s="41">
        <v>993.9474799999999</v>
      </c>
      <c r="O87" s="41">
        <v>979.12748</v>
      </c>
      <c r="P87" s="41">
        <v>955.0774799999999</v>
      </c>
      <c r="Q87" s="41">
        <v>956.72748</v>
      </c>
      <c r="R87" s="41">
        <v>994.1974799999999</v>
      </c>
      <c r="S87" s="41">
        <v>978.8374799999999</v>
      </c>
      <c r="T87" s="41">
        <v>1197.94748</v>
      </c>
      <c r="U87" s="41">
        <v>1129.03748</v>
      </c>
      <c r="V87" s="41">
        <v>943.91748</v>
      </c>
      <c r="W87" s="41">
        <v>1010.25748</v>
      </c>
      <c r="X87" s="41">
        <v>930.53748</v>
      </c>
      <c r="Y87" s="41">
        <v>972.8274799999999</v>
      </c>
    </row>
    <row r="88" spans="1:25" ht="15.75" customHeight="1">
      <c r="A88" s="40">
        <f t="shared" si="1"/>
        <v>44826</v>
      </c>
      <c r="B88" s="41">
        <v>944.10748</v>
      </c>
      <c r="C88" s="41">
        <v>937.3174799999999</v>
      </c>
      <c r="D88" s="41">
        <v>935.1974799999999</v>
      </c>
      <c r="E88" s="41">
        <v>936.1874799999999</v>
      </c>
      <c r="F88" s="41">
        <v>936.6974799999999</v>
      </c>
      <c r="G88" s="41">
        <v>940.16748</v>
      </c>
      <c r="H88" s="41">
        <v>955.01748</v>
      </c>
      <c r="I88" s="41">
        <v>1099.21748</v>
      </c>
      <c r="J88" s="41">
        <v>932.7074799999999</v>
      </c>
      <c r="K88" s="41">
        <v>933.50748</v>
      </c>
      <c r="L88" s="41">
        <v>940.72748</v>
      </c>
      <c r="M88" s="41">
        <v>974.15748</v>
      </c>
      <c r="N88" s="41">
        <v>981.47748</v>
      </c>
      <c r="O88" s="41">
        <v>965.51748</v>
      </c>
      <c r="P88" s="41">
        <v>933.4574799999999</v>
      </c>
      <c r="Q88" s="41">
        <v>937.25748</v>
      </c>
      <c r="R88" s="41">
        <v>977.90748</v>
      </c>
      <c r="S88" s="41">
        <v>949.5674799999999</v>
      </c>
      <c r="T88" s="41">
        <v>1181.84748</v>
      </c>
      <c r="U88" s="41">
        <v>1110.6274799999999</v>
      </c>
      <c r="V88" s="41">
        <v>944.10748</v>
      </c>
      <c r="W88" s="41">
        <v>979.64748</v>
      </c>
      <c r="X88" s="41">
        <v>930.3174799999999</v>
      </c>
      <c r="Y88" s="41">
        <v>965.00748</v>
      </c>
    </row>
    <row r="89" spans="1:25" ht="15.75" customHeight="1">
      <c r="A89" s="40">
        <f t="shared" si="1"/>
        <v>44827</v>
      </c>
      <c r="B89" s="41">
        <v>941.51748</v>
      </c>
      <c r="C89" s="41">
        <v>935.99748</v>
      </c>
      <c r="D89" s="41">
        <v>935.13748</v>
      </c>
      <c r="E89" s="41">
        <v>935.12748</v>
      </c>
      <c r="F89" s="41">
        <v>935.0674799999999</v>
      </c>
      <c r="G89" s="41">
        <v>934.8074799999999</v>
      </c>
      <c r="H89" s="41">
        <v>933.17748</v>
      </c>
      <c r="I89" s="41">
        <v>1079.65748</v>
      </c>
      <c r="J89" s="41">
        <v>932.77748</v>
      </c>
      <c r="K89" s="41">
        <v>933.65748</v>
      </c>
      <c r="L89" s="41">
        <v>988.37748</v>
      </c>
      <c r="M89" s="41">
        <v>1028.22748</v>
      </c>
      <c r="N89" s="41">
        <v>1051.45748</v>
      </c>
      <c r="O89" s="41">
        <v>1088.54748</v>
      </c>
      <c r="P89" s="41">
        <v>1068.94748</v>
      </c>
      <c r="Q89" s="41">
        <v>1069.3774799999999</v>
      </c>
      <c r="R89" s="41">
        <v>1101.6374799999999</v>
      </c>
      <c r="S89" s="41">
        <v>1056.23748</v>
      </c>
      <c r="T89" s="41">
        <v>1253.54748</v>
      </c>
      <c r="U89" s="41">
        <v>1221.31748</v>
      </c>
      <c r="V89" s="41">
        <v>941.51748</v>
      </c>
      <c r="W89" s="41">
        <v>1016.54748</v>
      </c>
      <c r="X89" s="41">
        <v>930.54748</v>
      </c>
      <c r="Y89" s="41">
        <v>959.5674799999999</v>
      </c>
    </row>
    <row r="90" spans="1:25" ht="15.75" customHeight="1">
      <c r="A90" s="40">
        <f t="shared" si="1"/>
        <v>44828</v>
      </c>
      <c r="B90" s="41">
        <v>940.97748</v>
      </c>
      <c r="C90" s="41">
        <v>935.0674799999999</v>
      </c>
      <c r="D90" s="41">
        <v>935.09748</v>
      </c>
      <c r="E90" s="41">
        <v>935.09748</v>
      </c>
      <c r="F90" s="41">
        <v>935.14748</v>
      </c>
      <c r="G90" s="41">
        <v>934.97748</v>
      </c>
      <c r="H90" s="41">
        <v>938.97748</v>
      </c>
      <c r="I90" s="41">
        <v>1137.46748</v>
      </c>
      <c r="J90" s="41">
        <v>934.61748</v>
      </c>
      <c r="K90" s="41">
        <v>969.11748</v>
      </c>
      <c r="L90" s="41">
        <v>1024.83748</v>
      </c>
      <c r="M90" s="41">
        <v>1060.44748</v>
      </c>
      <c r="N90" s="41">
        <v>1077.00748</v>
      </c>
      <c r="O90" s="41">
        <v>1064.41748</v>
      </c>
      <c r="P90" s="41">
        <v>1065.86748</v>
      </c>
      <c r="Q90" s="41">
        <v>1089.8774799999999</v>
      </c>
      <c r="R90" s="41">
        <v>1096.17748</v>
      </c>
      <c r="S90" s="41">
        <v>1061.8974799999999</v>
      </c>
      <c r="T90" s="41">
        <v>1244.09748</v>
      </c>
      <c r="U90" s="41">
        <v>1218.97748</v>
      </c>
      <c r="V90" s="41">
        <v>940.97748</v>
      </c>
      <c r="W90" s="41">
        <v>1070.77748</v>
      </c>
      <c r="X90" s="41">
        <v>933.0674799999999</v>
      </c>
      <c r="Y90" s="41">
        <v>974.42748</v>
      </c>
    </row>
    <row r="91" spans="1:25" ht="15.75" customHeight="1">
      <c r="A91" s="40">
        <f t="shared" si="1"/>
        <v>44829</v>
      </c>
      <c r="B91" s="41">
        <v>939.52748</v>
      </c>
      <c r="C91" s="41">
        <v>910.01748</v>
      </c>
      <c r="D91" s="41">
        <v>936.1874799999999</v>
      </c>
      <c r="E91" s="41">
        <v>936.1874799999999</v>
      </c>
      <c r="F91" s="41">
        <v>936.1874799999999</v>
      </c>
      <c r="G91" s="41">
        <v>936.1874799999999</v>
      </c>
      <c r="H91" s="41">
        <v>936.17748</v>
      </c>
      <c r="I91" s="41">
        <v>934.35748</v>
      </c>
      <c r="J91" s="41">
        <v>935.1974799999999</v>
      </c>
      <c r="K91" s="41">
        <v>935.24748</v>
      </c>
      <c r="L91" s="41">
        <v>950.75748</v>
      </c>
      <c r="M91" s="41">
        <v>940.84748</v>
      </c>
      <c r="N91" s="41">
        <v>946.75748</v>
      </c>
      <c r="O91" s="41">
        <v>947.5874799999999</v>
      </c>
      <c r="P91" s="41">
        <v>950.87748</v>
      </c>
      <c r="Q91" s="41">
        <v>953.0874799999999</v>
      </c>
      <c r="R91" s="41">
        <v>965.25748</v>
      </c>
      <c r="S91" s="41">
        <v>975.73748</v>
      </c>
      <c r="T91" s="41">
        <v>1129.3774799999999</v>
      </c>
      <c r="U91" s="41">
        <v>1068.45748</v>
      </c>
      <c r="V91" s="41">
        <v>939.52748</v>
      </c>
      <c r="W91" s="41">
        <v>950.64748</v>
      </c>
      <c r="X91" s="41">
        <v>934.04748</v>
      </c>
      <c r="Y91" s="41">
        <v>961.92748</v>
      </c>
    </row>
    <row r="92" spans="1:25" ht="15.75" customHeight="1">
      <c r="A92" s="40">
        <f t="shared" si="1"/>
        <v>44830</v>
      </c>
      <c r="B92" s="41">
        <v>939.74748</v>
      </c>
      <c r="C92" s="41">
        <v>936.09748</v>
      </c>
      <c r="D92" s="41">
        <v>935.1874799999999</v>
      </c>
      <c r="E92" s="41">
        <v>935.1974799999999</v>
      </c>
      <c r="F92" s="41">
        <v>935.09748</v>
      </c>
      <c r="G92" s="41">
        <v>934.87748</v>
      </c>
      <c r="H92" s="41">
        <v>937.16748</v>
      </c>
      <c r="I92" s="41">
        <v>1063.57748</v>
      </c>
      <c r="J92" s="41">
        <v>974.1974799999999</v>
      </c>
      <c r="K92" s="41">
        <v>1028.8474800000001</v>
      </c>
      <c r="L92" s="41">
        <v>976.11748</v>
      </c>
      <c r="M92" s="41">
        <v>946.14748</v>
      </c>
      <c r="N92" s="41">
        <v>990.5874799999999</v>
      </c>
      <c r="O92" s="41">
        <v>995.9374799999999</v>
      </c>
      <c r="P92" s="41">
        <v>1021.73748</v>
      </c>
      <c r="Q92" s="41">
        <v>1012.13748</v>
      </c>
      <c r="R92" s="41">
        <v>1007.66748</v>
      </c>
      <c r="S92" s="41">
        <v>989.3174799999999</v>
      </c>
      <c r="T92" s="41">
        <v>1151.8774799999999</v>
      </c>
      <c r="U92" s="41">
        <v>1051.92748</v>
      </c>
      <c r="V92" s="41">
        <v>939.74748</v>
      </c>
      <c r="W92" s="41">
        <v>934.23748</v>
      </c>
      <c r="X92" s="41">
        <v>932.9374799999999</v>
      </c>
      <c r="Y92" s="41">
        <v>967.16748</v>
      </c>
    </row>
    <row r="93" spans="1:25" ht="15.75" customHeight="1">
      <c r="A93" s="40">
        <f t="shared" si="1"/>
        <v>44831</v>
      </c>
      <c r="B93" s="41">
        <v>947.22748</v>
      </c>
      <c r="C93" s="41">
        <v>936.8174799999999</v>
      </c>
      <c r="D93" s="41">
        <v>935.0574799999999</v>
      </c>
      <c r="E93" s="41">
        <v>935.02748</v>
      </c>
      <c r="F93" s="41">
        <v>934.9474799999999</v>
      </c>
      <c r="G93" s="41">
        <v>934.54748</v>
      </c>
      <c r="H93" s="41">
        <v>933.0674799999999</v>
      </c>
      <c r="I93" s="41">
        <v>1081.54748</v>
      </c>
      <c r="J93" s="41">
        <v>977.67748</v>
      </c>
      <c r="K93" s="41">
        <v>1034.17748</v>
      </c>
      <c r="L93" s="41">
        <v>982.26748</v>
      </c>
      <c r="M93" s="41">
        <v>945.0774799999999</v>
      </c>
      <c r="N93" s="41">
        <v>1001.4374799999999</v>
      </c>
      <c r="O93" s="41">
        <v>1005.71748</v>
      </c>
      <c r="P93" s="41">
        <v>1035.24748</v>
      </c>
      <c r="Q93" s="41">
        <v>1023.46748</v>
      </c>
      <c r="R93" s="41">
        <v>1012.74748</v>
      </c>
      <c r="S93" s="41">
        <v>991.16748</v>
      </c>
      <c r="T93" s="41">
        <v>1157.34748</v>
      </c>
      <c r="U93" s="41">
        <v>1045.92748</v>
      </c>
      <c r="V93" s="41">
        <v>947.22748</v>
      </c>
      <c r="W93" s="41">
        <v>937.23748</v>
      </c>
      <c r="X93" s="41">
        <v>932.6874799999999</v>
      </c>
      <c r="Y93" s="41">
        <v>969.90748</v>
      </c>
    </row>
    <row r="94" spans="1:25" ht="15.75" customHeight="1">
      <c r="A94" s="40">
        <f t="shared" si="1"/>
        <v>44832</v>
      </c>
      <c r="B94" s="41">
        <v>944.1974799999999</v>
      </c>
      <c r="C94" s="41">
        <v>939.53748</v>
      </c>
      <c r="D94" s="41">
        <v>936.4574799999999</v>
      </c>
      <c r="E94" s="41">
        <v>935.46748</v>
      </c>
      <c r="F94" s="41">
        <v>938.0574799999999</v>
      </c>
      <c r="G94" s="41">
        <v>948.71748</v>
      </c>
      <c r="H94" s="41">
        <v>937.13748</v>
      </c>
      <c r="I94" s="41">
        <v>1044.65748</v>
      </c>
      <c r="J94" s="41">
        <v>965.47748</v>
      </c>
      <c r="K94" s="41">
        <v>1067.33748</v>
      </c>
      <c r="L94" s="41">
        <v>1057.42748</v>
      </c>
      <c r="M94" s="41">
        <v>1046.23748</v>
      </c>
      <c r="N94" s="41">
        <v>1027.8674800000001</v>
      </c>
      <c r="O94" s="41">
        <v>1019.92748</v>
      </c>
      <c r="P94" s="41">
        <v>953.1974799999999</v>
      </c>
      <c r="Q94" s="41">
        <v>966.73748</v>
      </c>
      <c r="R94" s="41">
        <v>1000.6974799999999</v>
      </c>
      <c r="S94" s="41">
        <v>991.37748</v>
      </c>
      <c r="T94" s="41">
        <v>1237.71748</v>
      </c>
      <c r="U94" s="41">
        <v>1236.3874799999999</v>
      </c>
      <c r="V94" s="41">
        <v>944.1974799999999</v>
      </c>
      <c r="W94" s="41">
        <v>1188.84748</v>
      </c>
      <c r="X94" s="41">
        <v>1050.43748</v>
      </c>
      <c r="Y94" s="41">
        <v>1001.88748</v>
      </c>
    </row>
    <row r="95" spans="1:25" ht="15.75" customHeight="1">
      <c r="A95" s="40">
        <f t="shared" si="1"/>
        <v>44833</v>
      </c>
      <c r="B95" s="41">
        <v>970.49748</v>
      </c>
      <c r="C95" s="41">
        <v>951.79748</v>
      </c>
      <c r="D95" s="41">
        <v>940.97748</v>
      </c>
      <c r="E95" s="41">
        <v>939.3274799999999</v>
      </c>
      <c r="F95" s="41">
        <v>949.47748</v>
      </c>
      <c r="G95" s="41">
        <v>982.0874799999999</v>
      </c>
      <c r="H95" s="41">
        <v>1050.84748</v>
      </c>
      <c r="I95" s="41">
        <v>1278.48748</v>
      </c>
      <c r="J95" s="41">
        <v>965.0674799999999</v>
      </c>
      <c r="K95" s="41">
        <v>994.41748</v>
      </c>
      <c r="L95" s="41">
        <v>1000.14748</v>
      </c>
      <c r="M95" s="41">
        <v>979.98748</v>
      </c>
      <c r="N95" s="41">
        <v>970.52748</v>
      </c>
      <c r="O95" s="41">
        <v>982.34748</v>
      </c>
      <c r="P95" s="41">
        <v>938.38748</v>
      </c>
      <c r="Q95" s="41">
        <v>950.00748</v>
      </c>
      <c r="R95" s="41">
        <v>1012.9474799999999</v>
      </c>
      <c r="S95" s="41">
        <v>1018.49748</v>
      </c>
      <c r="T95" s="41">
        <v>1292.31748</v>
      </c>
      <c r="U95" s="41">
        <v>1230.22748</v>
      </c>
      <c r="V95" s="41">
        <v>1168.09748</v>
      </c>
      <c r="W95" s="41">
        <v>1090.46748</v>
      </c>
      <c r="X95" s="41">
        <v>938.10748</v>
      </c>
      <c r="Y95" s="41">
        <v>1034.99748</v>
      </c>
    </row>
    <row r="96" spans="1:25" ht="15.75" customHeight="1">
      <c r="A96" s="40">
        <f t="shared" si="1"/>
        <v>44834</v>
      </c>
      <c r="B96" s="41">
        <v>953.86748</v>
      </c>
      <c r="C96" s="41">
        <v>938.64748</v>
      </c>
      <c r="D96" s="41">
        <v>935.13748</v>
      </c>
      <c r="E96" s="41">
        <v>935.13748</v>
      </c>
      <c r="F96" s="41">
        <v>938.22748</v>
      </c>
      <c r="G96" s="41">
        <v>954.97748</v>
      </c>
      <c r="H96" s="41">
        <v>998.86748</v>
      </c>
      <c r="I96" s="41">
        <v>1159.8974799999999</v>
      </c>
      <c r="J96" s="41">
        <v>934.53748</v>
      </c>
      <c r="K96" s="41">
        <v>952.38748</v>
      </c>
      <c r="L96" s="41">
        <v>961.5574799999999</v>
      </c>
      <c r="M96" s="41">
        <v>934.4374799999999</v>
      </c>
      <c r="N96" s="41">
        <v>946.60748</v>
      </c>
      <c r="O96" s="41">
        <v>952.84748</v>
      </c>
      <c r="P96" s="41">
        <v>938.13748</v>
      </c>
      <c r="Q96" s="41">
        <v>942.8074799999999</v>
      </c>
      <c r="R96" s="41">
        <v>973.5674799999999</v>
      </c>
      <c r="S96" s="41">
        <v>934.3374799999999</v>
      </c>
      <c r="T96" s="41">
        <v>1244.22748</v>
      </c>
      <c r="U96" s="41">
        <v>1180.32748</v>
      </c>
      <c r="V96" s="41">
        <v>1159.49748</v>
      </c>
      <c r="W96" s="41">
        <v>1096.8974799999999</v>
      </c>
      <c r="X96" s="41">
        <v>933.04748</v>
      </c>
      <c r="Y96" s="41">
        <v>982.42748</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90" t="s">
        <v>77</v>
      </c>
      <c r="B100" s="93" t="s">
        <v>78</v>
      </c>
      <c r="C100" s="94"/>
      <c r="D100" s="94"/>
      <c r="E100" s="94"/>
      <c r="F100" s="94"/>
      <c r="G100" s="94"/>
      <c r="H100" s="94"/>
      <c r="I100" s="94"/>
      <c r="J100" s="94"/>
      <c r="K100" s="94"/>
      <c r="L100" s="94"/>
      <c r="M100" s="94"/>
      <c r="N100" s="94"/>
      <c r="O100" s="94"/>
      <c r="P100" s="94"/>
      <c r="Q100" s="94"/>
      <c r="R100" s="94"/>
      <c r="S100" s="94"/>
      <c r="T100" s="94"/>
      <c r="U100" s="94"/>
      <c r="V100" s="94"/>
      <c r="W100" s="94"/>
      <c r="X100" s="94"/>
      <c r="Y100" s="95"/>
    </row>
    <row r="101" spans="1:25" ht="15.75" customHeight="1">
      <c r="A101" s="91"/>
      <c r="B101" s="96"/>
      <c r="C101" s="97"/>
      <c r="D101" s="97"/>
      <c r="E101" s="97"/>
      <c r="F101" s="97"/>
      <c r="G101" s="97"/>
      <c r="H101" s="97"/>
      <c r="I101" s="97"/>
      <c r="J101" s="97"/>
      <c r="K101" s="97"/>
      <c r="L101" s="97"/>
      <c r="M101" s="97"/>
      <c r="N101" s="97"/>
      <c r="O101" s="97"/>
      <c r="P101" s="97"/>
      <c r="Q101" s="97"/>
      <c r="R101" s="97"/>
      <c r="S101" s="97"/>
      <c r="T101" s="97"/>
      <c r="U101" s="97"/>
      <c r="V101" s="97"/>
      <c r="W101" s="97"/>
      <c r="X101" s="97"/>
      <c r="Y101" s="98"/>
    </row>
    <row r="102" spans="1:25" ht="15.75" customHeight="1">
      <c r="A102" s="91"/>
      <c r="B102" s="88" t="s">
        <v>79</v>
      </c>
      <c r="C102" s="88" t="s">
        <v>80</v>
      </c>
      <c r="D102" s="88" t="s">
        <v>81</v>
      </c>
      <c r="E102" s="88" t="s">
        <v>82</v>
      </c>
      <c r="F102" s="88" t="s">
        <v>83</v>
      </c>
      <c r="G102" s="88" t="s">
        <v>84</v>
      </c>
      <c r="H102" s="88" t="s">
        <v>85</v>
      </c>
      <c r="I102" s="88" t="s">
        <v>86</v>
      </c>
      <c r="J102" s="88" t="s">
        <v>87</v>
      </c>
      <c r="K102" s="88" t="s">
        <v>88</v>
      </c>
      <c r="L102" s="88" t="s">
        <v>89</v>
      </c>
      <c r="M102" s="88" t="s">
        <v>90</v>
      </c>
      <c r="N102" s="88" t="s">
        <v>91</v>
      </c>
      <c r="O102" s="88" t="s">
        <v>92</v>
      </c>
      <c r="P102" s="88" t="s">
        <v>93</v>
      </c>
      <c r="Q102" s="88" t="s">
        <v>94</v>
      </c>
      <c r="R102" s="88" t="s">
        <v>95</v>
      </c>
      <c r="S102" s="88" t="s">
        <v>96</v>
      </c>
      <c r="T102" s="88" t="s">
        <v>97</v>
      </c>
      <c r="U102" s="88" t="s">
        <v>98</v>
      </c>
      <c r="V102" s="88" t="s">
        <v>99</v>
      </c>
      <c r="W102" s="88" t="s">
        <v>100</v>
      </c>
      <c r="X102" s="88" t="s">
        <v>101</v>
      </c>
      <c r="Y102" s="88" t="s">
        <v>102</v>
      </c>
    </row>
    <row r="103" spans="1:25" ht="15.75" customHeight="1">
      <c r="A103" s="92"/>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5.75" customHeight="1">
      <c r="A104" s="40">
        <f>A67</f>
        <v>44805</v>
      </c>
      <c r="B104" s="41">
        <v>1098.24243</v>
      </c>
      <c r="C104" s="41">
        <v>1010.79243</v>
      </c>
      <c r="D104" s="41">
        <v>972.21243</v>
      </c>
      <c r="E104" s="41">
        <v>962.99243</v>
      </c>
      <c r="F104" s="41">
        <v>960.2024299999999</v>
      </c>
      <c r="G104" s="41">
        <v>952.69243</v>
      </c>
      <c r="H104" s="41">
        <v>1028.48243</v>
      </c>
      <c r="I104" s="41">
        <v>1155.90243</v>
      </c>
      <c r="J104" s="41">
        <v>1183.36243</v>
      </c>
      <c r="K104" s="41">
        <v>1423.31243</v>
      </c>
      <c r="L104" s="41">
        <v>1524.04243</v>
      </c>
      <c r="M104" s="41">
        <v>1575.6324299999999</v>
      </c>
      <c r="N104" s="41">
        <v>1594.51243</v>
      </c>
      <c r="O104" s="41">
        <v>1597.71243</v>
      </c>
      <c r="P104" s="41">
        <v>1545.81243</v>
      </c>
      <c r="Q104" s="41">
        <v>1527.44243</v>
      </c>
      <c r="R104" s="41">
        <v>1517.05243</v>
      </c>
      <c r="S104" s="41">
        <v>1489.87243</v>
      </c>
      <c r="T104" s="41">
        <v>1465.12243</v>
      </c>
      <c r="U104" s="41">
        <v>1627.02243</v>
      </c>
      <c r="V104" s="41">
        <v>1657.6324299999999</v>
      </c>
      <c r="W104" s="41">
        <v>1636.6424299999999</v>
      </c>
      <c r="X104" s="41">
        <v>1442.1324299999999</v>
      </c>
      <c r="Y104" s="41">
        <v>1173.56243</v>
      </c>
    </row>
    <row r="105" spans="1:25" ht="15.75" customHeight="1">
      <c r="A105" s="40">
        <f>A104+1</f>
        <v>44806</v>
      </c>
      <c r="B105" s="41">
        <v>1138.46243</v>
      </c>
      <c r="C105" s="41">
        <v>1025.0924300000001</v>
      </c>
      <c r="D105" s="41">
        <v>951.36243</v>
      </c>
      <c r="E105" s="41">
        <v>670.01243</v>
      </c>
      <c r="F105" s="41">
        <v>710.16243</v>
      </c>
      <c r="G105" s="41">
        <v>767.31243</v>
      </c>
      <c r="H105" s="41">
        <v>943.04243</v>
      </c>
      <c r="I105" s="41">
        <v>1144.57243</v>
      </c>
      <c r="J105" s="41">
        <v>1221.74243</v>
      </c>
      <c r="K105" s="41">
        <v>1456.61243</v>
      </c>
      <c r="L105" s="41">
        <v>1548.61243</v>
      </c>
      <c r="M105" s="41">
        <v>1593.49243</v>
      </c>
      <c r="N105" s="41">
        <v>1607.29243</v>
      </c>
      <c r="O105" s="41">
        <v>1610.28243</v>
      </c>
      <c r="P105" s="41">
        <v>1583.66243</v>
      </c>
      <c r="Q105" s="41">
        <v>1591.8924299999999</v>
      </c>
      <c r="R105" s="41">
        <v>1586.79243</v>
      </c>
      <c r="S105" s="41">
        <v>1548.87243</v>
      </c>
      <c r="T105" s="41">
        <v>1517.44243</v>
      </c>
      <c r="U105" s="41">
        <v>1696.28243</v>
      </c>
      <c r="V105" s="41">
        <v>1688.61243</v>
      </c>
      <c r="W105" s="41">
        <v>1666.79243</v>
      </c>
      <c r="X105" s="41">
        <v>1577.96243</v>
      </c>
      <c r="Y105" s="41">
        <v>1221.45243</v>
      </c>
    </row>
    <row r="106" spans="1:25" ht="15.75" customHeight="1">
      <c r="A106" s="40">
        <f aca="true" t="shared" si="2" ref="A106:A134">A105+1</f>
        <v>44807</v>
      </c>
      <c r="B106" s="41">
        <v>1086.60243</v>
      </c>
      <c r="C106" s="41">
        <v>1008.65243</v>
      </c>
      <c r="D106" s="41">
        <v>963.34243</v>
      </c>
      <c r="E106" s="41">
        <v>952.97243</v>
      </c>
      <c r="F106" s="41">
        <v>953.26243</v>
      </c>
      <c r="G106" s="41">
        <v>942.30243</v>
      </c>
      <c r="H106" s="41">
        <v>948.15243</v>
      </c>
      <c r="I106" s="41">
        <v>1060.83243</v>
      </c>
      <c r="J106" s="41">
        <v>1089.09243</v>
      </c>
      <c r="K106" s="41">
        <v>1430.50243</v>
      </c>
      <c r="L106" s="41">
        <v>1535.90243</v>
      </c>
      <c r="M106" s="41">
        <v>1579.85243</v>
      </c>
      <c r="N106" s="41">
        <v>1606.79243</v>
      </c>
      <c r="O106" s="41">
        <v>1649.69243</v>
      </c>
      <c r="P106" s="41">
        <v>1633.47243</v>
      </c>
      <c r="Q106" s="41">
        <v>1602.96243</v>
      </c>
      <c r="R106" s="41">
        <v>1604.3924299999999</v>
      </c>
      <c r="S106" s="41">
        <v>1589.43243</v>
      </c>
      <c r="T106" s="41">
        <v>1572.56243</v>
      </c>
      <c r="U106" s="41">
        <v>1661.1324299999999</v>
      </c>
      <c r="V106" s="41">
        <v>1695.3924299999999</v>
      </c>
      <c r="W106" s="41">
        <v>1707.44243</v>
      </c>
      <c r="X106" s="41">
        <v>1506.30243</v>
      </c>
      <c r="Y106" s="41">
        <v>1154.30243</v>
      </c>
    </row>
    <row r="107" spans="1:25" ht="15.75" customHeight="1">
      <c r="A107" s="40">
        <f t="shared" si="2"/>
        <v>44808</v>
      </c>
      <c r="B107" s="41">
        <v>1002.89243</v>
      </c>
      <c r="C107" s="41">
        <v>952.5724299999999</v>
      </c>
      <c r="D107" s="41">
        <v>939.38243</v>
      </c>
      <c r="E107" s="41">
        <v>936.50243</v>
      </c>
      <c r="F107" s="41">
        <v>936.39243</v>
      </c>
      <c r="G107" s="41">
        <v>935.17243</v>
      </c>
      <c r="H107" s="41">
        <v>934.04243</v>
      </c>
      <c r="I107" s="41">
        <v>953.5724299999999</v>
      </c>
      <c r="J107" s="41">
        <v>961.0824299999999</v>
      </c>
      <c r="K107" s="41">
        <v>1142.34243</v>
      </c>
      <c r="L107" s="41">
        <v>1298.18243</v>
      </c>
      <c r="M107" s="41">
        <v>1413.60243</v>
      </c>
      <c r="N107" s="41">
        <v>1451.57243</v>
      </c>
      <c r="O107" s="41">
        <v>1478.26243</v>
      </c>
      <c r="P107" s="41">
        <v>1485.79243</v>
      </c>
      <c r="Q107" s="41">
        <v>1484.32243</v>
      </c>
      <c r="R107" s="41">
        <v>1492.22243</v>
      </c>
      <c r="S107" s="41">
        <v>1462.3924299999999</v>
      </c>
      <c r="T107" s="41">
        <v>1442.56243</v>
      </c>
      <c r="U107" s="41">
        <v>1581.58243</v>
      </c>
      <c r="V107" s="41">
        <v>1564.56243</v>
      </c>
      <c r="W107" s="41">
        <v>1516.85243</v>
      </c>
      <c r="X107" s="41">
        <v>1325.80243</v>
      </c>
      <c r="Y107" s="41">
        <v>1089.61243</v>
      </c>
    </row>
    <row r="108" spans="1:25" ht="15.75" customHeight="1">
      <c r="A108" s="40">
        <f t="shared" si="2"/>
        <v>44809</v>
      </c>
      <c r="B108" s="41">
        <v>1018.02243</v>
      </c>
      <c r="C108" s="41">
        <v>964.88243</v>
      </c>
      <c r="D108" s="41">
        <v>942.03243</v>
      </c>
      <c r="E108" s="41">
        <v>937.89243</v>
      </c>
      <c r="F108" s="41">
        <v>942.25243</v>
      </c>
      <c r="G108" s="41">
        <v>937.15243</v>
      </c>
      <c r="H108" s="41">
        <v>935.90243</v>
      </c>
      <c r="I108" s="41">
        <v>1068.67243</v>
      </c>
      <c r="J108" s="41">
        <v>1076.94243</v>
      </c>
      <c r="K108" s="41">
        <v>1243.18243</v>
      </c>
      <c r="L108" s="41">
        <v>1306.32243</v>
      </c>
      <c r="M108" s="41">
        <v>1375.82243</v>
      </c>
      <c r="N108" s="41">
        <v>1323.02243</v>
      </c>
      <c r="O108" s="41">
        <v>1374.20243</v>
      </c>
      <c r="P108" s="41">
        <v>1357.31243</v>
      </c>
      <c r="Q108" s="41">
        <v>1330.90243</v>
      </c>
      <c r="R108" s="41">
        <v>1303.79243</v>
      </c>
      <c r="S108" s="41">
        <v>1208.65243</v>
      </c>
      <c r="T108" s="41">
        <v>1156.04243</v>
      </c>
      <c r="U108" s="41">
        <v>1290.90243</v>
      </c>
      <c r="V108" s="41">
        <v>1299.98243</v>
      </c>
      <c r="W108" s="41">
        <v>1240.96243</v>
      </c>
      <c r="X108" s="41">
        <v>972.91243</v>
      </c>
      <c r="Y108" s="41">
        <v>1039.20243</v>
      </c>
    </row>
    <row r="109" spans="1:25" ht="15.75" customHeight="1">
      <c r="A109" s="40">
        <f t="shared" si="2"/>
        <v>44810</v>
      </c>
      <c r="B109" s="41">
        <v>951.00243</v>
      </c>
      <c r="C109" s="41">
        <v>947.69243</v>
      </c>
      <c r="D109" s="41">
        <v>938.81243</v>
      </c>
      <c r="E109" s="41">
        <v>934.22243</v>
      </c>
      <c r="F109" s="41">
        <v>938.16243</v>
      </c>
      <c r="G109" s="41">
        <v>937.02243</v>
      </c>
      <c r="H109" s="41">
        <v>937.40243</v>
      </c>
      <c r="I109" s="41">
        <v>1052.59243</v>
      </c>
      <c r="J109" s="41">
        <v>1040.10243</v>
      </c>
      <c r="K109" s="41">
        <v>1187.80243</v>
      </c>
      <c r="L109" s="41">
        <v>1237.76243</v>
      </c>
      <c r="M109" s="41">
        <v>1284.48243</v>
      </c>
      <c r="N109" s="41">
        <v>1241.62243</v>
      </c>
      <c r="O109" s="41">
        <v>1284.12243</v>
      </c>
      <c r="P109" s="41">
        <v>1272.87243</v>
      </c>
      <c r="Q109" s="41">
        <v>1251.90243</v>
      </c>
      <c r="R109" s="41">
        <v>1223.36243</v>
      </c>
      <c r="S109" s="41">
        <v>1147.1324299999999</v>
      </c>
      <c r="T109" s="41">
        <v>1113.3924299999999</v>
      </c>
      <c r="U109" s="41">
        <v>1244.59243</v>
      </c>
      <c r="V109" s="41">
        <v>1226.78243</v>
      </c>
      <c r="W109" s="41">
        <v>1178.50243</v>
      </c>
      <c r="X109" s="41">
        <v>962.48243</v>
      </c>
      <c r="Y109" s="41">
        <v>982.64243</v>
      </c>
    </row>
    <row r="110" spans="1:25" ht="15.75" customHeight="1">
      <c r="A110" s="40">
        <f t="shared" si="2"/>
        <v>44811</v>
      </c>
      <c r="B110" s="41">
        <v>972.34243</v>
      </c>
      <c r="C110" s="41">
        <v>950.16243</v>
      </c>
      <c r="D110" s="41">
        <v>938.37243</v>
      </c>
      <c r="E110" s="41">
        <v>935.92243</v>
      </c>
      <c r="F110" s="41">
        <v>943.72243</v>
      </c>
      <c r="G110" s="41">
        <v>946.00243</v>
      </c>
      <c r="H110" s="41">
        <v>1007.75243</v>
      </c>
      <c r="I110" s="41">
        <v>1166.36243</v>
      </c>
      <c r="J110" s="41">
        <v>1001.29243</v>
      </c>
      <c r="K110" s="41">
        <v>1085.91243</v>
      </c>
      <c r="L110" s="41">
        <v>1082.06243</v>
      </c>
      <c r="M110" s="41">
        <v>1072.84243</v>
      </c>
      <c r="N110" s="41">
        <v>1096.65243</v>
      </c>
      <c r="O110" s="41">
        <v>1101.07243</v>
      </c>
      <c r="P110" s="41">
        <v>1095.36243</v>
      </c>
      <c r="Q110" s="41">
        <v>1126.68243</v>
      </c>
      <c r="R110" s="41">
        <v>1180.26243</v>
      </c>
      <c r="S110" s="41">
        <v>1149.15243</v>
      </c>
      <c r="T110" s="41">
        <v>1321.8924299999999</v>
      </c>
      <c r="U110" s="41">
        <v>1401.78243</v>
      </c>
      <c r="V110" s="41">
        <v>1362.28243</v>
      </c>
      <c r="W110" s="41">
        <v>1306.3824299999999</v>
      </c>
      <c r="X110" s="41">
        <v>1106.19243</v>
      </c>
      <c r="Y110" s="41">
        <v>1049.00243</v>
      </c>
    </row>
    <row r="111" spans="1:25" ht="15.75" customHeight="1">
      <c r="A111" s="40">
        <f t="shared" si="2"/>
        <v>44812</v>
      </c>
      <c r="B111" s="41">
        <v>982.00243</v>
      </c>
      <c r="C111" s="41">
        <v>1047.42243</v>
      </c>
      <c r="D111" s="41">
        <v>940.56243</v>
      </c>
      <c r="E111" s="41">
        <v>936.17243</v>
      </c>
      <c r="F111" s="41">
        <v>947.38243</v>
      </c>
      <c r="G111" s="41">
        <v>949.15243</v>
      </c>
      <c r="H111" s="41">
        <v>1012.53243</v>
      </c>
      <c r="I111" s="41">
        <v>1180.27243</v>
      </c>
      <c r="J111" s="41">
        <v>1003.15243</v>
      </c>
      <c r="K111" s="41">
        <v>1086.12243</v>
      </c>
      <c r="L111" s="41">
        <v>1081.75243</v>
      </c>
      <c r="M111" s="41">
        <v>1073.77243</v>
      </c>
      <c r="N111" s="41">
        <v>1098.6424299999999</v>
      </c>
      <c r="O111" s="41">
        <v>1102.98243</v>
      </c>
      <c r="P111" s="41">
        <v>1097.93243</v>
      </c>
      <c r="Q111" s="41">
        <v>1128.93243</v>
      </c>
      <c r="R111" s="41">
        <v>1181.53243</v>
      </c>
      <c r="S111" s="41">
        <v>1149.82243</v>
      </c>
      <c r="T111" s="41">
        <v>1321.55243</v>
      </c>
      <c r="U111" s="41">
        <v>1404.76243</v>
      </c>
      <c r="V111" s="41">
        <v>1360.67243</v>
      </c>
      <c r="W111" s="41">
        <v>1302.29243</v>
      </c>
      <c r="X111" s="41">
        <v>1106.76243</v>
      </c>
      <c r="Y111" s="41">
        <v>1051.58243</v>
      </c>
    </row>
    <row r="112" spans="1:25" ht="15.75" customHeight="1">
      <c r="A112" s="40">
        <f t="shared" si="2"/>
        <v>44813</v>
      </c>
      <c r="B112" s="41">
        <v>981.88243</v>
      </c>
      <c r="C112" s="41">
        <v>951.38243</v>
      </c>
      <c r="D112" s="41">
        <v>939.01243</v>
      </c>
      <c r="E112" s="41">
        <v>935.23243</v>
      </c>
      <c r="F112" s="41">
        <v>935.18243</v>
      </c>
      <c r="G112" s="41">
        <v>934.93243</v>
      </c>
      <c r="H112" s="41">
        <v>933.14243</v>
      </c>
      <c r="I112" s="41">
        <v>994.12243</v>
      </c>
      <c r="J112" s="41">
        <v>937.41243</v>
      </c>
      <c r="K112" s="41">
        <v>1115.25243</v>
      </c>
      <c r="L112" s="41">
        <v>1218.85243</v>
      </c>
      <c r="M112" s="41">
        <v>1279.94243</v>
      </c>
      <c r="N112" s="41">
        <v>1312.59243</v>
      </c>
      <c r="O112" s="41">
        <v>1341.55243</v>
      </c>
      <c r="P112" s="41">
        <v>1331.8924299999999</v>
      </c>
      <c r="Q112" s="41">
        <v>1339.15243</v>
      </c>
      <c r="R112" s="41">
        <v>1349.71243</v>
      </c>
      <c r="S112" s="41">
        <v>1319.67243</v>
      </c>
      <c r="T112" s="41">
        <v>1274.34243</v>
      </c>
      <c r="U112" s="41">
        <v>1409.59243</v>
      </c>
      <c r="V112" s="41">
        <v>1360.15243</v>
      </c>
      <c r="W112" s="41">
        <v>1301.72243</v>
      </c>
      <c r="X112" s="41">
        <v>1162.76243</v>
      </c>
      <c r="Y112" s="41">
        <v>1099.27243</v>
      </c>
    </row>
    <row r="113" spans="1:25" ht="15.75" customHeight="1">
      <c r="A113" s="40">
        <f t="shared" si="2"/>
        <v>44814</v>
      </c>
      <c r="B113" s="41">
        <v>965.54243</v>
      </c>
      <c r="C113" s="41">
        <v>937.39243</v>
      </c>
      <c r="D113" s="41">
        <v>935.43243</v>
      </c>
      <c r="E113" s="41">
        <v>935.42243</v>
      </c>
      <c r="F113" s="41">
        <v>935.37243</v>
      </c>
      <c r="G113" s="41">
        <v>935.35243</v>
      </c>
      <c r="H113" s="41">
        <v>944.40243</v>
      </c>
      <c r="I113" s="41">
        <v>1090.10243</v>
      </c>
      <c r="J113" s="41">
        <v>934.68243</v>
      </c>
      <c r="K113" s="41">
        <v>952.61243</v>
      </c>
      <c r="L113" s="41">
        <v>1003.86243</v>
      </c>
      <c r="M113" s="41">
        <v>950.94243</v>
      </c>
      <c r="N113" s="41">
        <v>1030.03243</v>
      </c>
      <c r="O113" s="41">
        <v>1079.80243</v>
      </c>
      <c r="P113" s="41">
        <v>1040.71243</v>
      </c>
      <c r="Q113" s="41">
        <v>1035.46243</v>
      </c>
      <c r="R113" s="41">
        <v>1075.59243</v>
      </c>
      <c r="S113" s="41">
        <v>988.49243</v>
      </c>
      <c r="T113" s="41">
        <v>1161.02243</v>
      </c>
      <c r="U113" s="41">
        <v>1177.84243</v>
      </c>
      <c r="V113" s="41">
        <v>1105.11243</v>
      </c>
      <c r="W113" s="41">
        <v>1045.16243</v>
      </c>
      <c r="X113" s="41">
        <v>932.7024299999999</v>
      </c>
      <c r="Y113" s="41">
        <v>1000.94243</v>
      </c>
    </row>
    <row r="114" spans="1:25" ht="15.75" customHeight="1">
      <c r="A114" s="40">
        <f t="shared" si="2"/>
        <v>44815</v>
      </c>
      <c r="B114" s="41">
        <v>967.55243</v>
      </c>
      <c r="C114" s="41">
        <v>941.9524299999999</v>
      </c>
      <c r="D114" s="41">
        <v>936.22243</v>
      </c>
      <c r="E114" s="41">
        <v>935.52243</v>
      </c>
      <c r="F114" s="41">
        <v>936.11243</v>
      </c>
      <c r="G114" s="41">
        <v>940.16243</v>
      </c>
      <c r="H114" s="41">
        <v>953.05243</v>
      </c>
      <c r="I114" s="41">
        <v>995.90243</v>
      </c>
      <c r="J114" s="41">
        <v>934.91243</v>
      </c>
      <c r="K114" s="41">
        <v>939.26243</v>
      </c>
      <c r="L114" s="41">
        <v>939.35243</v>
      </c>
      <c r="M114" s="41">
        <v>959.00243</v>
      </c>
      <c r="N114" s="41">
        <v>948.44243</v>
      </c>
      <c r="O114" s="41">
        <v>941.21243</v>
      </c>
      <c r="P114" s="41">
        <v>949.7024299999999</v>
      </c>
      <c r="Q114" s="41">
        <v>935.05243</v>
      </c>
      <c r="R114" s="41">
        <v>957.03243</v>
      </c>
      <c r="S114" s="41">
        <v>935.10243</v>
      </c>
      <c r="T114" s="41">
        <v>1098.23243</v>
      </c>
      <c r="U114" s="41">
        <v>1165.82243</v>
      </c>
      <c r="V114" s="41">
        <v>1115.76243</v>
      </c>
      <c r="W114" s="41">
        <v>1027.91243</v>
      </c>
      <c r="X114" s="41">
        <v>933.86243</v>
      </c>
      <c r="Y114" s="41">
        <v>1027.80243</v>
      </c>
    </row>
    <row r="115" spans="1:25" ht="15.75" customHeight="1">
      <c r="A115" s="40">
        <f t="shared" si="2"/>
        <v>44816</v>
      </c>
      <c r="B115" s="41">
        <v>962.4524299999999</v>
      </c>
      <c r="C115" s="41">
        <v>937.8224299999999</v>
      </c>
      <c r="D115" s="41">
        <v>935.76243</v>
      </c>
      <c r="E115" s="41">
        <v>935.59243</v>
      </c>
      <c r="F115" s="41">
        <v>935.61243</v>
      </c>
      <c r="G115" s="41">
        <v>937.21243</v>
      </c>
      <c r="H115" s="41">
        <v>943.19243</v>
      </c>
      <c r="I115" s="41">
        <v>1134.1424299999999</v>
      </c>
      <c r="J115" s="41">
        <v>934.35243</v>
      </c>
      <c r="K115" s="41">
        <v>934.38243</v>
      </c>
      <c r="L115" s="41">
        <v>934.38243</v>
      </c>
      <c r="M115" s="41">
        <v>964.90243</v>
      </c>
      <c r="N115" s="41">
        <v>949.21243</v>
      </c>
      <c r="O115" s="41">
        <v>941.64243</v>
      </c>
      <c r="P115" s="41">
        <v>947.81243</v>
      </c>
      <c r="Q115" s="41">
        <v>934.50243</v>
      </c>
      <c r="R115" s="41">
        <v>964.00243</v>
      </c>
      <c r="S115" s="41">
        <v>934.71243</v>
      </c>
      <c r="T115" s="41">
        <v>1098.59243</v>
      </c>
      <c r="U115" s="41">
        <v>1170.03243</v>
      </c>
      <c r="V115" s="41">
        <v>1113.70243</v>
      </c>
      <c r="W115" s="41">
        <v>1025.21243</v>
      </c>
      <c r="X115" s="41">
        <v>932.10243</v>
      </c>
      <c r="Y115" s="41">
        <v>1011.80243</v>
      </c>
    </row>
    <row r="116" spans="1:25" ht="15.75" customHeight="1">
      <c r="A116" s="40">
        <f t="shared" si="2"/>
        <v>44817</v>
      </c>
      <c r="B116" s="41">
        <v>833.64243</v>
      </c>
      <c r="C116" s="41">
        <v>896.09243</v>
      </c>
      <c r="D116" s="41">
        <v>935.18243</v>
      </c>
      <c r="E116" s="41">
        <v>936.18243</v>
      </c>
      <c r="F116" s="41">
        <v>936.18243</v>
      </c>
      <c r="G116" s="41">
        <v>937.0824299999999</v>
      </c>
      <c r="H116" s="41">
        <v>999.61243</v>
      </c>
      <c r="I116" s="41">
        <v>1206.80243</v>
      </c>
      <c r="J116" s="41">
        <v>934.04243</v>
      </c>
      <c r="K116" s="41">
        <v>934.56243</v>
      </c>
      <c r="L116" s="41">
        <v>934.56243</v>
      </c>
      <c r="M116" s="41">
        <v>961.06243</v>
      </c>
      <c r="N116" s="41">
        <v>945.25243</v>
      </c>
      <c r="O116" s="41">
        <v>942.41243</v>
      </c>
      <c r="P116" s="41">
        <v>947.0724299999999</v>
      </c>
      <c r="Q116" s="41">
        <v>934.47243</v>
      </c>
      <c r="R116" s="41">
        <v>963.25243</v>
      </c>
      <c r="S116" s="41">
        <v>934.65243</v>
      </c>
      <c r="T116" s="41">
        <v>1095.73243</v>
      </c>
      <c r="U116" s="41">
        <v>1163.05243</v>
      </c>
      <c r="V116" s="41">
        <v>1111.70243</v>
      </c>
      <c r="W116" s="41">
        <v>1023.0724299999999</v>
      </c>
      <c r="X116" s="41">
        <v>932.18243</v>
      </c>
      <c r="Y116" s="41">
        <v>1018.14243</v>
      </c>
    </row>
    <row r="117" spans="1:25" ht="15.75" customHeight="1">
      <c r="A117" s="40">
        <f t="shared" si="2"/>
        <v>44818</v>
      </c>
      <c r="B117" s="41">
        <v>941.14243</v>
      </c>
      <c r="C117" s="41">
        <v>937.67243</v>
      </c>
      <c r="D117" s="41">
        <v>936.18243</v>
      </c>
      <c r="E117" s="41">
        <v>936.18243</v>
      </c>
      <c r="F117" s="41">
        <v>936.18243</v>
      </c>
      <c r="G117" s="41">
        <v>935.43243</v>
      </c>
      <c r="H117" s="41">
        <v>933.03243</v>
      </c>
      <c r="I117" s="41">
        <v>972.25243</v>
      </c>
      <c r="J117" s="41">
        <v>934.22243</v>
      </c>
      <c r="K117" s="41">
        <v>934.39243</v>
      </c>
      <c r="L117" s="41">
        <v>972.73243</v>
      </c>
      <c r="M117" s="41">
        <v>983.30243</v>
      </c>
      <c r="N117" s="41">
        <v>975.50243</v>
      </c>
      <c r="O117" s="41">
        <v>988.73243</v>
      </c>
      <c r="P117" s="41">
        <v>951.89243</v>
      </c>
      <c r="Q117" s="41">
        <v>972.84243</v>
      </c>
      <c r="R117" s="41">
        <v>980.47243</v>
      </c>
      <c r="S117" s="41">
        <v>955.05243</v>
      </c>
      <c r="T117" s="41">
        <v>1158.6324299999999</v>
      </c>
      <c r="U117" s="41">
        <v>1149.8824299999999</v>
      </c>
      <c r="V117" s="41">
        <v>1069.26243</v>
      </c>
      <c r="W117" s="41">
        <v>981.8324299999999</v>
      </c>
      <c r="X117" s="41">
        <v>933.39243</v>
      </c>
      <c r="Y117" s="41">
        <v>1052.32243</v>
      </c>
    </row>
    <row r="118" spans="1:25" ht="15.75" customHeight="1">
      <c r="A118" s="40">
        <f t="shared" si="2"/>
        <v>44819</v>
      </c>
      <c r="B118" s="41">
        <v>962.4524299999999</v>
      </c>
      <c r="C118" s="41">
        <v>940.75243</v>
      </c>
      <c r="D118" s="41">
        <v>936.37243</v>
      </c>
      <c r="E118" s="41">
        <v>935.12243</v>
      </c>
      <c r="F118" s="41">
        <v>936.5724299999999</v>
      </c>
      <c r="G118" s="41">
        <v>946.73243</v>
      </c>
      <c r="H118" s="41">
        <v>946.27243</v>
      </c>
      <c r="I118" s="41">
        <v>1154.53243</v>
      </c>
      <c r="J118" s="41">
        <v>934.0824299999999</v>
      </c>
      <c r="K118" s="41">
        <v>966.00243</v>
      </c>
      <c r="L118" s="41">
        <v>1002.49243</v>
      </c>
      <c r="M118" s="41">
        <v>990.76243</v>
      </c>
      <c r="N118" s="41">
        <v>1027.05243</v>
      </c>
      <c r="O118" s="41">
        <v>1036.78243</v>
      </c>
      <c r="P118" s="41">
        <v>1006.59243</v>
      </c>
      <c r="Q118" s="41">
        <v>995.74243</v>
      </c>
      <c r="R118" s="41">
        <v>985.04243</v>
      </c>
      <c r="S118" s="41">
        <v>979.79243</v>
      </c>
      <c r="T118" s="41">
        <v>1163.47243</v>
      </c>
      <c r="U118" s="41">
        <v>1178.36243</v>
      </c>
      <c r="V118" s="41">
        <v>1123.77243</v>
      </c>
      <c r="W118" s="41">
        <v>1051.32243</v>
      </c>
      <c r="X118" s="41">
        <v>933.17243</v>
      </c>
      <c r="Y118" s="41">
        <v>1044.70243</v>
      </c>
    </row>
    <row r="119" spans="1:25" ht="15.75" customHeight="1">
      <c r="A119" s="40">
        <f t="shared" si="2"/>
        <v>44820</v>
      </c>
      <c r="B119" s="41">
        <v>949.26243</v>
      </c>
      <c r="C119" s="41">
        <v>937.9524299999999</v>
      </c>
      <c r="D119" s="41">
        <v>935.11243</v>
      </c>
      <c r="E119" s="41">
        <v>935.17243</v>
      </c>
      <c r="F119" s="41">
        <v>935.88243</v>
      </c>
      <c r="G119" s="41">
        <v>943.41243</v>
      </c>
      <c r="H119" s="41">
        <v>942.01243</v>
      </c>
      <c r="I119" s="41">
        <v>1142.69243</v>
      </c>
      <c r="J119" s="41">
        <v>934.18243</v>
      </c>
      <c r="K119" s="41">
        <v>970.35243</v>
      </c>
      <c r="L119" s="41">
        <v>1001.99243</v>
      </c>
      <c r="M119" s="41">
        <v>985.0824299999999</v>
      </c>
      <c r="N119" s="41">
        <v>1025.46243</v>
      </c>
      <c r="O119" s="41">
        <v>1035.09243</v>
      </c>
      <c r="P119" s="41">
        <v>1005.4524299999999</v>
      </c>
      <c r="Q119" s="41">
        <v>995.42243</v>
      </c>
      <c r="R119" s="41">
        <v>984.4524299999999</v>
      </c>
      <c r="S119" s="41">
        <v>985.53243</v>
      </c>
      <c r="T119" s="41">
        <v>1160.34243</v>
      </c>
      <c r="U119" s="41">
        <v>1191.96243</v>
      </c>
      <c r="V119" s="41">
        <v>1130.3824299999999</v>
      </c>
      <c r="W119" s="41">
        <v>1039.6424299999999</v>
      </c>
      <c r="X119" s="41">
        <v>933.75243</v>
      </c>
      <c r="Y119" s="41">
        <v>979.99243</v>
      </c>
    </row>
    <row r="120" spans="1:25" ht="15.75" customHeight="1">
      <c r="A120" s="40">
        <f t="shared" si="2"/>
        <v>44821</v>
      </c>
      <c r="B120" s="41">
        <v>968.64243</v>
      </c>
      <c r="C120" s="41">
        <v>942.4524299999999</v>
      </c>
      <c r="D120" s="41">
        <v>935.03243</v>
      </c>
      <c r="E120" s="41">
        <v>935.06243</v>
      </c>
      <c r="F120" s="41">
        <v>935.04243</v>
      </c>
      <c r="G120" s="41">
        <v>936.18243</v>
      </c>
      <c r="H120" s="41">
        <v>933.72243</v>
      </c>
      <c r="I120" s="41">
        <v>982.5824299999999</v>
      </c>
      <c r="J120" s="41">
        <v>934.52243</v>
      </c>
      <c r="K120" s="41">
        <v>964.4524299999999</v>
      </c>
      <c r="L120" s="41">
        <v>1038.84243</v>
      </c>
      <c r="M120" s="41">
        <v>1056.55243</v>
      </c>
      <c r="N120" s="41">
        <v>1060.49243</v>
      </c>
      <c r="O120" s="41">
        <v>1081.90243</v>
      </c>
      <c r="P120" s="41">
        <v>1042.57243</v>
      </c>
      <c r="Q120" s="41">
        <v>1029.73243</v>
      </c>
      <c r="R120" s="41">
        <v>1056.58243</v>
      </c>
      <c r="S120" s="41">
        <v>1050.15243</v>
      </c>
      <c r="T120" s="41">
        <v>1233.01243</v>
      </c>
      <c r="U120" s="41">
        <v>1276.58243</v>
      </c>
      <c r="V120" s="41">
        <v>1263.08243</v>
      </c>
      <c r="W120" s="41">
        <v>1200.30243</v>
      </c>
      <c r="X120" s="41">
        <v>1022.71243</v>
      </c>
      <c r="Y120" s="41">
        <v>1055.61243</v>
      </c>
    </row>
    <row r="121" spans="1:25" ht="15.75" customHeight="1">
      <c r="A121" s="40">
        <f t="shared" si="2"/>
        <v>44822</v>
      </c>
      <c r="B121" s="41">
        <v>958.11243</v>
      </c>
      <c r="C121" s="41">
        <v>937.52243</v>
      </c>
      <c r="D121" s="41">
        <v>935.19243</v>
      </c>
      <c r="E121" s="41">
        <v>935.18243</v>
      </c>
      <c r="F121" s="41">
        <v>918.69243</v>
      </c>
      <c r="G121" s="41">
        <v>922.22243</v>
      </c>
      <c r="H121" s="41">
        <v>911.22243</v>
      </c>
      <c r="I121" s="41">
        <v>945.04243</v>
      </c>
      <c r="J121" s="41">
        <v>935.12243</v>
      </c>
      <c r="K121" s="41">
        <v>964.03243</v>
      </c>
      <c r="L121" s="41">
        <v>1037.10243</v>
      </c>
      <c r="M121" s="41">
        <v>1058.53243</v>
      </c>
      <c r="N121" s="41">
        <v>1075.98243</v>
      </c>
      <c r="O121" s="41">
        <v>1093.23243</v>
      </c>
      <c r="P121" s="41">
        <v>1019.79243</v>
      </c>
      <c r="Q121" s="41">
        <v>998.76243</v>
      </c>
      <c r="R121" s="41">
        <v>1050.32243</v>
      </c>
      <c r="S121" s="41">
        <v>981.5724299999999</v>
      </c>
      <c r="T121" s="41">
        <v>1186.45243</v>
      </c>
      <c r="U121" s="41">
        <v>1198.57243</v>
      </c>
      <c r="V121" s="41">
        <v>1132.97243</v>
      </c>
      <c r="W121" s="41">
        <v>1058.66243</v>
      </c>
      <c r="X121" s="41">
        <v>932.88243</v>
      </c>
      <c r="Y121" s="41">
        <v>980.16243</v>
      </c>
    </row>
    <row r="122" spans="1:25" ht="15.75" customHeight="1">
      <c r="A122" s="40">
        <f t="shared" si="2"/>
        <v>44823</v>
      </c>
      <c r="B122" s="41">
        <v>943.79243</v>
      </c>
      <c r="C122" s="41">
        <v>935.72243</v>
      </c>
      <c r="D122" s="41">
        <v>934.62243</v>
      </c>
      <c r="E122" s="41">
        <v>936.19243</v>
      </c>
      <c r="F122" s="41">
        <v>891.34243</v>
      </c>
      <c r="G122" s="41">
        <v>936.41243</v>
      </c>
      <c r="H122" s="41">
        <v>966.3224299999999</v>
      </c>
      <c r="I122" s="41">
        <v>1142.52243</v>
      </c>
      <c r="J122" s="41">
        <v>947.03243</v>
      </c>
      <c r="K122" s="41">
        <v>933.2024299999999</v>
      </c>
      <c r="L122" s="41">
        <v>933.84243</v>
      </c>
      <c r="M122" s="41">
        <v>939.73243</v>
      </c>
      <c r="N122" s="41">
        <v>952.79243</v>
      </c>
      <c r="O122" s="41">
        <v>982.52243</v>
      </c>
      <c r="P122" s="41">
        <v>937.46243</v>
      </c>
      <c r="Q122" s="41">
        <v>986.68243</v>
      </c>
      <c r="R122" s="41">
        <v>1029.82243</v>
      </c>
      <c r="S122" s="41">
        <v>974.72243</v>
      </c>
      <c r="T122" s="41">
        <v>1185.6424299999999</v>
      </c>
      <c r="U122" s="41">
        <v>1170.71243</v>
      </c>
      <c r="V122" s="41">
        <v>1124.92243</v>
      </c>
      <c r="W122" s="41">
        <v>1048.00243</v>
      </c>
      <c r="X122" s="41">
        <v>931.27243</v>
      </c>
      <c r="Y122" s="41">
        <v>1000.26243</v>
      </c>
    </row>
    <row r="123" spans="1:25" ht="15.75" customHeight="1">
      <c r="A123" s="40">
        <f t="shared" si="2"/>
        <v>44824</v>
      </c>
      <c r="B123" s="41">
        <v>1018.92243</v>
      </c>
      <c r="C123" s="41">
        <v>988.99243</v>
      </c>
      <c r="D123" s="41">
        <v>935.19243</v>
      </c>
      <c r="E123" s="41">
        <v>935.14243</v>
      </c>
      <c r="F123" s="41">
        <v>939.90243</v>
      </c>
      <c r="G123" s="41">
        <v>949.96243</v>
      </c>
      <c r="H123" s="41">
        <v>980.14243</v>
      </c>
      <c r="I123" s="41">
        <v>1190.1424299999999</v>
      </c>
      <c r="J123" s="41">
        <v>944.47243</v>
      </c>
      <c r="K123" s="41">
        <v>934.0824299999999</v>
      </c>
      <c r="L123" s="41">
        <v>934.26243</v>
      </c>
      <c r="M123" s="41">
        <v>936.54243</v>
      </c>
      <c r="N123" s="41">
        <v>953.18243</v>
      </c>
      <c r="O123" s="41">
        <v>980.68243</v>
      </c>
      <c r="P123" s="41">
        <v>933.81243</v>
      </c>
      <c r="Q123" s="41">
        <v>983.87243</v>
      </c>
      <c r="R123" s="41">
        <v>1033.74243</v>
      </c>
      <c r="S123" s="41">
        <v>981.81243</v>
      </c>
      <c r="T123" s="41">
        <v>1194.35243</v>
      </c>
      <c r="U123" s="41">
        <v>1182.23243</v>
      </c>
      <c r="V123" s="41">
        <v>1125.01243</v>
      </c>
      <c r="W123" s="41">
        <v>1043.95243</v>
      </c>
      <c r="X123" s="41">
        <v>930.50243</v>
      </c>
      <c r="Y123" s="41">
        <v>987.3324299999999</v>
      </c>
    </row>
    <row r="124" spans="1:25" ht="15.75" customHeight="1">
      <c r="A124" s="40">
        <f t="shared" si="2"/>
        <v>44825</v>
      </c>
      <c r="B124" s="41">
        <v>943.91243</v>
      </c>
      <c r="C124" s="41">
        <v>937.8224299999999</v>
      </c>
      <c r="D124" s="41">
        <v>926.02243</v>
      </c>
      <c r="E124" s="41">
        <v>935.19243</v>
      </c>
      <c r="F124" s="41">
        <v>937.75243</v>
      </c>
      <c r="G124" s="41">
        <v>942.64243</v>
      </c>
      <c r="H124" s="41">
        <v>963.0724299999999</v>
      </c>
      <c r="I124" s="41">
        <v>1107.3824299999999</v>
      </c>
      <c r="J124" s="41">
        <v>932.79243</v>
      </c>
      <c r="K124" s="41">
        <v>933.99243</v>
      </c>
      <c r="L124" s="41">
        <v>962.73243</v>
      </c>
      <c r="M124" s="41">
        <v>987.74243</v>
      </c>
      <c r="N124" s="41">
        <v>993.94243</v>
      </c>
      <c r="O124" s="41">
        <v>979.12243</v>
      </c>
      <c r="P124" s="41">
        <v>955.0724299999999</v>
      </c>
      <c r="Q124" s="41">
        <v>956.72243</v>
      </c>
      <c r="R124" s="41">
        <v>994.19243</v>
      </c>
      <c r="S124" s="41">
        <v>978.8324299999999</v>
      </c>
      <c r="T124" s="41">
        <v>1197.94243</v>
      </c>
      <c r="U124" s="41">
        <v>1129.03243</v>
      </c>
      <c r="V124" s="41">
        <v>1081.77243</v>
      </c>
      <c r="W124" s="41">
        <v>1010.25243</v>
      </c>
      <c r="X124" s="41">
        <v>930.53243</v>
      </c>
      <c r="Y124" s="41">
        <v>972.8224299999999</v>
      </c>
    </row>
    <row r="125" spans="1:25" ht="15.75" customHeight="1">
      <c r="A125" s="40">
        <f t="shared" si="2"/>
        <v>44826</v>
      </c>
      <c r="B125" s="41">
        <v>944.10243</v>
      </c>
      <c r="C125" s="41">
        <v>937.31243</v>
      </c>
      <c r="D125" s="41">
        <v>935.19243</v>
      </c>
      <c r="E125" s="41">
        <v>936.18243</v>
      </c>
      <c r="F125" s="41">
        <v>936.69243</v>
      </c>
      <c r="G125" s="41">
        <v>940.16243</v>
      </c>
      <c r="H125" s="41">
        <v>955.01243</v>
      </c>
      <c r="I125" s="41">
        <v>1099.21243</v>
      </c>
      <c r="J125" s="41">
        <v>932.7024299999999</v>
      </c>
      <c r="K125" s="41">
        <v>933.50243</v>
      </c>
      <c r="L125" s="41">
        <v>940.72243</v>
      </c>
      <c r="M125" s="41">
        <v>974.15243</v>
      </c>
      <c r="N125" s="41">
        <v>981.47243</v>
      </c>
      <c r="O125" s="41">
        <v>965.51243</v>
      </c>
      <c r="P125" s="41">
        <v>933.4524299999999</v>
      </c>
      <c r="Q125" s="41">
        <v>937.25243</v>
      </c>
      <c r="R125" s="41">
        <v>977.90243</v>
      </c>
      <c r="S125" s="41">
        <v>949.56243</v>
      </c>
      <c r="T125" s="41">
        <v>1181.84243</v>
      </c>
      <c r="U125" s="41">
        <v>1110.62243</v>
      </c>
      <c r="V125" s="41">
        <v>1064.3824299999999</v>
      </c>
      <c r="W125" s="41">
        <v>979.64243</v>
      </c>
      <c r="X125" s="41">
        <v>930.31243</v>
      </c>
      <c r="Y125" s="41">
        <v>965.00243</v>
      </c>
    </row>
    <row r="126" spans="1:25" ht="15.75" customHeight="1">
      <c r="A126" s="40">
        <f t="shared" si="2"/>
        <v>44827</v>
      </c>
      <c r="B126" s="41">
        <v>941.51243</v>
      </c>
      <c r="C126" s="41">
        <v>935.99243</v>
      </c>
      <c r="D126" s="41">
        <v>935.13243</v>
      </c>
      <c r="E126" s="41">
        <v>935.12243</v>
      </c>
      <c r="F126" s="41">
        <v>935.06243</v>
      </c>
      <c r="G126" s="41">
        <v>934.80243</v>
      </c>
      <c r="H126" s="41">
        <v>933.17243</v>
      </c>
      <c r="I126" s="41">
        <v>1079.65243</v>
      </c>
      <c r="J126" s="41">
        <v>932.77243</v>
      </c>
      <c r="K126" s="41">
        <v>933.65243</v>
      </c>
      <c r="L126" s="41">
        <v>988.37243</v>
      </c>
      <c r="M126" s="41">
        <v>1028.22243</v>
      </c>
      <c r="N126" s="41">
        <v>1051.45243</v>
      </c>
      <c r="O126" s="41">
        <v>1088.54243</v>
      </c>
      <c r="P126" s="41">
        <v>1068.94243</v>
      </c>
      <c r="Q126" s="41">
        <v>1069.37243</v>
      </c>
      <c r="R126" s="41">
        <v>1101.6324299999999</v>
      </c>
      <c r="S126" s="41">
        <v>1056.23243</v>
      </c>
      <c r="T126" s="41">
        <v>1253.54243</v>
      </c>
      <c r="U126" s="41">
        <v>1221.31243</v>
      </c>
      <c r="V126" s="41">
        <v>1127.22243</v>
      </c>
      <c r="W126" s="41">
        <v>1016.54243</v>
      </c>
      <c r="X126" s="41">
        <v>930.54243</v>
      </c>
      <c r="Y126" s="41">
        <v>959.56243</v>
      </c>
    </row>
    <row r="127" spans="1:25" ht="15.75" customHeight="1">
      <c r="A127" s="40">
        <f t="shared" si="2"/>
        <v>44828</v>
      </c>
      <c r="B127" s="41">
        <v>940.97243</v>
      </c>
      <c r="C127" s="41">
        <v>935.06243</v>
      </c>
      <c r="D127" s="41">
        <v>935.09243</v>
      </c>
      <c r="E127" s="41">
        <v>935.09243</v>
      </c>
      <c r="F127" s="41">
        <v>935.14243</v>
      </c>
      <c r="G127" s="41">
        <v>934.97243</v>
      </c>
      <c r="H127" s="41">
        <v>938.97243</v>
      </c>
      <c r="I127" s="41">
        <v>1137.46243</v>
      </c>
      <c r="J127" s="41">
        <v>934.61243</v>
      </c>
      <c r="K127" s="41">
        <v>969.11243</v>
      </c>
      <c r="L127" s="41">
        <v>1024.83243</v>
      </c>
      <c r="M127" s="41">
        <v>1060.44243</v>
      </c>
      <c r="N127" s="41">
        <v>1077.00243</v>
      </c>
      <c r="O127" s="41">
        <v>1064.41243</v>
      </c>
      <c r="P127" s="41">
        <v>1065.86243</v>
      </c>
      <c r="Q127" s="41">
        <v>1089.87243</v>
      </c>
      <c r="R127" s="41">
        <v>1096.17243</v>
      </c>
      <c r="S127" s="41">
        <v>1061.8924299999999</v>
      </c>
      <c r="T127" s="41">
        <v>1244.09243</v>
      </c>
      <c r="U127" s="41">
        <v>1218.97243</v>
      </c>
      <c r="V127" s="41">
        <v>1179.82243</v>
      </c>
      <c r="W127" s="41">
        <v>1070.77243</v>
      </c>
      <c r="X127" s="41">
        <v>933.06243</v>
      </c>
      <c r="Y127" s="41">
        <v>974.42243</v>
      </c>
    </row>
    <row r="128" spans="1:25" ht="15.75" customHeight="1">
      <c r="A128" s="40">
        <f t="shared" si="2"/>
        <v>44829</v>
      </c>
      <c r="B128" s="41">
        <v>939.52243</v>
      </c>
      <c r="C128" s="41">
        <v>910.01243</v>
      </c>
      <c r="D128" s="41">
        <v>936.18243</v>
      </c>
      <c r="E128" s="41">
        <v>936.18243</v>
      </c>
      <c r="F128" s="41">
        <v>936.18243</v>
      </c>
      <c r="G128" s="41">
        <v>936.18243</v>
      </c>
      <c r="H128" s="41">
        <v>936.17243</v>
      </c>
      <c r="I128" s="41">
        <v>934.35243</v>
      </c>
      <c r="J128" s="41">
        <v>935.19243</v>
      </c>
      <c r="K128" s="41">
        <v>935.24243</v>
      </c>
      <c r="L128" s="41">
        <v>950.75243</v>
      </c>
      <c r="M128" s="41">
        <v>940.84243</v>
      </c>
      <c r="N128" s="41">
        <v>946.75243</v>
      </c>
      <c r="O128" s="41">
        <v>947.5824299999999</v>
      </c>
      <c r="P128" s="41">
        <v>950.87243</v>
      </c>
      <c r="Q128" s="41">
        <v>953.0824299999999</v>
      </c>
      <c r="R128" s="41">
        <v>965.25243</v>
      </c>
      <c r="S128" s="41">
        <v>975.73243</v>
      </c>
      <c r="T128" s="41">
        <v>1129.37243</v>
      </c>
      <c r="U128" s="41">
        <v>1068.45243</v>
      </c>
      <c r="V128" s="41">
        <v>1057.15243</v>
      </c>
      <c r="W128" s="41">
        <v>950.64243</v>
      </c>
      <c r="X128" s="41">
        <v>934.04243</v>
      </c>
      <c r="Y128" s="41">
        <v>961.92243</v>
      </c>
    </row>
    <row r="129" spans="1:25" ht="15.75" customHeight="1">
      <c r="A129" s="40">
        <f t="shared" si="2"/>
        <v>44830</v>
      </c>
      <c r="B129" s="41">
        <v>939.74243</v>
      </c>
      <c r="C129" s="41">
        <v>936.09243</v>
      </c>
      <c r="D129" s="41">
        <v>935.18243</v>
      </c>
      <c r="E129" s="41">
        <v>935.19243</v>
      </c>
      <c r="F129" s="41">
        <v>935.09243</v>
      </c>
      <c r="G129" s="41">
        <v>934.87243</v>
      </c>
      <c r="H129" s="41">
        <v>937.16243</v>
      </c>
      <c r="I129" s="41">
        <v>1063.57243</v>
      </c>
      <c r="J129" s="41">
        <v>974.19243</v>
      </c>
      <c r="K129" s="41">
        <v>1028.8424300000001</v>
      </c>
      <c r="L129" s="41">
        <v>976.11243</v>
      </c>
      <c r="M129" s="41">
        <v>946.14243</v>
      </c>
      <c r="N129" s="41">
        <v>990.5824299999999</v>
      </c>
      <c r="O129" s="41">
        <v>995.93243</v>
      </c>
      <c r="P129" s="41">
        <v>1021.73243</v>
      </c>
      <c r="Q129" s="41">
        <v>1012.13243</v>
      </c>
      <c r="R129" s="41">
        <v>1007.66243</v>
      </c>
      <c r="S129" s="41">
        <v>989.31243</v>
      </c>
      <c r="T129" s="41">
        <v>1151.87243</v>
      </c>
      <c r="U129" s="41">
        <v>1051.92243</v>
      </c>
      <c r="V129" s="41">
        <v>1041.87243</v>
      </c>
      <c r="W129" s="41">
        <v>934.23243</v>
      </c>
      <c r="X129" s="41">
        <v>932.93243</v>
      </c>
      <c r="Y129" s="41">
        <v>967.16243</v>
      </c>
    </row>
    <row r="130" spans="1:25" ht="15.75" customHeight="1">
      <c r="A130" s="40">
        <f t="shared" si="2"/>
        <v>44831</v>
      </c>
      <c r="B130" s="41">
        <v>947.22243</v>
      </c>
      <c r="C130" s="41">
        <v>936.81243</v>
      </c>
      <c r="D130" s="41">
        <v>935.05243</v>
      </c>
      <c r="E130" s="41">
        <v>935.02243</v>
      </c>
      <c r="F130" s="41">
        <v>934.94243</v>
      </c>
      <c r="G130" s="41">
        <v>934.54243</v>
      </c>
      <c r="H130" s="41">
        <v>933.06243</v>
      </c>
      <c r="I130" s="41">
        <v>1081.54243</v>
      </c>
      <c r="J130" s="41">
        <v>977.67243</v>
      </c>
      <c r="K130" s="41">
        <v>1034.17243</v>
      </c>
      <c r="L130" s="41">
        <v>982.26243</v>
      </c>
      <c r="M130" s="41">
        <v>945.0724299999999</v>
      </c>
      <c r="N130" s="41">
        <v>1001.43243</v>
      </c>
      <c r="O130" s="41">
        <v>1005.71243</v>
      </c>
      <c r="P130" s="41">
        <v>1035.24243</v>
      </c>
      <c r="Q130" s="41">
        <v>1023.46243</v>
      </c>
      <c r="R130" s="41">
        <v>1012.74243</v>
      </c>
      <c r="S130" s="41">
        <v>991.16243</v>
      </c>
      <c r="T130" s="41">
        <v>1157.34243</v>
      </c>
      <c r="U130" s="41">
        <v>1045.92243</v>
      </c>
      <c r="V130" s="41">
        <v>1041.3824299999999</v>
      </c>
      <c r="W130" s="41">
        <v>937.23243</v>
      </c>
      <c r="X130" s="41">
        <v>932.68243</v>
      </c>
      <c r="Y130" s="41">
        <v>969.90243</v>
      </c>
    </row>
    <row r="131" spans="1:25" ht="15.75" customHeight="1">
      <c r="A131" s="40">
        <f t="shared" si="2"/>
        <v>44832</v>
      </c>
      <c r="B131" s="41">
        <v>944.19243</v>
      </c>
      <c r="C131" s="41">
        <v>939.53243</v>
      </c>
      <c r="D131" s="41">
        <v>936.4524299999999</v>
      </c>
      <c r="E131" s="41">
        <v>935.46243</v>
      </c>
      <c r="F131" s="41">
        <v>938.05243</v>
      </c>
      <c r="G131" s="41">
        <v>948.71243</v>
      </c>
      <c r="H131" s="41">
        <v>937.13243</v>
      </c>
      <c r="I131" s="41">
        <v>1044.65243</v>
      </c>
      <c r="J131" s="41">
        <v>965.47243</v>
      </c>
      <c r="K131" s="41">
        <v>1067.33243</v>
      </c>
      <c r="L131" s="41">
        <v>1057.42243</v>
      </c>
      <c r="M131" s="41">
        <v>1046.23243</v>
      </c>
      <c r="N131" s="41">
        <v>1027.8624300000001</v>
      </c>
      <c r="O131" s="41">
        <v>1019.92243</v>
      </c>
      <c r="P131" s="41">
        <v>953.19243</v>
      </c>
      <c r="Q131" s="41">
        <v>966.73243</v>
      </c>
      <c r="R131" s="41">
        <v>1000.69243</v>
      </c>
      <c r="S131" s="41">
        <v>991.37243</v>
      </c>
      <c r="T131" s="41">
        <v>1237.71243</v>
      </c>
      <c r="U131" s="41">
        <v>1236.3824299999999</v>
      </c>
      <c r="V131" s="41">
        <v>1232.10243</v>
      </c>
      <c r="W131" s="41">
        <v>1188.84243</v>
      </c>
      <c r="X131" s="41">
        <v>1050.43243</v>
      </c>
      <c r="Y131" s="41">
        <v>1001.88243</v>
      </c>
    </row>
    <row r="132" spans="1:25" ht="15.75" customHeight="1">
      <c r="A132" s="40">
        <f t="shared" si="2"/>
        <v>44833</v>
      </c>
      <c r="B132" s="41">
        <v>970.49243</v>
      </c>
      <c r="C132" s="41">
        <v>951.79243</v>
      </c>
      <c r="D132" s="41">
        <v>940.97243</v>
      </c>
      <c r="E132" s="41">
        <v>939.3224299999999</v>
      </c>
      <c r="F132" s="41">
        <v>949.47243</v>
      </c>
      <c r="G132" s="41">
        <v>982.0824299999999</v>
      </c>
      <c r="H132" s="41">
        <v>1050.84243</v>
      </c>
      <c r="I132" s="41">
        <v>1278.48243</v>
      </c>
      <c r="J132" s="41">
        <v>965.06243</v>
      </c>
      <c r="K132" s="41">
        <v>994.41243</v>
      </c>
      <c r="L132" s="41">
        <v>1000.14243</v>
      </c>
      <c r="M132" s="41">
        <v>979.98243</v>
      </c>
      <c r="N132" s="41">
        <v>970.52243</v>
      </c>
      <c r="O132" s="41">
        <v>982.34243</v>
      </c>
      <c r="P132" s="41">
        <v>938.38243</v>
      </c>
      <c r="Q132" s="41">
        <v>950.00243</v>
      </c>
      <c r="R132" s="41">
        <v>1012.94243</v>
      </c>
      <c r="S132" s="41">
        <v>1018.49243</v>
      </c>
      <c r="T132" s="41">
        <v>1292.31243</v>
      </c>
      <c r="U132" s="41">
        <v>1230.22243</v>
      </c>
      <c r="V132" s="41">
        <v>1168.09243</v>
      </c>
      <c r="W132" s="41">
        <v>1090.46243</v>
      </c>
      <c r="X132" s="41">
        <v>938.10243</v>
      </c>
      <c r="Y132" s="41">
        <v>1034.99243</v>
      </c>
    </row>
    <row r="133" spans="1:25" ht="15.75" customHeight="1">
      <c r="A133" s="40">
        <f t="shared" si="2"/>
        <v>44834</v>
      </c>
      <c r="B133" s="41">
        <v>953.86243</v>
      </c>
      <c r="C133" s="41">
        <v>938.64243</v>
      </c>
      <c r="D133" s="41">
        <v>935.13243</v>
      </c>
      <c r="E133" s="41">
        <v>935.13243</v>
      </c>
      <c r="F133" s="41">
        <v>938.22243</v>
      </c>
      <c r="G133" s="41">
        <v>954.97243</v>
      </c>
      <c r="H133" s="41">
        <v>998.86243</v>
      </c>
      <c r="I133" s="41">
        <v>1159.8924299999999</v>
      </c>
      <c r="J133" s="41">
        <v>934.53243</v>
      </c>
      <c r="K133" s="41">
        <v>952.38243</v>
      </c>
      <c r="L133" s="41">
        <v>961.55243</v>
      </c>
      <c r="M133" s="41">
        <v>934.43243</v>
      </c>
      <c r="N133" s="41">
        <v>946.60243</v>
      </c>
      <c r="O133" s="41">
        <v>952.84243</v>
      </c>
      <c r="P133" s="41">
        <v>938.13243</v>
      </c>
      <c r="Q133" s="41">
        <v>942.80243</v>
      </c>
      <c r="R133" s="41">
        <v>973.56243</v>
      </c>
      <c r="S133" s="41">
        <v>934.3324299999999</v>
      </c>
      <c r="T133" s="41">
        <v>1244.22243</v>
      </c>
      <c r="U133" s="41">
        <v>1180.32243</v>
      </c>
      <c r="V133" s="41">
        <v>1159.49243</v>
      </c>
      <c r="W133" s="41">
        <v>1096.8924299999999</v>
      </c>
      <c r="X133" s="41">
        <v>933.04243</v>
      </c>
      <c r="Y133" s="41">
        <v>982.42243</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90" t="s">
        <v>77</v>
      </c>
      <c r="B137" s="93" t="s">
        <v>78</v>
      </c>
      <c r="C137" s="94"/>
      <c r="D137" s="94"/>
      <c r="E137" s="94"/>
      <c r="F137" s="94"/>
      <c r="G137" s="94"/>
      <c r="H137" s="94"/>
      <c r="I137" s="94"/>
      <c r="J137" s="94"/>
      <c r="K137" s="94"/>
      <c r="L137" s="94"/>
      <c r="M137" s="94"/>
      <c r="N137" s="94"/>
      <c r="O137" s="94"/>
      <c r="P137" s="94"/>
      <c r="Q137" s="94"/>
      <c r="R137" s="94"/>
      <c r="S137" s="94"/>
      <c r="T137" s="94"/>
      <c r="U137" s="94"/>
      <c r="V137" s="94"/>
      <c r="W137" s="94"/>
      <c r="X137" s="94"/>
      <c r="Y137" s="95"/>
    </row>
    <row r="138" spans="1:25" ht="15.75" customHeight="1">
      <c r="A138" s="91"/>
      <c r="B138" s="96"/>
      <c r="C138" s="97"/>
      <c r="D138" s="97"/>
      <c r="E138" s="97"/>
      <c r="F138" s="97"/>
      <c r="G138" s="97"/>
      <c r="H138" s="97"/>
      <c r="I138" s="97"/>
      <c r="J138" s="97"/>
      <c r="K138" s="97"/>
      <c r="L138" s="97"/>
      <c r="M138" s="97"/>
      <c r="N138" s="97"/>
      <c r="O138" s="97"/>
      <c r="P138" s="97"/>
      <c r="Q138" s="97"/>
      <c r="R138" s="97"/>
      <c r="S138" s="97"/>
      <c r="T138" s="97"/>
      <c r="U138" s="97"/>
      <c r="V138" s="97"/>
      <c r="W138" s="97"/>
      <c r="X138" s="97"/>
      <c r="Y138" s="98"/>
    </row>
    <row r="139" spans="1:25" ht="15.75" customHeight="1">
      <c r="A139" s="91"/>
      <c r="B139" s="88" t="s">
        <v>79</v>
      </c>
      <c r="C139" s="88" t="s">
        <v>80</v>
      </c>
      <c r="D139" s="88" t="s">
        <v>81</v>
      </c>
      <c r="E139" s="88" t="s">
        <v>82</v>
      </c>
      <c r="F139" s="88" t="s">
        <v>83</v>
      </c>
      <c r="G139" s="88" t="s">
        <v>84</v>
      </c>
      <c r="H139" s="88" t="s">
        <v>85</v>
      </c>
      <c r="I139" s="88" t="s">
        <v>86</v>
      </c>
      <c r="J139" s="88" t="s">
        <v>87</v>
      </c>
      <c r="K139" s="88" t="s">
        <v>88</v>
      </c>
      <c r="L139" s="88" t="s">
        <v>89</v>
      </c>
      <c r="M139" s="88" t="s">
        <v>90</v>
      </c>
      <c r="N139" s="88" t="s">
        <v>91</v>
      </c>
      <c r="O139" s="88" t="s">
        <v>92</v>
      </c>
      <c r="P139" s="88" t="s">
        <v>93</v>
      </c>
      <c r="Q139" s="88" t="s">
        <v>94</v>
      </c>
      <c r="R139" s="88" t="s">
        <v>95</v>
      </c>
      <c r="S139" s="88" t="s">
        <v>96</v>
      </c>
      <c r="T139" s="88" t="s">
        <v>97</v>
      </c>
      <c r="U139" s="88" t="s">
        <v>98</v>
      </c>
      <c r="V139" s="88" t="s">
        <v>99</v>
      </c>
      <c r="W139" s="88" t="s">
        <v>100</v>
      </c>
      <c r="X139" s="88" t="s">
        <v>101</v>
      </c>
      <c r="Y139" s="88" t="s">
        <v>102</v>
      </c>
    </row>
    <row r="140" spans="1:25" ht="15.75" customHeight="1">
      <c r="A140" s="92"/>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row>
    <row r="141" spans="1:25" ht="15.75" customHeight="1">
      <c r="A141" s="40">
        <f>A104</f>
        <v>44805</v>
      </c>
      <c r="B141" s="41">
        <v>1098.60381</v>
      </c>
      <c r="C141" s="41">
        <v>1011.1538099999999</v>
      </c>
      <c r="D141" s="41">
        <v>972.57381</v>
      </c>
      <c r="E141" s="41">
        <v>963.35381</v>
      </c>
      <c r="F141" s="41">
        <v>960.5638099999999</v>
      </c>
      <c r="G141" s="41">
        <v>953.0538099999999</v>
      </c>
      <c r="H141" s="41">
        <v>1028.84381</v>
      </c>
      <c r="I141" s="41">
        <v>1156.2638100000001</v>
      </c>
      <c r="J141" s="41">
        <v>1183.72381</v>
      </c>
      <c r="K141" s="41">
        <v>1423.67381</v>
      </c>
      <c r="L141" s="41">
        <v>1524.40381</v>
      </c>
      <c r="M141" s="41">
        <v>1575.99381</v>
      </c>
      <c r="N141" s="41">
        <v>1594.87381</v>
      </c>
      <c r="O141" s="41">
        <v>1598.07381</v>
      </c>
      <c r="P141" s="41">
        <v>1546.17381</v>
      </c>
      <c r="Q141" s="41">
        <v>1527.80381</v>
      </c>
      <c r="R141" s="41">
        <v>1517.41381</v>
      </c>
      <c r="S141" s="41">
        <v>1490.23381</v>
      </c>
      <c r="T141" s="41">
        <v>1465.48381</v>
      </c>
      <c r="U141" s="41">
        <v>1627.38381</v>
      </c>
      <c r="V141" s="41">
        <v>1657.99381</v>
      </c>
      <c r="W141" s="41">
        <v>1637.00381</v>
      </c>
      <c r="X141" s="41">
        <v>1442.49381</v>
      </c>
      <c r="Y141" s="41">
        <v>1173.92381</v>
      </c>
    </row>
    <row r="142" spans="1:25" ht="15.75" customHeight="1">
      <c r="A142" s="40">
        <f>A141+1</f>
        <v>44806</v>
      </c>
      <c r="B142" s="41">
        <v>1138.82381</v>
      </c>
      <c r="C142" s="41">
        <v>1025.45381</v>
      </c>
      <c r="D142" s="41">
        <v>951.72381</v>
      </c>
      <c r="E142" s="41">
        <v>670.3738099999999</v>
      </c>
      <c r="F142" s="41">
        <v>710.5238099999999</v>
      </c>
      <c r="G142" s="41">
        <v>767.6738099999999</v>
      </c>
      <c r="H142" s="41">
        <v>943.4038099999999</v>
      </c>
      <c r="I142" s="41">
        <v>1144.93381</v>
      </c>
      <c r="J142" s="41">
        <v>1222.10381</v>
      </c>
      <c r="K142" s="41">
        <v>1456.97381</v>
      </c>
      <c r="L142" s="41">
        <v>1548.97381</v>
      </c>
      <c r="M142" s="41">
        <v>1593.85381</v>
      </c>
      <c r="N142" s="41">
        <v>1607.65381</v>
      </c>
      <c r="O142" s="41">
        <v>1610.64381</v>
      </c>
      <c r="P142" s="41">
        <v>1584.0238100000001</v>
      </c>
      <c r="Q142" s="41">
        <v>1592.25381</v>
      </c>
      <c r="R142" s="41">
        <v>1587.15381</v>
      </c>
      <c r="S142" s="41">
        <v>1549.23381</v>
      </c>
      <c r="T142" s="41">
        <v>1517.80381</v>
      </c>
      <c r="U142" s="41">
        <v>1696.64381</v>
      </c>
      <c r="V142" s="41">
        <v>1688.97381</v>
      </c>
      <c r="W142" s="41">
        <v>1667.15381</v>
      </c>
      <c r="X142" s="41">
        <v>1578.32381</v>
      </c>
      <c r="Y142" s="41">
        <v>1221.81381</v>
      </c>
    </row>
    <row r="143" spans="1:25" ht="15.75" customHeight="1">
      <c r="A143" s="40">
        <f aca="true" t="shared" si="3" ref="A143:A171">A142+1</f>
        <v>44807</v>
      </c>
      <c r="B143" s="41">
        <v>1086.96381</v>
      </c>
      <c r="C143" s="41">
        <v>1009.0138099999999</v>
      </c>
      <c r="D143" s="41">
        <v>963.70381</v>
      </c>
      <c r="E143" s="41">
        <v>953.33381</v>
      </c>
      <c r="F143" s="41">
        <v>953.6238099999999</v>
      </c>
      <c r="G143" s="41">
        <v>942.6638099999999</v>
      </c>
      <c r="H143" s="41">
        <v>948.5138099999999</v>
      </c>
      <c r="I143" s="41">
        <v>1061.19381</v>
      </c>
      <c r="J143" s="41">
        <v>1089.45381</v>
      </c>
      <c r="K143" s="41">
        <v>1430.86381</v>
      </c>
      <c r="L143" s="41">
        <v>1536.2638100000001</v>
      </c>
      <c r="M143" s="41">
        <v>1580.21381</v>
      </c>
      <c r="N143" s="41">
        <v>1607.15381</v>
      </c>
      <c r="O143" s="41">
        <v>1650.05381</v>
      </c>
      <c r="P143" s="41">
        <v>1633.83381</v>
      </c>
      <c r="Q143" s="41">
        <v>1603.32381</v>
      </c>
      <c r="R143" s="41">
        <v>1604.75381</v>
      </c>
      <c r="S143" s="41">
        <v>1589.7938100000001</v>
      </c>
      <c r="T143" s="41">
        <v>1572.92381</v>
      </c>
      <c r="U143" s="41">
        <v>1661.49381</v>
      </c>
      <c r="V143" s="41">
        <v>1695.75381</v>
      </c>
      <c r="W143" s="41">
        <v>1707.80381</v>
      </c>
      <c r="X143" s="41">
        <v>1506.66381</v>
      </c>
      <c r="Y143" s="41">
        <v>1154.66381</v>
      </c>
    </row>
    <row r="144" spans="1:25" ht="15.75" customHeight="1">
      <c r="A144" s="40">
        <f t="shared" si="3"/>
        <v>44808</v>
      </c>
      <c r="B144" s="41">
        <v>1003.2538099999999</v>
      </c>
      <c r="C144" s="41">
        <v>952.9338099999999</v>
      </c>
      <c r="D144" s="41">
        <v>939.7438099999999</v>
      </c>
      <c r="E144" s="41">
        <v>936.86381</v>
      </c>
      <c r="F144" s="41">
        <v>936.7538099999999</v>
      </c>
      <c r="G144" s="41">
        <v>935.5338099999999</v>
      </c>
      <c r="H144" s="41">
        <v>934.4038099999999</v>
      </c>
      <c r="I144" s="41">
        <v>953.9338099999999</v>
      </c>
      <c r="J144" s="41">
        <v>961.4438099999999</v>
      </c>
      <c r="K144" s="41">
        <v>1142.70381</v>
      </c>
      <c r="L144" s="41">
        <v>1298.5438100000001</v>
      </c>
      <c r="M144" s="41">
        <v>1413.96381</v>
      </c>
      <c r="N144" s="41">
        <v>1451.93381</v>
      </c>
      <c r="O144" s="41">
        <v>1478.62381</v>
      </c>
      <c r="P144" s="41">
        <v>1486.15381</v>
      </c>
      <c r="Q144" s="41">
        <v>1484.68381</v>
      </c>
      <c r="R144" s="41">
        <v>1492.58381</v>
      </c>
      <c r="S144" s="41">
        <v>1462.75381</v>
      </c>
      <c r="T144" s="41">
        <v>1442.92381</v>
      </c>
      <c r="U144" s="41">
        <v>1581.94381</v>
      </c>
      <c r="V144" s="41">
        <v>1564.92381</v>
      </c>
      <c r="W144" s="41">
        <v>1517.21381</v>
      </c>
      <c r="X144" s="41">
        <v>1326.16381</v>
      </c>
      <c r="Y144" s="41">
        <v>1089.97381</v>
      </c>
    </row>
    <row r="145" spans="1:25" ht="15.75" customHeight="1">
      <c r="A145" s="40">
        <f t="shared" si="3"/>
        <v>44809</v>
      </c>
      <c r="B145" s="41">
        <v>1018.3838099999999</v>
      </c>
      <c r="C145" s="41">
        <v>965.2438099999999</v>
      </c>
      <c r="D145" s="41">
        <v>942.3938099999999</v>
      </c>
      <c r="E145" s="41">
        <v>938.2538099999999</v>
      </c>
      <c r="F145" s="41">
        <v>942.61381</v>
      </c>
      <c r="G145" s="41">
        <v>937.5138099999999</v>
      </c>
      <c r="H145" s="41">
        <v>936.2638099999999</v>
      </c>
      <c r="I145" s="41">
        <v>1069.0338100000001</v>
      </c>
      <c r="J145" s="41">
        <v>1077.30381</v>
      </c>
      <c r="K145" s="41">
        <v>1243.5438100000001</v>
      </c>
      <c r="L145" s="41">
        <v>1306.68381</v>
      </c>
      <c r="M145" s="41">
        <v>1376.18381</v>
      </c>
      <c r="N145" s="41">
        <v>1323.38381</v>
      </c>
      <c r="O145" s="41">
        <v>1374.56381</v>
      </c>
      <c r="P145" s="41">
        <v>1357.67381</v>
      </c>
      <c r="Q145" s="41">
        <v>1331.2638100000001</v>
      </c>
      <c r="R145" s="41">
        <v>1304.15381</v>
      </c>
      <c r="S145" s="41">
        <v>1209.0138100000001</v>
      </c>
      <c r="T145" s="41">
        <v>1156.40381</v>
      </c>
      <c r="U145" s="41">
        <v>1291.2638100000001</v>
      </c>
      <c r="V145" s="41">
        <v>1300.34381</v>
      </c>
      <c r="W145" s="41">
        <v>1241.32381</v>
      </c>
      <c r="X145" s="41">
        <v>973.2738099999999</v>
      </c>
      <c r="Y145" s="41">
        <v>1039.56381</v>
      </c>
    </row>
    <row r="146" spans="1:25" ht="15.75" customHeight="1">
      <c r="A146" s="40">
        <f t="shared" si="3"/>
        <v>44810</v>
      </c>
      <c r="B146" s="41">
        <v>951.36381</v>
      </c>
      <c r="C146" s="41">
        <v>948.0538099999999</v>
      </c>
      <c r="D146" s="41">
        <v>939.1738099999999</v>
      </c>
      <c r="E146" s="41">
        <v>934.58381</v>
      </c>
      <c r="F146" s="41">
        <v>938.5238099999999</v>
      </c>
      <c r="G146" s="41">
        <v>937.3838099999999</v>
      </c>
      <c r="H146" s="41">
        <v>937.7638099999999</v>
      </c>
      <c r="I146" s="41">
        <v>1052.95381</v>
      </c>
      <c r="J146" s="41">
        <v>1040.46381</v>
      </c>
      <c r="K146" s="41">
        <v>1188.16381</v>
      </c>
      <c r="L146" s="41">
        <v>1238.12381</v>
      </c>
      <c r="M146" s="41">
        <v>1284.84381</v>
      </c>
      <c r="N146" s="41">
        <v>1241.98381</v>
      </c>
      <c r="O146" s="41">
        <v>1284.48381</v>
      </c>
      <c r="P146" s="41">
        <v>1273.23381</v>
      </c>
      <c r="Q146" s="41">
        <v>1252.2638100000001</v>
      </c>
      <c r="R146" s="41">
        <v>1223.72381</v>
      </c>
      <c r="S146" s="41">
        <v>1147.49381</v>
      </c>
      <c r="T146" s="41">
        <v>1113.75381</v>
      </c>
      <c r="U146" s="41">
        <v>1244.95381</v>
      </c>
      <c r="V146" s="41">
        <v>1227.14381</v>
      </c>
      <c r="W146" s="41">
        <v>1178.86381</v>
      </c>
      <c r="X146" s="41">
        <v>962.84381</v>
      </c>
      <c r="Y146" s="41">
        <v>983.0038099999999</v>
      </c>
    </row>
    <row r="147" spans="1:25" ht="15.75" customHeight="1">
      <c r="A147" s="40">
        <f t="shared" si="3"/>
        <v>44811</v>
      </c>
      <c r="B147" s="41">
        <v>972.70381</v>
      </c>
      <c r="C147" s="41">
        <v>950.5238099999999</v>
      </c>
      <c r="D147" s="41">
        <v>938.73381</v>
      </c>
      <c r="E147" s="41">
        <v>936.2838099999999</v>
      </c>
      <c r="F147" s="41">
        <v>944.08381</v>
      </c>
      <c r="G147" s="41">
        <v>946.36381</v>
      </c>
      <c r="H147" s="41">
        <v>1008.11381</v>
      </c>
      <c r="I147" s="41">
        <v>1166.72381</v>
      </c>
      <c r="J147" s="41">
        <v>1001.6538099999999</v>
      </c>
      <c r="K147" s="41">
        <v>1086.2738100000001</v>
      </c>
      <c r="L147" s="41">
        <v>1082.42381</v>
      </c>
      <c r="M147" s="41">
        <v>1073.20381</v>
      </c>
      <c r="N147" s="41">
        <v>1097.0138100000001</v>
      </c>
      <c r="O147" s="41">
        <v>1101.43381</v>
      </c>
      <c r="P147" s="41">
        <v>1095.72381</v>
      </c>
      <c r="Q147" s="41">
        <v>1127.0438100000001</v>
      </c>
      <c r="R147" s="41">
        <v>1180.62381</v>
      </c>
      <c r="S147" s="41">
        <v>1149.5138100000001</v>
      </c>
      <c r="T147" s="41">
        <v>1322.25381</v>
      </c>
      <c r="U147" s="41">
        <v>1402.14381</v>
      </c>
      <c r="V147" s="41">
        <v>1362.64381</v>
      </c>
      <c r="W147" s="41">
        <v>1306.74381</v>
      </c>
      <c r="X147" s="41">
        <v>1106.55381</v>
      </c>
      <c r="Y147" s="41">
        <v>1049.36381</v>
      </c>
    </row>
    <row r="148" spans="1:25" ht="15.75" customHeight="1">
      <c r="A148" s="40">
        <f t="shared" si="3"/>
        <v>44812</v>
      </c>
      <c r="B148" s="41">
        <v>982.36381</v>
      </c>
      <c r="C148" s="41">
        <v>1047.7838100000001</v>
      </c>
      <c r="D148" s="41">
        <v>940.9238099999999</v>
      </c>
      <c r="E148" s="41">
        <v>936.5338099999999</v>
      </c>
      <c r="F148" s="41">
        <v>947.7438099999999</v>
      </c>
      <c r="G148" s="41">
        <v>949.5138099999999</v>
      </c>
      <c r="H148" s="41">
        <v>1012.8938099999999</v>
      </c>
      <c r="I148" s="41">
        <v>1180.63381</v>
      </c>
      <c r="J148" s="41">
        <v>1003.5138099999999</v>
      </c>
      <c r="K148" s="41">
        <v>1086.48381</v>
      </c>
      <c r="L148" s="41">
        <v>1082.11381</v>
      </c>
      <c r="M148" s="41">
        <v>1074.13381</v>
      </c>
      <c r="N148" s="41">
        <v>1099.00381</v>
      </c>
      <c r="O148" s="41">
        <v>1103.34381</v>
      </c>
      <c r="P148" s="41">
        <v>1098.2938100000001</v>
      </c>
      <c r="Q148" s="41">
        <v>1129.2938100000001</v>
      </c>
      <c r="R148" s="41">
        <v>1181.89381</v>
      </c>
      <c r="S148" s="41">
        <v>1150.18381</v>
      </c>
      <c r="T148" s="41">
        <v>1321.91381</v>
      </c>
      <c r="U148" s="41">
        <v>1405.12381</v>
      </c>
      <c r="V148" s="41">
        <v>1361.0338100000001</v>
      </c>
      <c r="W148" s="41">
        <v>1302.65381</v>
      </c>
      <c r="X148" s="41">
        <v>1107.12381</v>
      </c>
      <c r="Y148" s="41">
        <v>1051.94381</v>
      </c>
    </row>
    <row r="149" spans="1:25" ht="15.75" customHeight="1">
      <c r="A149" s="40">
        <f t="shared" si="3"/>
        <v>44813</v>
      </c>
      <c r="B149" s="41">
        <v>982.2438099999999</v>
      </c>
      <c r="C149" s="41">
        <v>951.7438099999999</v>
      </c>
      <c r="D149" s="41">
        <v>939.3738099999999</v>
      </c>
      <c r="E149" s="41">
        <v>935.59381</v>
      </c>
      <c r="F149" s="41">
        <v>935.5438099999999</v>
      </c>
      <c r="G149" s="41">
        <v>935.2938099999999</v>
      </c>
      <c r="H149" s="41">
        <v>933.5038099999999</v>
      </c>
      <c r="I149" s="41">
        <v>994.48381</v>
      </c>
      <c r="J149" s="41">
        <v>937.7738099999999</v>
      </c>
      <c r="K149" s="41">
        <v>1115.61381</v>
      </c>
      <c r="L149" s="41">
        <v>1219.21381</v>
      </c>
      <c r="M149" s="41">
        <v>1280.30381</v>
      </c>
      <c r="N149" s="41">
        <v>1312.95381</v>
      </c>
      <c r="O149" s="41">
        <v>1341.91381</v>
      </c>
      <c r="P149" s="41">
        <v>1332.25381</v>
      </c>
      <c r="Q149" s="41">
        <v>1339.5138100000001</v>
      </c>
      <c r="R149" s="41">
        <v>1350.07381</v>
      </c>
      <c r="S149" s="41">
        <v>1320.0338100000001</v>
      </c>
      <c r="T149" s="41">
        <v>1274.70381</v>
      </c>
      <c r="U149" s="41">
        <v>1409.95381</v>
      </c>
      <c r="V149" s="41">
        <v>1360.5138100000001</v>
      </c>
      <c r="W149" s="41">
        <v>1302.08381</v>
      </c>
      <c r="X149" s="41">
        <v>1163.12381</v>
      </c>
      <c r="Y149" s="41">
        <v>1099.63381</v>
      </c>
    </row>
    <row r="150" spans="1:25" ht="15.75" customHeight="1">
      <c r="A150" s="40">
        <f t="shared" si="3"/>
        <v>44814</v>
      </c>
      <c r="B150" s="41">
        <v>965.9038099999999</v>
      </c>
      <c r="C150" s="41">
        <v>937.7538099999999</v>
      </c>
      <c r="D150" s="41">
        <v>935.7938099999999</v>
      </c>
      <c r="E150" s="41">
        <v>935.7838099999999</v>
      </c>
      <c r="F150" s="41">
        <v>935.73381</v>
      </c>
      <c r="G150" s="41">
        <v>935.71381</v>
      </c>
      <c r="H150" s="41">
        <v>944.7638099999999</v>
      </c>
      <c r="I150" s="41">
        <v>1090.46381</v>
      </c>
      <c r="J150" s="41">
        <v>935.0438099999999</v>
      </c>
      <c r="K150" s="41">
        <v>952.97381</v>
      </c>
      <c r="L150" s="41">
        <v>1004.22381</v>
      </c>
      <c r="M150" s="41">
        <v>951.3038099999999</v>
      </c>
      <c r="N150" s="41">
        <v>1030.39381</v>
      </c>
      <c r="O150" s="41">
        <v>1080.16381</v>
      </c>
      <c r="P150" s="41">
        <v>1041.07381</v>
      </c>
      <c r="Q150" s="41">
        <v>1035.82381</v>
      </c>
      <c r="R150" s="41">
        <v>1075.95381</v>
      </c>
      <c r="S150" s="41">
        <v>988.85381</v>
      </c>
      <c r="T150" s="41">
        <v>1161.38381</v>
      </c>
      <c r="U150" s="41">
        <v>1178.20381</v>
      </c>
      <c r="V150" s="41">
        <v>1105.47381</v>
      </c>
      <c r="W150" s="41">
        <v>1045.5238100000001</v>
      </c>
      <c r="X150" s="41">
        <v>933.0638099999999</v>
      </c>
      <c r="Y150" s="41">
        <v>1001.3038099999999</v>
      </c>
    </row>
    <row r="151" spans="1:25" ht="15.75" customHeight="1">
      <c r="A151" s="40">
        <f t="shared" si="3"/>
        <v>44815</v>
      </c>
      <c r="B151" s="41">
        <v>967.9138099999999</v>
      </c>
      <c r="C151" s="41">
        <v>942.3138099999999</v>
      </c>
      <c r="D151" s="41">
        <v>936.58381</v>
      </c>
      <c r="E151" s="41">
        <v>935.8838099999999</v>
      </c>
      <c r="F151" s="41">
        <v>936.47381</v>
      </c>
      <c r="G151" s="41">
        <v>940.5238099999999</v>
      </c>
      <c r="H151" s="41">
        <v>953.4138099999999</v>
      </c>
      <c r="I151" s="41">
        <v>996.2638099999999</v>
      </c>
      <c r="J151" s="41">
        <v>935.2738099999999</v>
      </c>
      <c r="K151" s="41">
        <v>939.6238099999999</v>
      </c>
      <c r="L151" s="41">
        <v>939.71381</v>
      </c>
      <c r="M151" s="41">
        <v>959.36381</v>
      </c>
      <c r="N151" s="41">
        <v>948.8038099999999</v>
      </c>
      <c r="O151" s="41">
        <v>941.57381</v>
      </c>
      <c r="P151" s="41">
        <v>950.0638099999999</v>
      </c>
      <c r="Q151" s="41">
        <v>935.4138099999999</v>
      </c>
      <c r="R151" s="41">
        <v>957.3938099999999</v>
      </c>
      <c r="S151" s="41">
        <v>935.46381</v>
      </c>
      <c r="T151" s="41">
        <v>1098.59381</v>
      </c>
      <c r="U151" s="41">
        <v>1166.18381</v>
      </c>
      <c r="V151" s="41">
        <v>1116.12381</v>
      </c>
      <c r="W151" s="41">
        <v>1028.27381</v>
      </c>
      <c r="X151" s="41">
        <v>934.22381</v>
      </c>
      <c r="Y151" s="41">
        <v>1028.16381</v>
      </c>
    </row>
    <row r="152" spans="1:25" ht="15.75" customHeight="1">
      <c r="A152" s="40">
        <f t="shared" si="3"/>
        <v>44816</v>
      </c>
      <c r="B152" s="41">
        <v>962.8138099999999</v>
      </c>
      <c r="C152" s="41">
        <v>938.1838099999999</v>
      </c>
      <c r="D152" s="41">
        <v>936.1238099999999</v>
      </c>
      <c r="E152" s="41">
        <v>935.95381</v>
      </c>
      <c r="F152" s="41">
        <v>935.97381</v>
      </c>
      <c r="G152" s="41">
        <v>937.57381</v>
      </c>
      <c r="H152" s="41">
        <v>943.5538099999999</v>
      </c>
      <c r="I152" s="41">
        <v>1134.50381</v>
      </c>
      <c r="J152" s="41">
        <v>934.71381</v>
      </c>
      <c r="K152" s="41">
        <v>934.7438099999999</v>
      </c>
      <c r="L152" s="41">
        <v>934.7438099999999</v>
      </c>
      <c r="M152" s="41">
        <v>965.2638099999999</v>
      </c>
      <c r="N152" s="41">
        <v>949.57381</v>
      </c>
      <c r="O152" s="41">
        <v>942.0038099999999</v>
      </c>
      <c r="P152" s="41">
        <v>948.1738099999999</v>
      </c>
      <c r="Q152" s="41">
        <v>934.86381</v>
      </c>
      <c r="R152" s="41">
        <v>964.36381</v>
      </c>
      <c r="S152" s="41">
        <v>935.07381</v>
      </c>
      <c r="T152" s="41">
        <v>1098.95381</v>
      </c>
      <c r="U152" s="41">
        <v>1170.39381</v>
      </c>
      <c r="V152" s="41">
        <v>1114.06381</v>
      </c>
      <c r="W152" s="41">
        <v>1025.57381</v>
      </c>
      <c r="X152" s="41">
        <v>932.46381</v>
      </c>
      <c r="Y152" s="41">
        <v>1012.1638099999999</v>
      </c>
    </row>
    <row r="153" spans="1:25" ht="15.75" customHeight="1">
      <c r="A153" s="40">
        <f t="shared" si="3"/>
        <v>44817</v>
      </c>
      <c r="B153" s="41">
        <v>834.0038099999999</v>
      </c>
      <c r="C153" s="41">
        <v>896.45381</v>
      </c>
      <c r="D153" s="41">
        <v>935.5438099999999</v>
      </c>
      <c r="E153" s="41">
        <v>936.5438099999999</v>
      </c>
      <c r="F153" s="41">
        <v>936.5438099999999</v>
      </c>
      <c r="G153" s="41">
        <v>937.4438099999999</v>
      </c>
      <c r="H153" s="41">
        <v>999.97381</v>
      </c>
      <c r="I153" s="41">
        <v>1207.16381</v>
      </c>
      <c r="J153" s="41">
        <v>934.4038099999999</v>
      </c>
      <c r="K153" s="41">
        <v>934.9238099999999</v>
      </c>
      <c r="L153" s="41">
        <v>934.9238099999999</v>
      </c>
      <c r="M153" s="41">
        <v>961.4238099999999</v>
      </c>
      <c r="N153" s="41">
        <v>945.61381</v>
      </c>
      <c r="O153" s="41">
        <v>942.7738099999999</v>
      </c>
      <c r="P153" s="41">
        <v>947.4338099999999</v>
      </c>
      <c r="Q153" s="41">
        <v>934.83381</v>
      </c>
      <c r="R153" s="41">
        <v>963.61381</v>
      </c>
      <c r="S153" s="41">
        <v>935.0138099999999</v>
      </c>
      <c r="T153" s="41">
        <v>1096.09381</v>
      </c>
      <c r="U153" s="41">
        <v>1163.41381</v>
      </c>
      <c r="V153" s="41">
        <v>1112.06381</v>
      </c>
      <c r="W153" s="41">
        <v>1023.4338099999999</v>
      </c>
      <c r="X153" s="41">
        <v>932.5438099999999</v>
      </c>
      <c r="Y153" s="41">
        <v>1018.5038099999999</v>
      </c>
    </row>
    <row r="154" spans="1:25" ht="15.75" customHeight="1">
      <c r="A154" s="40">
        <f t="shared" si="3"/>
        <v>44818</v>
      </c>
      <c r="B154" s="41">
        <v>941.5038099999999</v>
      </c>
      <c r="C154" s="41">
        <v>938.0338099999999</v>
      </c>
      <c r="D154" s="41">
        <v>936.5438099999999</v>
      </c>
      <c r="E154" s="41">
        <v>936.5438099999999</v>
      </c>
      <c r="F154" s="41">
        <v>936.5438099999999</v>
      </c>
      <c r="G154" s="41">
        <v>935.7938099999999</v>
      </c>
      <c r="H154" s="41">
        <v>933.3938099999999</v>
      </c>
      <c r="I154" s="41">
        <v>972.61381</v>
      </c>
      <c r="J154" s="41">
        <v>934.58381</v>
      </c>
      <c r="K154" s="41">
        <v>934.7538099999999</v>
      </c>
      <c r="L154" s="41">
        <v>973.09381</v>
      </c>
      <c r="M154" s="41">
        <v>983.6638099999999</v>
      </c>
      <c r="N154" s="41">
        <v>975.86381</v>
      </c>
      <c r="O154" s="41">
        <v>989.09381</v>
      </c>
      <c r="P154" s="41">
        <v>952.2538099999999</v>
      </c>
      <c r="Q154" s="41">
        <v>973.20381</v>
      </c>
      <c r="R154" s="41">
        <v>980.83381</v>
      </c>
      <c r="S154" s="41">
        <v>955.4138099999999</v>
      </c>
      <c r="T154" s="41">
        <v>1158.99381</v>
      </c>
      <c r="U154" s="41">
        <v>1150.24381</v>
      </c>
      <c r="V154" s="41">
        <v>1069.62381</v>
      </c>
      <c r="W154" s="41">
        <v>982.1938099999999</v>
      </c>
      <c r="X154" s="41">
        <v>933.7538099999999</v>
      </c>
      <c r="Y154" s="41">
        <v>1052.68381</v>
      </c>
    </row>
    <row r="155" spans="1:25" ht="15.75" customHeight="1">
      <c r="A155" s="40">
        <f t="shared" si="3"/>
        <v>44819</v>
      </c>
      <c r="B155" s="41">
        <v>962.8138099999999</v>
      </c>
      <c r="C155" s="41">
        <v>941.11381</v>
      </c>
      <c r="D155" s="41">
        <v>936.73381</v>
      </c>
      <c r="E155" s="41">
        <v>935.48381</v>
      </c>
      <c r="F155" s="41">
        <v>936.9338099999999</v>
      </c>
      <c r="G155" s="41">
        <v>947.09381</v>
      </c>
      <c r="H155" s="41">
        <v>946.6338099999999</v>
      </c>
      <c r="I155" s="41">
        <v>1154.89381</v>
      </c>
      <c r="J155" s="41">
        <v>934.4438099999999</v>
      </c>
      <c r="K155" s="41">
        <v>966.36381</v>
      </c>
      <c r="L155" s="41">
        <v>1002.85381</v>
      </c>
      <c r="M155" s="41">
        <v>991.1238099999999</v>
      </c>
      <c r="N155" s="41">
        <v>1027.41381</v>
      </c>
      <c r="O155" s="41">
        <v>1037.14381</v>
      </c>
      <c r="P155" s="41">
        <v>1006.95381</v>
      </c>
      <c r="Q155" s="41">
        <v>996.10381</v>
      </c>
      <c r="R155" s="41">
        <v>985.4038099999999</v>
      </c>
      <c r="S155" s="41">
        <v>980.1538099999999</v>
      </c>
      <c r="T155" s="41">
        <v>1163.83381</v>
      </c>
      <c r="U155" s="41">
        <v>1178.72381</v>
      </c>
      <c r="V155" s="41">
        <v>1124.13381</v>
      </c>
      <c r="W155" s="41">
        <v>1051.68381</v>
      </c>
      <c r="X155" s="41">
        <v>933.5338099999999</v>
      </c>
      <c r="Y155" s="41">
        <v>1045.06381</v>
      </c>
    </row>
    <row r="156" spans="1:25" ht="15.75" customHeight="1">
      <c r="A156" s="40">
        <f t="shared" si="3"/>
        <v>44820</v>
      </c>
      <c r="B156" s="41">
        <v>949.6238099999999</v>
      </c>
      <c r="C156" s="41">
        <v>938.3138099999999</v>
      </c>
      <c r="D156" s="41">
        <v>935.47381</v>
      </c>
      <c r="E156" s="41">
        <v>935.5338099999999</v>
      </c>
      <c r="F156" s="41">
        <v>936.2438099999999</v>
      </c>
      <c r="G156" s="41">
        <v>943.7738099999999</v>
      </c>
      <c r="H156" s="41">
        <v>942.3738099999999</v>
      </c>
      <c r="I156" s="41">
        <v>1143.05381</v>
      </c>
      <c r="J156" s="41">
        <v>934.5438099999999</v>
      </c>
      <c r="K156" s="41">
        <v>970.71381</v>
      </c>
      <c r="L156" s="41">
        <v>1002.35381</v>
      </c>
      <c r="M156" s="41">
        <v>985.4438099999999</v>
      </c>
      <c r="N156" s="41">
        <v>1025.82381</v>
      </c>
      <c r="O156" s="41">
        <v>1035.45381</v>
      </c>
      <c r="P156" s="41">
        <v>1005.8138099999999</v>
      </c>
      <c r="Q156" s="41">
        <v>995.7838099999999</v>
      </c>
      <c r="R156" s="41">
        <v>984.8138099999999</v>
      </c>
      <c r="S156" s="41">
        <v>985.8938099999999</v>
      </c>
      <c r="T156" s="41">
        <v>1160.70381</v>
      </c>
      <c r="U156" s="41">
        <v>1192.32381</v>
      </c>
      <c r="V156" s="41">
        <v>1130.74381</v>
      </c>
      <c r="W156" s="41">
        <v>1040.00381</v>
      </c>
      <c r="X156" s="41">
        <v>934.11381</v>
      </c>
      <c r="Y156" s="41">
        <v>980.35381</v>
      </c>
    </row>
    <row r="157" spans="1:25" ht="15.75" customHeight="1">
      <c r="A157" s="40">
        <f t="shared" si="3"/>
        <v>44821</v>
      </c>
      <c r="B157" s="41">
        <v>969.0038099999999</v>
      </c>
      <c r="C157" s="41">
        <v>942.8138099999999</v>
      </c>
      <c r="D157" s="41">
        <v>935.3938099999999</v>
      </c>
      <c r="E157" s="41">
        <v>935.4238099999999</v>
      </c>
      <c r="F157" s="41">
        <v>935.4038099999999</v>
      </c>
      <c r="G157" s="41">
        <v>936.5438099999999</v>
      </c>
      <c r="H157" s="41">
        <v>934.08381</v>
      </c>
      <c r="I157" s="41">
        <v>982.9438099999999</v>
      </c>
      <c r="J157" s="41">
        <v>934.8838099999999</v>
      </c>
      <c r="K157" s="41">
        <v>964.8138099999999</v>
      </c>
      <c r="L157" s="41">
        <v>1039.20381</v>
      </c>
      <c r="M157" s="41">
        <v>1056.91381</v>
      </c>
      <c r="N157" s="41">
        <v>1060.85381</v>
      </c>
      <c r="O157" s="41">
        <v>1082.2638100000001</v>
      </c>
      <c r="P157" s="41">
        <v>1042.93381</v>
      </c>
      <c r="Q157" s="41">
        <v>1030.09381</v>
      </c>
      <c r="R157" s="41">
        <v>1056.94381</v>
      </c>
      <c r="S157" s="41">
        <v>1050.5138100000001</v>
      </c>
      <c r="T157" s="41">
        <v>1233.37381</v>
      </c>
      <c r="U157" s="41">
        <v>1276.94381</v>
      </c>
      <c r="V157" s="41">
        <v>1263.44381</v>
      </c>
      <c r="W157" s="41">
        <v>1200.66381</v>
      </c>
      <c r="X157" s="41">
        <v>1023.07381</v>
      </c>
      <c r="Y157" s="41">
        <v>1055.97381</v>
      </c>
    </row>
    <row r="158" spans="1:25" ht="15.75" customHeight="1">
      <c r="A158" s="40">
        <f t="shared" si="3"/>
        <v>44822</v>
      </c>
      <c r="B158" s="41">
        <v>958.47381</v>
      </c>
      <c r="C158" s="41">
        <v>937.8838099999999</v>
      </c>
      <c r="D158" s="41">
        <v>935.5538099999999</v>
      </c>
      <c r="E158" s="41">
        <v>935.5438099999999</v>
      </c>
      <c r="F158" s="41">
        <v>919.0538099999999</v>
      </c>
      <c r="G158" s="41">
        <v>922.58381</v>
      </c>
      <c r="H158" s="41">
        <v>911.58381</v>
      </c>
      <c r="I158" s="41">
        <v>945.4038099999999</v>
      </c>
      <c r="J158" s="41">
        <v>935.48381</v>
      </c>
      <c r="K158" s="41">
        <v>964.3938099999999</v>
      </c>
      <c r="L158" s="41">
        <v>1037.46381</v>
      </c>
      <c r="M158" s="41">
        <v>1058.89381</v>
      </c>
      <c r="N158" s="41">
        <v>1076.34381</v>
      </c>
      <c r="O158" s="41">
        <v>1093.59381</v>
      </c>
      <c r="P158" s="41">
        <v>1020.1538099999999</v>
      </c>
      <c r="Q158" s="41">
        <v>999.1238099999999</v>
      </c>
      <c r="R158" s="41">
        <v>1050.68381</v>
      </c>
      <c r="S158" s="41">
        <v>981.9338099999999</v>
      </c>
      <c r="T158" s="41">
        <v>1186.81381</v>
      </c>
      <c r="U158" s="41">
        <v>1198.93381</v>
      </c>
      <c r="V158" s="41">
        <v>1133.33381</v>
      </c>
      <c r="W158" s="41">
        <v>1059.0238100000001</v>
      </c>
      <c r="X158" s="41">
        <v>933.2438099999999</v>
      </c>
      <c r="Y158" s="41">
        <v>980.5238099999999</v>
      </c>
    </row>
    <row r="159" spans="1:25" ht="15.75" customHeight="1">
      <c r="A159" s="40">
        <f t="shared" si="3"/>
        <v>44823</v>
      </c>
      <c r="B159" s="41">
        <v>944.1538099999999</v>
      </c>
      <c r="C159" s="41">
        <v>936.08381</v>
      </c>
      <c r="D159" s="41">
        <v>934.98381</v>
      </c>
      <c r="E159" s="41">
        <v>936.5538099999999</v>
      </c>
      <c r="F159" s="41">
        <v>891.70381</v>
      </c>
      <c r="G159" s="41">
        <v>936.7738099999999</v>
      </c>
      <c r="H159" s="41">
        <v>966.6838099999999</v>
      </c>
      <c r="I159" s="41">
        <v>1142.88381</v>
      </c>
      <c r="J159" s="41">
        <v>947.3938099999999</v>
      </c>
      <c r="K159" s="41">
        <v>933.5638099999999</v>
      </c>
      <c r="L159" s="41">
        <v>934.20381</v>
      </c>
      <c r="M159" s="41">
        <v>940.09381</v>
      </c>
      <c r="N159" s="41">
        <v>953.1538099999999</v>
      </c>
      <c r="O159" s="41">
        <v>982.8838099999999</v>
      </c>
      <c r="P159" s="41">
        <v>937.82381</v>
      </c>
      <c r="Q159" s="41">
        <v>987.0438099999999</v>
      </c>
      <c r="R159" s="41">
        <v>1030.18381</v>
      </c>
      <c r="S159" s="41">
        <v>975.08381</v>
      </c>
      <c r="T159" s="41">
        <v>1186.00381</v>
      </c>
      <c r="U159" s="41">
        <v>1171.07381</v>
      </c>
      <c r="V159" s="41">
        <v>1125.2838100000001</v>
      </c>
      <c r="W159" s="41">
        <v>1048.36381</v>
      </c>
      <c r="X159" s="41">
        <v>931.6338099999999</v>
      </c>
      <c r="Y159" s="41">
        <v>1000.6238099999999</v>
      </c>
    </row>
    <row r="160" spans="1:25" ht="15.75" customHeight="1">
      <c r="A160" s="40">
        <f t="shared" si="3"/>
        <v>44824</v>
      </c>
      <c r="B160" s="41">
        <v>1019.2838099999999</v>
      </c>
      <c r="C160" s="41">
        <v>989.35381</v>
      </c>
      <c r="D160" s="41">
        <v>935.5538099999999</v>
      </c>
      <c r="E160" s="41">
        <v>935.5038099999999</v>
      </c>
      <c r="F160" s="41">
        <v>940.2638099999999</v>
      </c>
      <c r="G160" s="41">
        <v>950.32381</v>
      </c>
      <c r="H160" s="41">
        <v>980.5038099999999</v>
      </c>
      <c r="I160" s="41">
        <v>1190.50381</v>
      </c>
      <c r="J160" s="41">
        <v>944.83381</v>
      </c>
      <c r="K160" s="41">
        <v>934.4438099999999</v>
      </c>
      <c r="L160" s="41">
        <v>934.6238099999999</v>
      </c>
      <c r="M160" s="41">
        <v>936.9038099999999</v>
      </c>
      <c r="N160" s="41">
        <v>953.5438099999999</v>
      </c>
      <c r="O160" s="41">
        <v>981.0438099999999</v>
      </c>
      <c r="P160" s="41">
        <v>934.1738099999999</v>
      </c>
      <c r="Q160" s="41">
        <v>984.23381</v>
      </c>
      <c r="R160" s="41">
        <v>1034.10381</v>
      </c>
      <c r="S160" s="41">
        <v>982.1738099999999</v>
      </c>
      <c r="T160" s="41">
        <v>1194.71381</v>
      </c>
      <c r="U160" s="41">
        <v>1182.59381</v>
      </c>
      <c r="V160" s="41">
        <v>1125.37381</v>
      </c>
      <c r="W160" s="41">
        <v>1044.31381</v>
      </c>
      <c r="X160" s="41">
        <v>930.86381</v>
      </c>
      <c r="Y160" s="41">
        <v>987.6938099999999</v>
      </c>
    </row>
    <row r="161" spans="1:25" ht="15.75" customHeight="1">
      <c r="A161" s="40">
        <f t="shared" si="3"/>
        <v>44825</v>
      </c>
      <c r="B161" s="41">
        <v>944.2738099999999</v>
      </c>
      <c r="C161" s="41">
        <v>938.1838099999999</v>
      </c>
      <c r="D161" s="41">
        <v>926.3838099999999</v>
      </c>
      <c r="E161" s="41">
        <v>935.5538099999999</v>
      </c>
      <c r="F161" s="41">
        <v>938.11381</v>
      </c>
      <c r="G161" s="41">
        <v>943.0038099999999</v>
      </c>
      <c r="H161" s="41">
        <v>963.4338099999999</v>
      </c>
      <c r="I161" s="41">
        <v>1107.74381</v>
      </c>
      <c r="J161" s="41">
        <v>933.1538099999999</v>
      </c>
      <c r="K161" s="41">
        <v>934.35381</v>
      </c>
      <c r="L161" s="41">
        <v>963.09381</v>
      </c>
      <c r="M161" s="41">
        <v>988.10381</v>
      </c>
      <c r="N161" s="41">
        <v>994.3038099999999</v>
      </c>
      <c r="O161" s="41">
        <v>979.48381</v>
      </c>
      <c r="P161" s="41">
        <v>955.4338099999999</v>
      </c>
      <c r="Q161" s="41">
        <v>957.08381</v>
      </c>
      <c r="R161" s="41">
        <v>994.5538099999999</v>
      </c>
      <c r="S161" s="41">
        <v>979.1938099999999</v>
      </c>
      <c r="T161" s="41">
        <v>1198.30381</v>
      </c>
      <c r="U161" s="41">
        <v>1129.39381</v>
      </c>
      <c r="V161" s="41">
        <v>1082.13381</v>
      </c>
      <c r="W161" s="41">
        <v>1010.61381</v>
      </c>
      <c r="X161" s="41">
        <v>930.8938099999999</v>
      </c>
      <c r="Y161" s="41">
        <v>973.1838099999999</v>
      </c>
    </row>
    <row r="162" spans="1:25" ht="15.75" customHeight="1">
      <c r="A162" s="40">
        <f t="shared" si="3"/>
        <v>44826</v>
      </c>
      <c r="B162" s="41">
        <v>944.46381</v>
      </c>
      <c r="C162" s="41">
        <v>937.6738099999999</v>
      </c>
      <c r="D162" s="41">
        <v>935.5538099999999</v>
      </c>
      <c r="E162" s="41">
        <v>936.5438099999999</v>
      </c>
      <c r="F162" s="41">
        <v>937.0538099999999</v>
      </c>
      <c r="G162" s="41">
        <v>940.5238099999999</v>
      </c>
      <c r="H162" s="41">
        <v>955.3738099999999</v>
      </c>
      <c r="I162" s="41">
        <v>1099.57381</v>
      </c>
      <c r="J162" s="41">
        <v>933.0638099999999</v>
      </c>
      <c r="K162" s="41">
        <v>933.86381</v>
      </c>
      <c r="L162" s="41">
        <v>941.08381</v>
      </c>
      <c r="M162" s="41">
        <v>974.5138099999999</v>
      </c>
      <c r="N162" s="41">
        <v>981.83381</v>
      </c>
      <c r="O162" s="41">
        <v>965.8738099999999</v>
      </c>
      <c r="P162" s="41">
        <v>933.8138099999999</v>
      </c>
      <c r="Q162" s="41">
        <v>937.61381</v>
      </c>
      <c r="R162" s="41">
        <v>978.2638099999999</v>
      </c>
      <c r="S162" s="41">
        <v>949.9238099999999</v>
      </c>
      <c r="T162" s="41">
        <v>1182.20381</v>
      </c>
      <c r="U162" s="41">
        <v>1110.98381</v>
      </c>
      <c r="V162" s="41">
        <v>1064.74381</v>
      </c>
      <c r="W162" s="41">
        <v>980.0038099999999</v>
      </c>
      <c r="X162" s="41">
        <v>930.6738099999999</v>
      </c>
      <c r="Y162" s="41">
        <v>965.36381</v>
      </c>
    </row>
    <row r="163" spans="1:25" ht="15.75" customHeight="1">
      <c r="A163" s="40">
        <f t="shared" si="3"/>
        <v>44827</v>
      </c>
      <c r="B163" s="41">
        <v>941.8738099999999</v>
      </c>
      <c r="C163" s="41">
        <v>936.35381</v>
      </c>
      <c r="D163" s="41">
        <v>935.4938099999999</v>
      </c>
      <c r="E163" s="41">
        <v>935.48381</v>
      </c>
      <c r="F163" s="41">
        <v>935.4238099999999</v>
      </c>
      <c r="G163" s="41">
        <v>935.1638099999999</v>
      </c>
      <c r="H163" s="41">
        <v>933.5338099999999</v>
      </c>
      <c r="I163" s="41">
        <v>1080.0138100000001</v>
      </c>
      <c r="J163" s="41">
        <v>933.1338099999999</v>
      </c>
      <c r="K163" s="41">
        <v>934.0138099999999</v>
      </c>
      <c r="L163" s="41">
        <v>988.73381</v>
      </c>
      <c r="M163" s="41">
        <v>1028.58381</v>
      </c>
      <c r="N163" s="41">
        <v>1051.81381</v>
      </c>
      <c r="O163" s="41">
        <v>1088.90381</v>
      </c>
      <c r="P163" s="41">
        <v>1069.30381</v>
      </c>
      <c r="Q163" s="41">
        <v>1069.73381</v>
      </c>
      <c r="R163" s="41">
        <v>1101.99381</v>
      </c>
      <c r="S163" s="41">
        <v>1056.59381</v>
      </c>
      <c r="T163" s="41">
        <v>1253.90381</v>
      </c>
      <c r="U163" s="41">
        <v>1221.67381</v>
      </c>
      <c r="V163" s="41">
        <v>1127.58381</v>
      </c>
      <c r="W163" s="41">
        <v>1016.9038099999999</v>
      </c>
      <c r="X163" s="41">
        <v>930.9038099999999</v>
      </c>
      <c r="Y163" s="41">
        <v>959.9238099999999</v>
      </c>
    </row>
    <row r="164" spans="1:25" ht="15.75" customHeight="1">
      <c r="A164" s="40">
        <f t="shared" si="3"/>
        <v>44828</v>
      </c>
      <c r="B164" s="41">
        <v>941.33381</v>
      </c>
      <c r="C164" s="41">
        <v>935.4238099999999</v>
      </c>
      <c r="D164" s="41">
        <v>935.45381</v>
      </c>
      <c r="E164" s="41">
        <v>935.45381</v>
      </c>
      <c r="F164" s="41">
        <v>935.5038099999999</v>
      </c>
      <c r="G164" s="41">
        <v>935.33381</v>
      </c>
      <c r="H164" s="41">
        <v>939.33381</v>
      </c>
      <c r="I164" s="41">
        <v>1137.82381</v>
      </c>
      <c r="J164" s="41">
        <v>934.97381</v>
      </c>
      <c r="K164" s="41">
        <v>969.47381</v>
      </c>
      <c r="L164" s="41">
        <v>1025.19381</v>
      </c>
      <c r="M164" s="41">
        <v>1060.80381</v>
      </c>
      <c r="N164" s="41">
        <v>1077.36381</v>
      </c>
      <c r="O164" s="41">
        <v>1064.7738100000001</v>
      </c>
      <c r="P164" s="41">
        <v>1066.22381</v>
      </c>
      <c r="Q164" s="41">
        <v>1090.23381</v>
      </c>
      <c r="R164" s="41">
        <v>1096.5338100000001</v>
      </c>
      <c r="S164" s="41">
        <v>1062.25381</v>
      </c>
      <c r="T164" s="41">
        <v>1244.45381</v>
      </c>
      <c r="U164" s="41">
        <v>1219.33381</v>
      </c>
      <c r="V164" s="41">
        <v>1180.18381</v>
      </c>
      <c r="W164" s="41">
        <v>1071.13381</v>
      </c>
      <c r="X164" s="41">
        <v>933.4238099999999</v>
      </c>
      <c r="Y164" s="41">
        <v>974.7838099999999</v>
      </c>
    </row>
    <row r="165" spans="1:25" ht="15.75" customHeight="1">
      <c r="A165" s="40">
        <f t="shared" si="3"/>
        <v>44829</v>
      </c>
      <c r="B165" s="41">
        <v>939.8838099999999</v>
      </c>
      <c r="C165" s="41">
        <v>910.3738099999999</v>
      </c>
      <c r="D165" s="41">
        <v>936.5438099999999</v>
      </c>
      <c r="E165" s="41">
        <v>936.5438099999999</v>
      </c>
      <c r="F165" s="41">
        <v>936.5438099999999</v>
      </c>
      <c r="G165" s="41">
        <v>936.5438099999999</v>
      </c>
      <c r="H165" s="41">
        <v>936.5338099999999</v>
      </c>
      <c r="I165" s="41">
        <v>934.71381</v>
      </c>
      <c r="J165" s="41">
        <v>935.5538099999999</v>
      </c>
      <c r="K165" s="41">
        <v>935.60381</v>
      </c>
      <c r="L165" s="41">
        <v>951.11381</v>
      </c>
      <c r="M165" s="41">
        <v>941.20381</v>
      </c>
      <c r="N165" s="41">
        <v>947.11381</v>
      </c>
      <c r="O165" s="41">
        <v>947.9438099999999</v>
      </c>
      <c r="P165" s="41">
        <v>951.23381</v>
      </c>
      <c r="Q165" s="41">
        <v>953.4438099999999</v>
      </c>
      <c r="R165" s="41">
        <v>965.61381</v>
      </c>
      <c r="S165" s="41">
        <v>976.09381</v>
      </c>
      <c r="T165" s="41">
        <v>1129.73381</v>
      </c>
      <c r="U165" s="41">
        <v>1068.81381</v>
      </c>
      <c r="V165" s="41">
        <v>1057.5138100000001</v>
      </c>
      <c r="W165" s="41">
        <v>951.0038099999999</v>
      </c>
      <c r="X165" s="41">
        <v>934.4038099999999</v>
      </c>
      <c r="Y165" s="41">
        <v>962.2838099999999</v>
      </c>
    </row>
    <row r="166" spans="1:25" ht="15.75" customHeight="1">
      <c r="A166" s="40">
        <f t="shared" si="3"/>
        <v>44830</v>
      </c>
      <c r="B166" s="41">
        <v>940.10381</v>
      </c>
      <c r="C166" s="41">
        <v>936.45381</v>
      </c>
      <c r="D166" s="41">
        <v>935.5438099999999</v>
      </c>
      <c r="E166" s="41">
        <v>935.5538099999999</v>
      </c>
      <c r="F166" s="41">
        <v>935.45381</v>
      </c>
      <c r="G166" s="41">
        <v>935.23381</v>
      </c>
      <c r="H166" s="41">
        <v>937.5238099999999</v>
      </c>
      <c r="I166" s="41">
        <v>1063.93381</v>
      </c>
      <c r="J166" s="41">
        <v>974.5538099999999</v>
      </c>
      <c r="K166" s="41">
        <v>1029.20381</v>
      </c>
      <c r="L166" s="41">
        <v>976.47381</v>
      </c>
      <c r="M166" s="41">
        <v>946.5038099999999</v>
      </c>
      <c r="N166" s="41">
        <v>990.9438099999999</v>
      </c>
      <c r="O166" s="41">
        <v>996.2938099999999</v>
      </c>
      <c r="P166" s="41">
        <v>1022.09381</v>
      </c>
      <c r="Q166" s="41">
        <v>1012.4938099999999</v>
      </c>
      <c r="R166" s="41">
        <v>1008.0238099999999</v>
      </c>
      <c r="S166" s="41">
        <v>989.6738099999999</v>
      </c>
      <c r="T166" s="41">
        <v>1152.23381</v>
      </c>
      <c r="U166" s="41">
        <v>1052.2838100000001</v>
      </c>
      <c r="V166" s="41">
        <v>1042.23381</v>
      </c>
      <c r="W166" s="41">
        <v>934.59381</v>
      </c>
      <c r="X166" s="41">
        <v>933.2938099999999</v>
      </c>
      <c r="Y166" s="41">
        <v>967.5238099999999</v>
      </c>
    </row>
    <row r="167" spans="1:25" ht="15.75" customHeight="1">
      <c r="A167" s="40">
        <f t="shared" si="3"/>
        <v>44831</v>
      </c>
      <c r="B167" s="41">
        <v>947.58381</v>
      </c>
      <c r="C167" s="41">
        <v>937.1738099999999</v>
      </c>
      <c r="D167" s="41">
        <v>935.4138099999999</v>
      </c>
      <c r="E167" s="41">
        <v>935.3838099999999</v>
      </c>
      <c r="F167" s="41">
        <v>935.3038099999999</v>
      </c>
      <c r="G167" s="41">
        <v>934.9038099999999</v>
      </c>
      <c r="H167" s="41">
        <v>933.4238099999999</v>
      </c>
      <c r="I167" s="41">
        <v>1081.90381</v>
      </c>
      <c r="J167" s="41">
        <v>978.0338099999999</v>
      </c>
      <c r="K167" s="41">
        <v>1034.5338100000001</v>
      </c>
      <c r="L167" s="41">
        <v>982.6238099999999</v>
      </c>
      <c r="M167" s="41">
        <v>945.4338099999999</v>
      </c>
      <c r="N167" s="41">
        <v>1001.7938099999999</v>
      </c>
      <c r="O167" s="41">
        <v>1006.07381</v>
      </c>
      <c r="P167" s="41">
        <v>1035.60381</v>
      </c>
      <c r="Q167" s="41">
        <v>1023.82381</v>
      </c>
      <c r="R167" s="41">
        <v>1013.10381</v>
      </c>
      <c r="S167" s="41">
        <v>991.5238099999999</v>
      </c>
      <c r="T167" s="41">
        <v>1157.70381</v>
      </c>
      <c r="U167" s="41">
        <v>1046.2838100000001</v>
      </c>
      <c r="V167" s="41">
        <v>1041.74381</v>
      </c>
      <c r="W167" s="41">
        <v>937.59381</v>
      </c>
      <c r="X167" s="41">
        <v>933.0438099999999</v>
      </c>
      <c r="Y167" s="41">
        <v>970.2638099999999</v>
      </c>
    </row>
    <row r="168" spans="1:25" ht="15.75" customHeight="1">
      <c r="A168" s="40">
        <f t="shared" si="3"/>
        <v>44832</v>
      </c>
      <c r="B168" s="41">
        <v>944.5538099999999</v>
      </c>
      <c r="C168" s="41">
        <v>939.8938099999999</v>
      </c>
      <c r="D168" s="41">
        <v>936.8138099999999</v>
      </c>
      <c r="E168" s="41">
        <v>935.82381</v>
      </c>
      <c r="F168" s="41">
        <v>938.4138099999999</v>
      </c>
      <c r="G168" s="41">
        <v>949.07381</v>
      </c>
      <c r="H168" s="41">
        <v>937.4938099999999</v>
      </c>
      <c r="I168" s="41">
        <v>1045.0138100000001</v>
      </c>
      <c r="J168" s="41">
        <v>965.83381</v>
      </c>
      <c r="K168" s="41">
        <v>1067.69381</v>
      </c>
      <c r="L168" s="41">
        <v>1057.7838100000001</v>
      </c>
      <c r="M168" s="41">
        <v>1046.59381</v>
      </c>
      <c r="N168" s="41">
        <v>1028.22381</v>
      </c>
      <c r="O168" s="41">
        <v>1020.2838099999999</v>
      </c>
      <c r="P168" s="41">
        <v>953.5538099999999</v>
      </c>
      <c r="Q168" s="41">
        <v>967.09381</v>
      </c>
      <c r="R168" s="41">
        <v>1001.0538099999999</v>
      </c>
      <c r="S168" s="41">
        <v>991.73381</v>
      </c>
      <c r="T168" s="41">
        <v>1238.07381</v>
      </c>
      <c r="U168" s="41">
        <v>1236.74381</v>
      </c>
      <c r="V168" s="41">
        <v>1232.46381</v>
      </c>
      <c r="W168" s="41">
        <v>1189.20381</v>
      </c>
      <c r="X168" s="41">
        <v>1050.7938100000001</v>
      </c>
      <c r="Y168" s="41">
        <v>1002.2438099999999</v>
      </c>
    </row>
    <row r="169" spans="1:25" ht="15.75" customHeight="1">
      <c r="A169" s="40">
        <f t="shared" si="3"/>
        <v>44833</v>
      </c>
      <c r="B169" s="41">
        <v>970.85381</v>
      </c>
      <c r="C169" s="41">
        <v>952.1538099999999</v>
      </c>
      <c r="D169" s="41">
        <v>941.33381</v>
      </c>
      <c r="E169" s="41">
        <v>939.6838099999999</v>
      </c>
      <c r="F169" s="41">
        <v>949.83381</v>
      </c>
      <c r="G169" s="41">
        <v>982.4438099999999</v>
      </c>
      <c r="H169" s="41">
        <v>1051.20381</v>
      </c>
      <c r="I169" s="41">
        <v>1278.84381</v>
      </c>
      <c r="J169" s="41">
        <v>965.4238099999999</v>
      </c>
      <c r="K169" s="41">
        <v>994.7738099999999</v>
      </c>
      <c r="L169" s="41">
        <v>1000.5038099999999</v>
      </c>
      <c r="M169" s="41">
        <v>980.34381</v>
      </c>
      <c r="N169" s="41">
        <v>970.8838099999999</v>
      </c>
      <c r="O169" s="41">
        <v>982.70381</v>
      </c>
      <c r="P169" s="41">
        <v>938.7438099999999</v>
      </c>
      <c r="Q169" s="41">
        <v>950.36381</v>
      </c>
      <c r="R169" s="41">
        <v>1013.3038099999999</v>
      </c>
      <c r="S169" s="41">
        <v>1018.85381</v>
      </c>
      <c r="T169" s="41">
        <v>1292.67381</v>
      </c>
      <c r="U169" s="41">
        <v>1230.58381</v>
      </c>
      <c r="V169" s="41">
        <v>1168.45381</v>
      </c>
      <c r="W169" s="41">
        <v>1090.82381</v>
      </c>
      <c r="X169" s="41">
        <v>938.46381</v>
      </c>
      <c r="Y169" s="41">
        <v>1035.35381</v>
      </c>
    </row>
    <row r="170" spans="1:25" ht="15.75" customHeight="1">
      <c r="A170" s="40">
        <f t="shared" si="3"/>
        <v>44834</v>
      </c>
      <c r="B170" s="41">
        <v>954.22381</v>
      </c>
      <c r="C170" s="41">
        <v>939.0038099999999</v>
      </c>
      <c r="D170" s="41">
        <v>935.4938099999999</v>
      </c>
      <c r="E170" s="41">
        <v>935.4938099999999</v>
      </c>
      <c r="F170" s="41">
        <v>938.58381</v>
      </c>
      <c r="G170" s="41">
        <v>955.33381</v>
      </c>
      <c r="H170" s="41">
        <v>999.22381</v>
      </c>
      <c r="I170" s="41">
        <v>1160.25381</v>
      </c>
      <c r="J170" s="41">
        <v>934.8938099999999</v>
      </c>
      <c r="K170" s="41">
        <v>952.7438099999999</v>
      </c>
      <c r="L170" s="41">
        <v>961.9138099999999</v>
      </c>
      <c r="M170" s="41">
        <v>934.7938099999999</v>
      </c>
      <c r="N170" s="41">
        <v>946.96381</v>
      </c>
      <c r="O170" s="41">
        <v>953.20381</v>
      </c>
      <c r="P170" s="41">
        <v>938.4938099999999</v>
      </c>
      <c r="Q170" s="41">
        <v>943.1638099999999</v>
      </c>
      <c r="R170" s="41">
        <v>973.9238099999999</v>
      </c>
      <c r="S170" s="41">
        <v>934.6938099999999</v>
      </c>
      <c r="T170" s="41">
        <v>1244.58381</v>
      </c>
      <c r="U170" s="41">
        <v>1180.68381</v>
      </c>
      <c r="V170" s="41">
        <v>1159.85381</v>
      </c>
      <c r="W170" s="41">
        <v>1097.25381</v>
      </c>
      <c r="X170" s="41">
        <v>933.4038099999999</v>
      </c>
      <c r="Y170" s="41">
        <v>982.7838099999999</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90" t="s">
        <v>77</v>
      </c>
      <c r="B175" s="93" t="s">
        <v>78</v>
      </c>
      <c r="C175" s="94"/>
      <c r="D175" s="94"/>
      <c r="E175" s="94"/>
      <c r="F175" s="94"/>
      <c r="G175" s="94"/>
      <c r="H175" s="94"/>
      <c r="I175" s="94"/>
      <c r="J175" s="94"/>
      <c r="K175" s="94"/>
      <c r="L175" s="94"/>
      <c r="M175" s="94"/>
      <c r="N175" s="94"/>
      <c r="O175" s="94"/>
      <c r="P175" s="94"/>
      <c r="Q175" s="94"/>
      <c r="R175" s="94"/>
      <c r="S175" s="94"/>
      <c r="T175" s="94"/>
      <c r="U175" s="94"/>
      <c r="V175" s="94"/>
      <c r="W175" s="94"/>
      <c r="X175" s="94"/>
      <c r="Y175" s="95"/>
    </row>
    <row r="176" spans="1:25" ht="15.75" customHeight="1">
      <c r="A176" s="91"/>
      <c r="B176" s="96"/>
      <c r="C176" s="97"/>
      <c r="D176" s="97"/>
      <c r="E176" s="97"/>
      <c r="F176" s="97"/>
      <c r="G176" s="97"/>
      <c r="H176" s="97"/>
      <c r="I176" s="97"/>
      <c r="J176" s="97"/>
      <c r="K176" s="97"/>
      <c r="L176" s="97"/>
      <c r="M176" s="97"/>
      <c r="N176" s="97"/>
      <c r="O176" s="97"/>
      <c r="P176" s="97"/>
      <c r="Q176" s="97"/>
      <c r="R176" s="97"/>
      <c r="S176" s="97"/>
      <c r="T176" s="97"/>
      <c r="U176" s="97"/>
      <c r="V176" s="97"/>
      <c r="W176" s="97"/>
      <c r="X176" s="97"/>
      <c r="Y176" s="98"/>
    </row>
    <row r="177" spans="1:25" ht="15.75" customHeight="1">
      <c r="A177" s="91"/>
      <c r="B177" s="88" t="s">
        <v>79</v>
      </c>
      <c r="C177" s="88" t="s">
        <v>80</v>
      </c>
      <c r="D177" s="88" t="s">
        <v>81</v>
      </c>
      <c r="E177" s="88" t="s">
        <v>82</v>
      </c>
      <c r="F177" s="88" t="s">
        <v>83</v>
      </c>
      <c r="G177" s="88" t="s">
        <v>84</v>
      </c>
      <c r="H177" s="88" t="s">
        <v>85</v>
      </c>
      <c r="I177" s="88" t="s">
        <v>86</v>
      </c>
      <c r="J177" s="88" t="s">
        <v>87</v>
      </c>
      <c r="K177" s="88" t="s">
        <v>88</v>
      </c>
      <c r="L177" s="88" t="s">
        <v>89</v>
      </c>
      <c r="M177" s="88" t="s">
        <v>90</v>
      </c>
      <c r="N177" s="88" t="s">
        <v>91</v>
      </c>
      <c r="O177" s="88" t="s">
        <v>92</v>
      </c>
      <c r="P177" s="88" t="s">
        <v>93</v>
      </c>
      <c r="Q177" s="88" t="s">
        <v>94</v>
      </c>
      <c r="R177" s="88" t="s">
        <v>95</v>
      </c>
      <c r="S177" s="88" t="s">
        <v>96</v>
      </c>
      <c r="T177" s="88" t="s">
        <v>97</v>
      </c>
      <c r="U177" s="88" t="s">
        <v>98</v>
      </c>
      <c r="V177" s="88" t="s">
        <v>99</v>
      </c>
      <c r="W177" s="88" t="s">
        <v>100</v>
      </c>
      <c r="X177" s="88" t="s">
        <v>101</v>
      </c>
      <c r="Y177" s="88" t="s">
        <v>102</v>
      </c>
    </row>
    <row r="178" spans="1:25" ht="15.75" customHeight="1">
      <c r="A178" s="92"/>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row>
    <row r="179" spans="1:25" ht="15.75" customHeight="1">
      <c r="A179" s="40">
        <f>A30</f>
        <v>44805</v>
      </c>
      <c r="B179" s="41">
        <v>1098.1735</v>
      </c>
      <c r="C179" s="41">
        <v>1010.7235</v>
      </c>
      <c r="D179" s="41">
        <v>972.1435</v>
      </c>
      <c r="E179" s="41">
        <v>962.9235</v>
      </c>
      <c r="F179" s="41">
        <v>960.1334999999999</v>
      </c>
      <c r="G179" s="41">
        <v>952.6234999999999</v>
      </c>
      <c r="H179" s="41">
        <v>1028.4135</v>
      </c>
      <c r="I179" s="41">
        <v>1155.8335000000002</v>
      </c>
      <c r="J179" s="41">
        <v>1183.2935</v>
      </c>
      <c r="K179" s="41">
        <v>1423.2435</v>
      </c>
      <c r="L179" s="41">
        <v>1523.9735</v>
      </c>
      <c r="M179" s="41">
        <v>1575.5635</v>
      </c>
      <c r="N179" s="41">
        <v>1594.4435</v>
      </c>
      <c r="O179" s="41">
        <v>1597.6435000000001</v>
      </c>
      <c r="P179" s="41">
        <v>1545.7435</v>
      </c>
      <c r="Q179" s="41">
        <v>1527.3735000000001</v>
      </c>
      <c r="R179" s="41">
        <v>1516.9835</v>
      </c>
      <c r="S179" s="41">
        <v>1489.8035</v>
      </c>
      <c r="T179" s="41">
        <v>1465.0535</v>
      </c>
      <c r="U179" s="41">
        <v>1626.9535</v>
      </c>
      <c r="V179" s="41">
        <v>1657.5635</v>
      </c>
      <c r="W179" s="41">
        <v>1636.5735</v>
      </c>
      <c r="X179" s="41">
        <v>1442.0635</v>
      </c>
      <c r="Y179" s="41">
        <v>1173.4935</v>
      </c>
    </row>
    <row r="180" spans="1:25" ht="15.75" customHeight="1">
      <c r="A180" s="40">
        <f>A179+1</f>
        <v>44806</v>
      </c>
      <c r="B180" s="41">
        <v>1138.3935000000001</v>
      </c>
      <c r="C180" s="41">
        <v>1025.0235</v>
      </c>
      <c r="D180" s="41">
        <v>951.2935</v>
      </c>
      <c r="E180" s="41">
        <v>669.9435</v>
      </c>
      <c r="F180" s="41">
        <v>710.0935</v>
      </c>
      <c r="G180" s="41">
        <v>767.2434999999999</v>
      </c>
      <c r="H180" s="41">
        <v>942.9735</v>
      </c>
      <c r="I180" s="41">
        <v>1144.5035</v>
      </c>
      <c r="J180" s="41">
        <v>1221.6735</v>
      </c>
      <c r="K180" s="41">
        <v>1456.5435</v>
      </c>
      <c r="L180" s="41">
        <v>1548.5435</v>
      </c>
      <c r="M180" s="41">
        <v>1593.4235</v>
      </c>
      <c r="N180" s="41">
        <v>1607.2235</v>
      </c>
      <c r="O180" s="41">
        <v>1610.2135</v>
      </c>
      <c r="P180" s="41">
        <v>1583.5935000000002</v>
      </c>
      <c r="Q180" s="41">
        <v>1591.8235</v>
      </c>
      <c r="R180" s="41">
        <v>1586.7235</v>
      </c>
      <c r="S180" s="41">
        <v>1548.8035</v>
      </c>
      <c r="T180" s="41">
        <v>1517.3735000000001</v>
      </c>
      <c r="U180" s="41">
        <v>1696.2135</v>
      </c>
      <c r="V180" s="41">
        <v>1688.5435</v>
      </c>
      <c r="W180" s="41">
        <v>1666.7235</v>
      </c>
      <c r="X180" s="41">
        <v>1577.8935000000001</v>
      </c>
      <c r="Y180" s="41">
        <v>1221.3835000000001</v>
      </c>
    </row>
    <row r="181" spans="1:25" ht="15.75" customHeight="1">
      <c r="A181" s="40">
        <f aca="true" t="shared" si="4" ref="A181:A209">A180+1</f>
        <v>44807</v>
      </c>
      <c r="B181" s="41">
        <v>1086.5335</v>
      </c>
      <c r="C181" s="41">
        <v>1008.5835</v>
      </c>
      <c r="D181" s="41">
        <v>963.2735</v>
      </c>
      <c r="E181" s="41">
        <v>952.9035</v>
      </c>
      <c r="F181" s="41">
        <v>953.1935</v>
      </c>
      <c r="G181" s="41">
        <v>942.2334999999999</v>
      </c>
      <c r="H181" s="41">
        <v>948.0835</v>
      </c>
      <c r="I181" s="41">
        <v>1060.7635</v>
      </c>
      <c r="J181" s="41">
        <v>1089.0235</v>
      </c>
      <c r="K181" s="41">
        <v>1430.4335</v>
      </c>
      <c r="L181" s="41">
        <v>1535.8335000000002</v>
      </c>
      <c r="M181" s="41">
        <v>1579.7835</v>
      </c>
      <c r="N181" s="41">
        <v>1606.7235</v>
      </c>
      <c r="O181" s="41">
        <v>1649.6235000000001</v>
      </c>
      <c r="P181" s="41">
        <v>1633.4035000000001</v>
      </c>
      <c r="Q181" s="41">
        <v>1602.8935000000001</v>
      </c>
      <c r="R181" s="41">
        <v>1604.3235</v>
      </c>
      <c r="S181" s="41">
        <v>1589.3635000000002</v>
      </c>
      <c r="T181" s="41">
        <v>1572.4935</v>
      </c>
      <c r="U181" s="41">
        <v>1661.0635</v>
      </c>
      <c r="V181" s="41">
        <v>1695.3235</v>
      </c>
      <c r="W181" s="41">
        <v>1707.3735000000001</v>
      </c>
      <c r="X181" s="41">
        <v>1506.2335</v>
      </c>
      <c r="Y181" s="41">
        <v>1154.2335</v>
      </c>
    </row>
    <row r="182" spans="1:25" ht="15.75" customHeight="1">
      <c r="A182" s="40">
        <f t="shared" si="4"/>
        <v>44808</v>
      </c>
      <c r="B182" s="41">
        <v>1002.8235</v>
      </c>
      <c r="C182" s="41">
        <v>952.5034999999999</v>
      </c>
      <c r="D182" s="41">
        <v>939.3135</v>
      </c>
      <c r="E182" s="41">
        <v>936.4335</v>
      </c>
      <c r="F182" s="41">
        <v>936.3235</v>
      </c>
      <c r="G182" s="41">
        <v>935.1034999999999</v>
      </c>
      <c r="H182" s="41">
        <v>933.9735</v>
      </c>
      <c r="I182" s="41">
        <v>953.5034999999999</v>
      </c>
      <c r="J182" s="41">
        <v>961.0134999999999</v>
      </c>
      <c r="K182" s="41">
        <v>1142.2735</v>
      </c>
      <c r="L182" s="41">
        <v>1298.1135000000002</v>
      </c>
      <c r="M182" s="41">
        <v>1413.5335</v>
      </c>
      <c r="N182" s="41">
        <v>1451.5035</v>
      </c>
      <c r="O182" s="41">
        <v>1478.1935</v>
      </c>
      <c r="P182" s="41">
        <v>1485.7235</v>
      </c>
      <c r="Q182" s="41">
        <v>1484.2535</v>
      </c>
      <c r="R182" s="41">
        <v>1492.1535000000001</v>
      </c>
      <c r="S182" s="41">
        <v>1462.3235</v>
      </c>
      <c r="T182" s="41">
        <v>1442.4935</v>
      </c>
      <c r="U182" s="41">
        <v>1581.5135</v>
      </c>
      <c r="V182" s="41">
        <v>1564.4935</v>
      </c>
      <c r="W182" s="41">
        <v>1516.7835</v>
      </c>
      <c r="X182" s="41">
        <v>1325.7335</v>
      </c>
      <c r="Y182" s="41">
        <v>1089.5435</v>
      </c>
    </row>
    <row r="183" spans="1:25" ht="15.75" customHeight="1">
      <c r="A183" s="40">
        <f t="shared" si="4"/>
        <v>44809</v>
      </c>
      <c r="B183" s="41">
        <v>1017.9535</v>
      </c>
      <c r="C183" s="41">
        <v>964.8135</v>
      </c>
      <c r="D183" s="41">
        <v>941.9635</v>
      </c>
      <c r="E183" s="41">
        <v>937.8235</v>
      </c>
      <c r="F183" s="41">
        <v>942.1835</v>
      </c>
      <c r="G183" s="41">
        <v>937.0835</v>
      </c>
      <c r="H183" s="41">
        <v>935.8335</v>
      </c>
      <c r="I183" s="41">
        <v>1068.6035000000002</v>
      </c>
      <c r="J183" s="41">
        <v>1076.8735000000001</v>
      </c>
      <c r="K183" s="41">
        <v>1243.1135000000002</v>
      </c>
      <c r="L183" s="41">
        <v>1306.2535</v>
      </c>
      <c r="M183" s="41">
        <v>1375.7535</v>
      </c>
      <c r="N183" s="41">
        <v>1322.9535</v>
      </c>
      <c r="O183" s="41">
        <v>1374.1335000000001</v>
      </c>
      <c r="P183" s="41">
        <v>1357.2435</v>
      </c>
      <c r="Q183" s="41">
        <v>1330.8335000000002</v>
      </c>
      <c r="R183" s="41">
        <v>1303.7235</v>
      </c>
      <c r="S183" s="41">
        <v>1208.5835000000002</v>
      </c>
      <c r="T183" s="41">
        <v>1155.9735</v>
      </c>
      <c r="U183" s="41">
        <v>1290.8335000000002</v>
      </c>
      <c r="V183" s="41">
        <v>1299.9135</v>
      </c>
      <c r="W183" s="41">
        <v>1240.8935000000001</v>
      </c>
      <c r="X183" s="41">
        <v>972.8435</v>
      </c>
      <c r="Y183" s="41">
        <v>1039.1335000000001</v>
      </c>
    </row>
    <row r="184" spans="1:25" ht="15.75" customHeight="1">
      <c r="A184" s="40">
        <f t="shared" si="4"/>
        <v>44810</v>
      </c>
      <c r="B184" s="41">
        <v>950.9335</v>
      </c>
      <c r="C184" s="41">
        <v>947.6234999999999</v>
      </c>
      <c r="D184" s="41">
        <v>938.7434999999999</v>
      </c>
      <c r="E184" s="41">
        <v>934.1535</v>
      </c>
      <c r="F184" s="41">
        <v>938.0935</v>
      </c>
      <c r="G184" s="41">
        <v>936.9535</v>
      </c>
      <c r="H184" s="41">
        <v>937.3335</v>
      </c>
      <c r="I184" s="41">
        <v>1052.5235</v>
      </c>
      <c r="J184" s="41">
        <v>1040.0335</v>
      </c>
      <c r="K184" s="41">
        <v>1187.7335</v>
      </c>
      <c r="L184" s="41">
        <v>1237.6935</v>
      </c>
      <c r="M184" s="41">
        <v>1284.4135</v>
      </c>
      <c r="N184" s="41">
        <v>1241.5535</v>
      </c>
      <c r="O184" s="41">
        <v>1284.0535</v>
      </c>
      <c r="P184" s="41">
        <v>1272.8035</v>
      </c>
      <c r="Q184" s="41">
        <v>1251.8335000000002</v>
      </c>
      <c r="R184" s="41">
        <v>1223.2935</v>
      </c>
      <c r="S184" s="41">
        <v>1147.0635</v>
      </c>
      <c r="T184" s="41">
        <v>1113.3235</v>
      </c>
      <c r="U184" s="41">
        <v>1244.5235</v>
      </c>
      <c r="V184" s="41">
        <v>1226.7135</v>
      </c>
      <c r="W184" s="41">
        <v>1178.4335</v>
      </c>
      <c r="X184" s="41">
        <v>962.4135</v>
      </c>
      <c r="Y184" s="41">
        <v>982.5735</v>
      </c>
    </row>
    <row r="185" spans="1:25" ht="15.75" customHeight="1">
      <c r="A185" s="40">
        <f t="shared" si="4"/>
        <v>44811</v>
      </c>
      <c r="B185" s="41">
        <v>972.2735</v>
      </c>
      <c r="C185" s="41">
        <v>950.0935</v>
      </c>
      <c r="D185" s="41">
        <v>938.3035</v>
      </c>
      <c r="E185" s="41">
        <v>935.8534999999999</v>
      </c>
      <c r="F185" s="41">
        <v>943.6535</v>
      </c>
      <c r="G185" s="41">
        <v>945.9335</v>
      </c>
      <c r="H185" s="41">
        <v>1007.6835</v>
      </c>
      <c r="I185" s="41">
        <v>1166.2935</v>
      </c>
      <c r="J185" s="41">
        <v>1001.2235</v>
      </c>
      <c r="K185" s="41">
        <v>1085.8435000000002</v>
      </c>
      <c r="L185" s="41">
        <v>1081.9935</v>
      </c>
      <c r="M185" s="41">
        <v>1072.7735</v>
      </c>
      <c r="N185" s="41">
        <v>1096.5835000000002</v>
      </c>
      <c r="O185" s="41">
        <v>1101.0035</v>
      </c>
      <c r="P185" s="41">
        <v>1095.2935</v>
      </c>
      <c r="Q185" s="41">
        <v>1126.6135000000002</v>
      </c>
      <c r="R185" s="41">
        <v>1180.1935</v>
      </c>
      <c r="S185" s="41">
        <v>1149.0835000000002</v>
      </c>
      <c r="T185" s="41">
        <v>1321.8235</v>
      </c>
      <c r="U185" s="41">
        <v>1401.7135</v>
      </c>
      <c r="V185" s="41">
        <v>1362.2135</v>
      </c>
      <c r="W185" s="41">
        <v>1306.3135</v>
      </c>
      <c r="X185" s="41">
        <v>1106.1235000000001</v>
      </c>
      <c r="Y185" s="41">
        <v>1048.9335</v>
      </c>
    </row>
    <row r="186" spans="1:25" ht="15.75" customHeight="1">
      <c r="A186" s="40">
        <f t="shared" si="4"/>
        <v>44812</v>
      </c>
      <c r="B186" s="41">
        <v>981.9335</v>
      </c>
      <c r="C186" s="41">
        <v>1047.3535000000002</v>
      </c>
      <c r="D186" s="41">
        <v>940.4934999999999</v>
      </c>
      <c r="E186" s="41">
        <v>936.1034999999999</v>
      </c>
      <c r="F186" s="41">
        <v>947.3135</v>
      </c>
      <c r="G186" s="41">
        <v>949.0835</v>
      </c>
      <c r="H186" s="41">
        <v>1012.4635</v>
      </c>
      <c r="I186" s="41">
        <v>1180.2035</v>
      </c>
      <c r="J186" s="41">
        <v>1003.0835</v>
      </c>
      <c r="K186" s="41">
        <v>1086.0535</v>
      </c>
      <c r="L186" s="41">
        <v>1081.6835</v>
      </c>
      <c r="M186" s="41">
        <v>1073.7035</v>
      </c>
      <c r="N186" s="41">
        <v>1098.5735</v>
      </c>
      <c r="O186" s="41">
        <v>1102.9135</v>
      </c>
      <c r="P186" s="41">
        <v>1097.8635000000002</v>
      </c>
      <c r="Q186" s="41">
        <v>1128.8635000000002</v>
      </c>
      <c r="R186" s="41">
        <v>1181.4635</v>
      </c>
      <c r="S186" s="41">
        <v>1149.7535</v>
      </c>
      <c r="T186" s="41">
        <v>1321.4835</v>
      </c>
      <c r="U186" s="41">
        <v>1404.6935</v>
      </c>
      <c r="V186" s="41">
        <v>1360.6035000000002</v>
      </c>
      <c r="W186" s="41">
        <v>1302.2235</v>
      </c>
      <c r="X186" s="41">
        <v>1106.6935</v>
      </c>
      <c r="Y186" s="41">
        <v>1051.5135</v>
      </c>
    </row>
    <row r="187" spans="1:25" ht="15.75" customHeight="1">
      <c r="A187" s="40">
        <f t="shared" si="4"/>
        <v>44813</v>
      </c>
      <c r="B187" s="41">
        <v>981.8135</v>
      </c>
      <c r="C187" s="41">
        <v>951.3135</v>
      </c>
      <c r="D187" s="41">
        <v>938.9435</v>
      </c>
      <c r="E187" s="41">
        <v>935.1635</v>
      </c>
      <c r="F187" s="41">
        <v>935.1134999999999</v>
      </c>
      <c r="G187" s="41">
        <v>934.8634999999999</v>
      </c>
      <c r="H187" s="41">
        <v>933.0735</v>
      </c>
      <c r="I187" s="41">
        <v>994.0535</v>
      </c>
      <c r="J187" s="41">
        <v>937.3435</v>
      </c>
      <c r="K187" s="41">
        <v>1115.1835</v>
      </c>
      <c r="L187" s="41">
        <v>1218.7835</v>
      </c>
      <c r="M187" s="41">
        <v>1279.8735000000001</v>
      </c>
      <c r="N187" s="41">
        <v>1312.5235</v>
      </c>
      <c r="O187" s="41">
        <v>1341.4835</v>
      </c>
      <c r="P187" s="41">
        <v>1331.8235</v>
      </c>
      <c r="Q187" s="41">
        <v>1339.0835000000002</v>
      </c>
      <c r="R187" s="41">
        <v>1349.6435000000001</v>
      </c>
      <c r="S187" s="41">
        <v>1319.6035000000002</v>
      </c>
      <c r="T187" s="41">
        <v>1274.2735</v>
      </c>
      <c r="U187" s="41">
        <v>1409.5235</v>
      </c>
      <c r="V187" s="41">
        <v>1360.0835000000002</v>
      </c>
      <c r="W187" s="41">
        <v>1301.6535000000001</v>
      </c>
      <c r="X187" s="41">
        <v>1162.6935</v>
      </c>
      <c r="Y187" s="41">
        <v>1099.2035</v>
      </c>
    </row>
    <row r="188" spans="1:25" ht="15.75" customHeight="1">
      <c r="A188" s="40">
        <f t="shared" si="4"/>
        <v>44814</v>
      </c>
      <c r="B188" s="41">
        <v>965.4735</v>
      </c>
      <c r="C188" s="41">
        <v>937.3235</v>
      </c>
      <c r="D188" s="41">
        <v>935.3634999999999</v>
      </c>
      <c r="E188" s="41">
        <v>935.3534999999999</v>
      </c>
      <c r="F188" s="41">
        <v>935.3035</v>
      </c>
      <c r="G188" s="41">
        <v>935.2835</v>
      </c>
      <c r="H188" s="41">
        <v>944.3335</v>
      </c>
      <c r="I188" s="41">
        <v>1090.0335</v>
      </c>
      <c r="J188" s="41">
        <v>934.6134999999999</v>
      </c>
      <c r="K188" s="41">
        <v>952.5435</v>
      </c>
      <c r="L188" s="41">
        <v>1003.7935</v>
      </c>
      <c r="M188" s="41">
        <v>950.8734999999999</v>
      </c>
      <c r="N188" s="41">
        <v>1029.9635</v>
      </c>
      <c r="O188" s="41">
        <v>1079.7335</v>
      </c>
      <c r="P188" s="41">
        <v>1040.6435000000001</v>
      </c>
      <c r="Q188" s="41">
        <v>1035.3935000000001</v>
      </c>
      <c r="R188" s="41">
        <v>1075.5235</v>
      </c>
      <c r="S188" s="41">
        <v>988.4235</v>
      </c>
      <c r="T188" s="41">
        <v>1160.9535</v>
      </c>
      <c r="U188" s="41">
        <v>1177.7735</v>
      </c>
      <c r="V188" s="41">
        <v>1105.0435</v>
      </c>
      <c r="W188" s="41">
        <v>1045.0935000000002</v>
      </c>
      <c r="X188" s="41">
        <v>932.6334999999999</v>
      </c>
      <c r="Y188" s="41">
        <v>1000.8734999999999</v>
      </c>
    </row>
    <row r="189" spans="1:25" ht="15.75" customHeight="1">
      <c r="A189" s="40">
        <f t="shared" si="4"/>
        <v>44815</v>
      </c>
      <c r="B189" s="41">
        <v>967.4834999999999</v>
      </c>
      <c r="C189" s="41">
        <v>941.8834999999999</v>
      </c>
      <c r="D189" s="41">
        <v>936.1535</v>
      </c>
      <c r="E189" s="41">
        <v>935.4535</v>
      </c>
      <c r="F189" s="41">
        <v>936.0435</v>
      </c>
      <c r="G189" s="41">
        <v>940.0935</v>
      </c>
      <c r="H189" s="41">
        <v>952.9834999999999</v>
      </c>
      <c r="I189" s="41">
        <v>995.8335</v>
      </c>
      <c r="J189" s="41">
        <v>934.8435</v>
      </c>
      <c r="K189" s="41">
        <v>939.1935</v>
      </c>
      <c r="L189" s="41">
        <v>939.2835</v>
      </c>
      <c r="M189" s="41">
        <v>958.9335</v>
      </c>
      <c r="N189" s="41">
        <v>948.3734999999999</v>
      </c>
      <c r="O189" s="41">
        <v>941.1435</v>
      </c>
      <c r="P189" s="41">
        <v>949.6334999999999</v>
      </c>
      <c r="Q189" s="41">
        <v>934.9834999999999</v>
      </c>
      <c r="R189" s="41">
        <v>956.9635</v>
      </c>
      <c r="S189" s="41">
        <v>935.0335</v>
      </c>
      <c r="T189" s="41">
        <v>1098.1635</v>
      </c>
      <c r="U189" s="41">
        <v>1165.7535</v>
      </c>
      <c r="V189" s="41">
        <v>1115.6935</v>
      </c>
      <c r="W189" s="41">
        <v>1027.8435</v>
      </c>
      <c r="X189" s="41">
        <v>933.7935</v>
      </c>
      <c r="Y189" s="41">
        <v>1027.7335</v>
      </c>
    </row>
    <row r="190" spans="1:25" ht="15.75" customHeight="1">
      <c r="A190" s="40">
        <f t="shared" si="4"/>
        <v>44816</v>
      </c>
      <c r="B190" s="41">
        <v>962.3834999999999</v>
      </c>
      <c r="C190" s="41">
        <v>937.7534999999999</v>
      </c>
      <c r="D190" s="41">
        <v>935.6935</v>
      </c>
      <c r="E190" s="41">
        <v>935.5235</v>
      </c>
      <c r="F190" s="41">
        <v>935.5435</v>
      </c>
      <c r="G190" s="41">
        <v>937.1435</v>
      </c>
      <c r="H190" s="41">
        <v>943.1234999999999</v>
      </c>
      <c r="I190" s="41">
        <v>1134.0735</v>
      </c>
      <c r="J190" s="41">
        <v>934.2835</v>
      </c>
      <c r="K190" s="41">
        <v>934.3135</v>
      </c>
      <c r="L190" s="41">
        <v>934.3135</v>
      </c>
      <c r="M190" s="41">
        <v>964.8335</v>
      </c>
      <c r="N190" s="41">
        <v>949.1435</v>
      </c>
      <c r="O190" s="41">
        <v>941.5735</v>
      </c>
      <c r="P190" s="41">
        <v>947.7434999999999</v>
      </c>
      <c r="Q190" s="41">
        <v>934.4335</v>
      </c>
      <c r="R190" s="41">
        <v>963.9335</v>
      </c>
      <c r="S190" s="41">
        <v>934.6435</v>
      </c>
      <c r="T190" s="41">
        <v>1098.5235</v>
      </c>
      <c r="U190" s="41">
        <v>1169.9635</v>
      </c>
      <c r="V190" s="41">
        <v>1113.6335000000001</v>
      </c>
      <c r="W190" s="41">
        <v>1025.1435000000001</v>
      </c>
      <c r="X190" s="41">
        <v>932.0335</v>
      </c>
      <c r="Y190" s="41">
        <v>1011.7334999999999</v>
      </c>
    </row>
    <row r="191" spans="1:25" ht="15.75" customHeight="1">
      <c r="A191" s="40">
        <f t="shared" si="4"/>
        <v>44817</v>
      </c>
      <c r="B191" s="41">
        <v>833.5735</v>
      </c>
      <c r="C191" s="41">
        <v>896.0235</v>
      </c>
      <c r="D191" s="41">
        <v>935.1134999999999</v>
      </c>
      <c r="E191" s="41">
        <v>936.1134999999999</v>
      </c>
      <c r="F191" s="41">
        <v>936.1134999999999</v>
      </c>
      <c r="G191" s="41">
        <v>937.0134999999999</v>
      </c>
      <c r="H191" s="41">
        <v>999.5435</v>
      </c>
      <c r="I191" s="41">
        <v>1206.7335</v>
      </c>
      <c r="J191" s="41">
        <v>933.9735</v>
      </c>
      <c r="K191" s="41">
        <v>934.4934999999999</v>
      </c>
      <c r="L191" s="41">
        <v>934.4934999999999</v>
      </c>
      <c r="M191" s="41">
        <v>960.9934999999999</v>
      </c>
      <c r="N191" s="41">
        <v>945.1835</v>
      </c>
      <c r="O191" s="41">
        <v>942.3435</v>
      </c>
      <c r="P191" s="41">
        <v>947.0034999999999</v>
      </c>
      <c r="Q191" s="41">
        <v>934.4035</v>
      </c>
      <c r="R191" s="41">
        <v>963.1835</v>
      </c>
      <c r="S191" s="41">
        <v>934.5835</v>
      </c>
      <c r="T191" s="41">
        <v>1095.6635</v>
      </c>
      <c r="U191" s="41">
        <v>1162.9835</v>
      </c>
      <c r="V191" s="41">
        <v>1111.6335000000001</v>
      </c>
      <c r="W191" s="41">
        <v>1023.0034999999999</v>
      </c>
      <c r="X191" s="41">
        <v>932.1134999999999</v>
      </c>
      <c r="Y191" s="41">
        <v>1018.0735</v>
      </c>
    </row>
    <row r="192" spans="1:25" ht="15.75" customHeight="1">
      <c r="A192" s="40">
        <f t="shared" si="4"/>
        <v>44818</v>
      </c>
      <c r="B192" s="41">
        <v>941.0735</v>
      </c>
      <c r="C192" s="41">
        <v>937.6034999999999</v>
      </c>
      <c r="D192" s="41">
        <v>936.1134999999999</v>
      </c>
      <c r="E192" s="41">
        <v>936.1134999999999</v>
      </c>
      <c r="F192" s="41">
        <v>936.1134999999999</v>
      </c>
      <c r="G192" s="41">
        <v>935.3634999999999</v>
      </c>
      <c r="H192" s="41">
        <v>932.9635</v>
      </c>
      <c r="I192" s="41">
        <v>972.1835</v>
      </c>
      <c r="J192" s="41">
        <v>934.1535</v>
      </c>
      <c r="K192" s="41">
        <v>934.3235</v>
      </c>
      <c r="L192" s="41">
        <v>972.6635</v>
      </c>
      <c r="M192" s="41">
        <v>983.2334999999999</v>
      </c>
      <c r="N192" s="41">
        <v>975.4335</v>
      </c>
      <c r="O192" s="41">
        <v>988.6635</v>
      </c>
      <c r="P192" s="41">
        <v>951.8235</v>
      </c>
      <c r="Q192" s="41">
        <v>972.7735</v>
      </c>
      <c r="R192" s="41">
        <v>980.4035</v>
      </c>
      <c r="S192" s="41">
        <v>954.9834999999999</v>
      </c>
      <c r="T192" s="41">
        <v>1158.5635</v>
      </c>
      <c r="U192" s="41">
        <v>1149.8135</v>
      </c>
      <c r="V192" s="41">
        <v>1069.1935</v>
      </c>
      <c r="W192" s="41">
        <v>981.7634999999999</v>
      </c>
      <c r="X192" s="41">
        <v>933.3235</v>
      </c>
      <c r="Y192" s="41">
        <v>1052.2535</v>
      </c>
    </row>
    <row r="193" spans="1:25" ht="15.75" customHeight="1">
      <c r="A193" s="40">
        <f t="shared" si="4"/>
        <v>44819</v>
      </c>
      <c r="B193" s="41">
        <v>962.3834999999999</v>
      </c>
      <c r="C193" s="41">
        <v>940.6835</v>
      </c>
      <c r="D193" s="41">
        <v>936.3035</v>
      </c>
      <c r="E193" s="41">
        <v>935.0535</v>
      </c>
      <c r="F193" s="41">
        <v>936.5034999999999</v>
      </c>
      <c r="G193" s="41">
        <v>946.6635</v>
      </c>
      <c r="H193" s="41">
        <v>946.2035</v>
      </c>
      <c r="I193" s="41">
        <v>1154.4635</v>
      </c>
      <c r="J193" s="41">
        <v>934.0134999999999</v>
      </c>
      <c r="K193" s="41">
        <v>965.9335</v>
      </c>
      <c r="L193" s="41">
        <v>1002.4235</v>
      </c>
      <c r="M193" s="41">
        <v>990.6935</v>
      </c>
      <c r="N193" s="41">
        <v>1026.9835</v>
      </c>
      <c r="O193" s="41">
        <v>1036.7135</v>
      </c>
      <c r="P193" s="41">
        <v>1006.5235</v>
      </c>
      <c r="Q193" s="41">
        <v>995.6735</v>
      </c>
      <c r="R193" s="41">
        <v>984.9735</v>
      </c>
      <c r="S193" s="41">
        <v>979.7235</v>
      </c>
      <c r="T193" s="41">
        <v>1163.4035000000001</v>
      </c>
      <c r="U193" s="41">
        <v>1178.2935</v>
      </c>
      <c r="V193" s="41">
        <v>1123.7035</v>
      </c>
      <c r="W193" s="41">
        <v>1051.2535</v>
      </c>
      <c r="X193" s="41">
        <v>933.1034999999999</v>
      </c>
      <c r="Y193" s="41">
        <v>1044.6335000000001</v>
      </c>
    </row>
    <row r="194" spans="1:25" ht="15.75" customHeight="1">
      <c r="A194" s="40">
        <f t="shared" si="4"/>
        <v>44820</v>
      </c>
      <c r="B194" s="41">
        <v>949.1935</v>
      </c>
      <c r="C194" s="41">
        <v>937.8834999999999</v>
      </c>
      <c r="D194" s="41">
        <v>935.0435</v>
      </c>
      <c r="E194" s="41">
        <v>935.1034999999999</v>
      </c>
      <c r="F194" s="41">
        <v>935.8135</v>
      </c>
      <c r="G194" s="41">
        <v>943.3435</v>
      </c>
      <c r="H194" s="41">
        <v>941.9435</v>
      </c>
      <c r="I194" s="41">
        <v>1142.6235000000001</v>
      </c>
      <c r="J194" s="41">
        <v>934.1134999999999</v>
      </c>
      <c r="K194" s="41">
        <v>970.2835</v>
      </c>
      <c r="L194" s="41">
        <v>1001.9235</v>
      </c>
      <c r="M194" s="41">
        <v>985.0134999999999</v>
      </c>
      <c r="N194" s="41">
        <v>1025.3935000000001</v>
      </c>
      <c r="O194" s="41">
        <v>1035.0235</v>
      </c>
      <c r="P194" s="41">
        <v>1005.3834999999999</v>
      </c>
      <c r="Q194" s="41">
        <v>995.3534999999999</v>
      </c>
      <c r="R194" s="41">
        <v>984.3834999999999</v>
      </c>
      <c r="S194" s="41">
        <v>985.4635</v>
      </c>
      <c r="T194" s="41">
        <v>1160.2735</v>
      </c>
      <c r="U194" s="41">
        <v>1191.8935000000001</v>
      </c>
      <c r="V194" s="41">
        <v>1130.3135</v>
      </c>
      <c r="W194" s="41">
        <v>1039.5735</v>
      </c>
      <c r="X194" s="41">
        <v>933.6835</v>
      </c>
      <c r="Y194" s="41">
        <v>979.9235</v>
      </c>
    </row>
    <row r="195" spans="1:25" ht="15.75" customHeight="1">
      <c r="A195" s="40">
        <f t="shared" si="4"/>
        <v>44821</v>
      </c>
      <c r="B195" s="41">
        <v>968.5735</v>
      </c>
      <c r="C195" s="41">
        <v>942.3834999999999</v>
      </c>
      <c r="D195" s="41">
        <v>934.9635</v>
      </c>
      <c r="E195" s="41">
        <v>934.9934999999999</v>
      </c>
      <c r="F195" s="41">
        <v>934.9735</v>
      </c>
      <c r="G195" s="41">
        <v>936.1134999999999</v>
      </c>
      <c r="H195" s="41">
        <v>933.6535</v>
      </c>
      <c r="I195" s="41">
        <v>982.5134999999999</v>
      </c>
      <c r="J195" s="41">
        <v>934.4535</v>
      </c>
      <c r="K195" s="41">
        <v>964.3834999999999</v>
      </c>
      <c r="L195" s="41">
        <v>1038.7735</v>
      </c>
      <c r="M195" s="41">
        <v>1056.4835</v>
      </c>
      <c r="N195" s="41">
        <v>1060.4235</v>
      </c>
      <c r="O195" s="41">
        <v>1081.8335000000002</v>
      </c>
      <c r="P195" s="41">
        <v>1042.5035</v>
      </c>
      <c r="Q195" s="41">
        <v>1029.6635</v>
      </c>
      <c r="R195" s="41">
        <v>1056.5135</v>
      </c>
      <c r="S195" s="41">
        <v>1050.0835000000002</v>
      </c>
      <c r="T195" s="41">
        <v>1232.9435</v>
      </c>
      <c r="U195" s="41">
        <v>1276.5135</v>
      </c>
      <c r="V195" s="41">
        <v>1263.0135</v>
      </c>
      <c r="W195" s="41">
        <v>1200.2335</v>
      </c>
      <c r="X195" s="41">
        <v>1022.6435</v>
      </c>
      <c r="Y195" s="41">
        <v>1055.5435</v>
      </c>
    </row>
    <row r="196" spans="1:25" ht="15.75" customHeight="1">
      <c r="A196" s="40">
        <f t="shared" si="4"/>
        <v>44822</v>
      </c>
      <c r="B196" s="41">
        <v>958.0435</v>
      </c>
      <c r="C196" s="41">
        <v>937.4535</v>
      </c>
      <c r="D196" s="41">
        <v>935.1234999999999</v>
      </c>
      <c r="E196" s="41">
        <v>935.1134999999999</v>
      </c>
      <c r="F196" s="41">
        <v>918.6234999999999</v>
      </c>
      <c r="G196" s="41">
        <v>922.1535</v>
      </c>
      <c r="H196" s="41">
        <v>911.1535</v>
      </c>
      <c r="I196" s="41">
        <v>944.9735</v>
      </c>
      <c r="J196" s="41">
        <v>935.0535</v>
      </c>
      <c r="K196" s="41">
        <v>963.9635</v>
      </c>
      <c r="L196" s="41">
        <v>1037.0335</v>
      </c>
      <c r="M196" s="41">
        <v>1058.4635</v>
      </c>
      <c r="N196" s="41">
        <v>1075.9135</v>
      </c>
      <c r="O196" s="41">
        <v>1093.1635</v>
      </c>
      <c r="P196" s="41">
        <v>1019.7235</v>
      </c>
      <c r="Q196" s="41">
        <v>998.6935</v>
      </c>
      <c r="R196" s="41">
        <v>1050.2535</v>
      </c>
      <c r="S196" s="41">
        <v>981.5034999999999</v>
      </c>
      <c r="T196" s="41">
        <v>1186.3835000000001</v>
      </c>
      <c r="U196" s="41">
        <v>1198.5035</v>
      </c>
      <c r="V196" s="41">
        <v>1132.9035000000001</v>
      </c>
      <c r="W196" s="41">
        <v>1058.5935000000002</v>
      </c>
      <c r="X196" s="41">
        <v>932.8135</v>
      </c>
      <c r="Y196" s="41">
        <v>980.0935</v>
      </c>
    </row>
    <row r="197" spans="1:25" ht="15.75" customHeight="1">
      <c r="A197" s="40">
        <f t="shared" si="4"/>
        <v>44823</v>
      </c>
      <c r="B197" s="41">
        <v>943.7235</v>
      </c>
      <c r="C197" s="41">
        <v>935.6535</v>
      </c>
      <c r="D197" s="41">
        <v>934.5535</v>
      </c>
      <c r="E197" s="41">
        <v>936.1234999999999</v>
      </c>
      <c r="F197" s="41">
        <v>891.2735</v>
      </c>
      <c r="G197" s="41">
        <v>936.3435</v>
      </c>
      <c r="H197" s="41">
        <v>966.2534999999999</v>
      </c>
      <c r="I197" s="41">
        <v>1142.4535</v>
      </c>
      <c r="J197" s="41">
        <v>946.9635</v>
      </c>
      <c r="K197" s="41">
        <v>933.1334999999999</v>
      </c>
      <c r="L197" s="41">
        <v>933.7735</v>
      </c>
      <c r="M197" s="41">
        <v>939.6635</v>
      </c>
      <c r="N197" s="41">
        <v>952.7235</v>
      </c>
      <c r="O197" s="41">
        <v>982.4535</v>
      </c>
      <c r="P197" s="41">
        <v>937.3935</v>
      </c>
      <c r="Q197" s="41">
        <v>986.6134999999999</v>
      </c>
      <c r="R197" s="41">
        <v>1029.7535</v>
      </c>
      <c r="S197" s="41">
        <v>974.6535</v>
      </c>
      <c r="T197" s="41">
        <v>1185.5735</v>
      </c>
      <c r="U197" s="41">
        <v>1170.6435000000001</v>
      </c>
      <c r="V197" s="41">
        <v>1124.8535000000002</v>
      </c>
      <c r="W197" s="41">
        <v>1047.9335</v>
      </c>
      <c r="X197" s="41">
        <v>931.2035</v>
      </c>
      <c r="Y197" s="41">
        <v>1000.1935</v>
      </c>
    </row>
    <row r="198" spans="1:25" ht="15.75" customHeight="1">
      <c r="A198" s="40">
        <f t="shared" si="4"/>
        <v>44824</v>
      </c>
      <c r="B198" s="41">
        <v>1018.8534999999999</v>
      </c>
      <c r="C198" s="41">
        <v>988.9235</v>
      </c>
      <c r="D198" s="41">
        <v>935.1234999999999</v>
      </c>
      <c r="E198" s="41">
        <v>935.0735</v>
      </c>
      <c r="F198" s="41">
        <v>939.8335</v>
      </c>
      <c r="G198" s="41">
        <v>949.8935</v>
      </c>
      <c r="H198" s="41">
        <v>980.0735</v>
      </c>
      <c r="I198" s="41">
        <v>1190.0735</v>
      </c>
      <c r="J198" s="41">
        <v>944.4035</v>
      </c>
      <c r="K198" s="41">
        <v>934.0134999999999</v>
      </c>
      <c r="L198" s="41">
        <v>934.1935</v>
      </c>
      <c r="M198" s="41">
        <v>936.4735</v>
      </c>
      <c r="N198" s="41">
        <v>953.1134999999999</v>
      </c>
      <c r="O198" s="41">
        <v>980.6134999999999</v>
      </c>
      <c r="P198" s="41">
        <v>933.7434999999999</v>
      </c>
      <c r="Q198" s="41">
        <v>983.8035</v>
      </c>
      <c r="R198" s="41">
        <v>1033.6735</v>
      </c>
      <c r="S198" s="41">
        <v>981.7434999999999</v>
      </c>
      <c r="T198" s="41">
        <v>1194.2835</v>
      </c>
      <c r="U198" s="41">
        <v>1182.1635</v>
      </c>
      <c r="V198" s="41">
        <v>1124.9435</v>
      </c>
      <c r="W198" s="41">
        <v>1043.8835000000001</v>
      </c>
      <c r="X198" s="41">
        <v>930.4335</v>
      </c>
      <c r="Y198" s="41">
        <v>987.2634999999999</v>
      </c>
    </row>
    <row r="199" spans="1:25" ht="15.75" customHeight="1">
      <c r="A199" s="40">
        <f t="shared" si="4"/>
        <v>44825</v>
      </c>
      <c r="B199" s="41">
        <v>943.8435</v>
      </c>
      <c r="C199" s="41">
        <v>937.7534999999999</v>
      </c>
      <c r="D199" s="41">
        <v>925.9535</v>
      </c>
      <c r="E199" s="41">
        <v>935.1234999999999</v>
      </c>
      <c r="F199" s="41">
        <v>937.6835</v>
      </c>
      <c r="G199" s="41">
        <v>942.5735</v>
      </c>
      <c r="H199" s="41">
        <v>963.0034999999999</v>
      </c>
      <c r="I199" s="41">
        <v>1107.3135</v>
      </c>
      <c r="J199" s="41">
        <v>932.7235</v>
      </c>
      <c r="K199" s="41">
        <v>933.9235</v>
      </c>
      <c r="L199" s="41">
        <v>962.6635</v>
      </c>
      <c r="M199" s="41">
        <v>987.6735</v>
      </c>
      <c r="N199" s="41">
        <v>993.8734999999999</v>
      </c>
      <c r="O199" s="41">
        <v>979.0535</v>
      </c>
      <c r="P199" s="41">
        <v>955.0034999999999</v>
      </c>
      <c r="Q199" s="41">
        <v>956.6535</v>
      </c>
      <c r="R199" s="41">
        <v>994.1234999999999</v>
      </c>
      <c r="S199" s="41">
        <v>978.7634999999999</v>
      </c>
      <c r="T199" s="41">
        <v>1197.8735000000001</v>
      </c>
      <c r="U199" s="41">
        <v>1128.9635</v>
      </c>
      <c r="V199" s="41">
        <v>1081.7035</v>
      </c>
      <c r="W199" s="41">
        <v>1010.1835</v>
      </c>
      <c r="X199" s="41">
        <v>930.4635</v>
      </c>
      <c r="Y199" s="41">
        <v>972.7534999999999</v>
      </c>
    </row>
    <row r="200" spans="1:25" ht="15.75" customHeight="1">
      <c r="A200" s="40">
        <f t="shared" si="4"/>
        <v>44826</v>
      </c>
      <c r="B200" s="41">
        <v>944.0335</v>
      </c>
      <c r="C200" s="41">
        <v>937.2434999999999</v>
      </c>
      <c r="D200" s="41">
        <v>935.1234999999999</v>
      </c>
      <c r="E200" s="41">
        <v>936.1134999999999</v>
      </c>
      <c r="F200" s="41">
        <v>936.6234999999999</v>
      </c>
      <c r="G200" s="41">
        <v>940.0935</v>
      </c>
      <c r="H200" s="41">
        <v>954.9435</v>
      </c>
      <c r="I200" s="41">
        <v>1099.1435000000001</v>
      </c>
      <c r="J200" s="41">
        <v>932.6334999999999</v>
      </c>
      <c r="K200" s="41">
        <v>933.4335</v>
      </c>
      <c r="L200" s="41">
        <v>940.6535</v>
      </c>
      <c r="M200" s="41">
        <v>974.0835</v>
      </c>
      <c r="N200" s="41">
        <v>981.4035</v>
      </c>
      <c r="O200" s="41">
        <v>965.4435</v>
      </c>
      <c r="P200" s="41">
        <v>933.3834999999999</v>
      </c>
      <c r="Q200" s="41">
        <v>937.1835</v>
      </c>
      <c r="R200" s="41">
        <v>977.8335</v>
      </c>
      <c r="S200" s="41">
        <v>949.4934999999999</v>
      </c>
      <c r="T200" s="41">
        <v>1181.7735</v>
      </c>
      <c r="U200" s="41">
        <v>1110.5535</v>
      </c>
      <c r="V200" s="41">
        <v>1064.3135</v>
      </c>
      <c r="W200" s="41">
        <v>979.5735</v>
      </c>
      <c r="X200" s="41">
        <v>930.2434999999999</v>
      </c>
      <c r="Y200" s="41">
        <v>964.9335</v>
      </c>
    </row>
    <row r="201" spans="1:25" ht="15.75" customHeight="1">
      <c r="A201" s="40">
        <f t="shared" si="4"/>
        <v>44827</v>
      </c>
      <c r="B201" s="41">
        <v>941.4435</v>
      </c>
      <c r="C201" s="41">
        <v>935.9235</v>
      </c>
      <c r="D201" s="41">
        <v>935.0635</v>
      </c>
      <c r="E201" s="41">
        <v>935.0535</v>
      </c>
      <c r="F201" s="41">
        <v>934.9934999999999</v>
      </c>
      <c r="G201" s="41">
        <v>934.7334999999999</v>
      </c>
      <c r="H201" s="41">
        <v>933.1034999999999</v>
      </c>
      <c r="I201" s="41">
        <v>1079.5835000000002</v>
      </c>
      <c r="J201" s="41">
        <v>932.7035</v>
      </c>
      <c r="K201" s="41">
        <v>933.5835</v>
      </c>
      <c r="L201" s="41">
        <v>988.3035</v>
      </c>
      <c r="M201" s="41">
        <v>1028.1535000000001</v>
      </c>
      <c r="N201" s="41">
        <v>1051.3835000000001</v>
      </c>
      <c r="O201" s="41">
        <v>1088.4735</v>
      </c>
      <c r="P201" s="41">
        <v>1068.8735000000001</v>
      </c>
      <c r="Q201" s="41">
        <v>1069.3035</v>
      </c>
      <c r="R201" s="41">
        <v>1101.5635</v>
      </c>
      <c r="S201" s="41">
        <v>1056.1635</v>
      </c>
      <c r="T201" s="41">
        <v>1253.4735</v>
      </c>
      <c r="U201" s="41">
        <v>1221.2435</v>
      </c>
      <c r="V201" s="41">
        <v>1127.1535000000001</v>
      </c>
      <c r="W201" s="41">
        <v>1016.4735</v>
      </c>
      <c r="X201" s="41">
        <v>930.4735</v>
      </c>
      <c r="Y201" s="41">
        <v>959.4934999999999</v>
      </c>
    </row>
    <row r="202" spans="1:25" ht="15.75" customHeight="1">
      <c r="A202" s="40">
        <f t="shared" si="4"/>
        <v>44828</v>
      </c>
      <c r="B202" s="41">
        <v>940.9035</v>
      </c>
      <c r="C202" s="41">
        <v>934.9934999999999</v>
      </c>
      <c r="D202" s="41">
        <v>935.0235</v>
      </c>
      <c r="E202" s="41">
        <v>935.0235</v>
      </c>
      <c r="F202" s="41">
        <v>935.0735</v>
      </c>
      <c r="G202" s="41">
        <v>934.9035</v>
      </c>
      <c r="H202" s="41">
        <v>938.9035</v>
      </c>
      <c r="I202" s="41">
        <v>1137.3935000000001</v>
      </c>
      <c r="J202" s="41">
        <v>934.5435</v>
      </c>
      <c r="K202" s="41">
        <v>969.0435</v>
      </c>
      <c r="L202" s="41">
        <v>1024.7635</v>
      </c>
      <c r="M202" s="41">
        <v>1060.3735000000001</v>
      </c>
      <c r="N202" s="41">
        <v>1076.9335</v>
      </c>
      <c r="O202" s="41">
        <v>1064.3435000000002</v>
      </c>
      <c r="P202" s="41">
        <v>1065.7935</v>
      </c>
      <c r="Q202" s="41">
        <v>1089.8035</v>
      </c>
      <c r="R202" s="41">
        <v>1096.1035000000002</v>
      </c>
      <c r="S202" s="41">
        <v>1061.8235</v>
      </c>
      <c r="T202" s="41">
        <v>1244.0235</v>
      </c>
      <c r="U202" s="41">
        <v>1218.9035000000001</v>
      </c>
      <c r="V202" s="41">
        <v>1179.7535</v>
      </c>
      <c r="W202" s="41">
        <v>1070.7035</v>
      </c>
      <c r="X202" s="41">
        <v>932.9934999999999</v>
      </c>
      <c r="Y202" s="41">
        <v>974.3534999999999</v>
      </c>
    </row>
    <row r="203" spans="1:25" ht="15.75" customHeight="1">
      <c r="A203" s="40">
        <f t="shared" si="4"/>
        <v>44829</v>
      </c>
      <c r="B203" s="41">
        <v>939.4535</v>
      </c>
      <c r="C203" s="41">
        <v>909.9435</v>
      </c>
      <c r="D203" s="41">
        <v>936.1134999999999</v>
      </c>
      <c r="E203" s="41">
        <v>936.1134999999999</v>
      </c>
      <c r="F203" s="41">
        <v>936.1134999999999</v>
      </c>
      <c r="G203" s="41">
        <v>936.1134999999999</v>
      </c>
      <c r="H203" s="41">
        <v>936.1034999999999</v>
      </c>
      <c r="I203" s="41">
        <v>934.2835</v>
      </c>
      <c r="J203" s="41">
        <v>935.1234999999999</v>
      </c>
      <c r="K203" s="41">
        <v>935.1735</v>
      </c>
      <c r="L203" s="41">
        <v>950.6835</v>
      </c>
      <c r="M203" s="41">
        <v>940.7735</v>
      </c>
      <c r="N203" s="41">
        <v>946.6835</v>
      </c>
      <c r="O203" s="41">
        <v>947.5134999999999</v>
      </c>
      <c r="P203" s="41">
        <v>950.8035</v>
      </c>
      <c r="Q203" s="41">
        <v>953.0134999999999</v>
      </c>
      <c r="R203" s="41">
        <v>965.1835</v>
      </c>
      <c r="S203" s="41">
        <v>975.6635</v>
      </c>
      <c r="T203" s="41">
        <v>1129.3035</v>
      </c>
      <c r="U203" s="41">
        <v>1068.3835000000001</v>
      </c>
      <c r="V203" s="41">
        <v>1057.0835000000002</v>
      </c>
      <c r="W203" s="41">
        <v>950.5735</v>
      </c>
      <c r="X203" s="41">
        <v>933.9735</v>
      </c>
      <c r="Y203" s="41">
        <v>961.8534999999999</v>
      </c>
    </row>
    <row r="204" spans="1:25" ht="15.75" customHeight="1">
      <c r="A204" s="40">
        <f t="shared" si="4"/>
        <v>44830</v>
      </c>
      <c r="B204" s="41">
        <v>939.6735</v>
      </c>
      <c r="C204" s="41">
        <v>936.0235</v>
      </c>
      <c r="D204" s="41">
        <v>935.1134999999999</v>
      </c>
      <c r="E204" s="41">
        <v>935.1234999999999</v>
      </c>
      <c r="F204" s="41">
        <v>935.0235</v>
      </c>
      <c r="G204" s="41">
        <v>934.8035</v>
      </c>
      <c r="H204" s="41">
        <v>937.0935</v>
      </c>
      <c r="I204" s="41">
        <v>1063.5035</v>
      </c>
      <c r="J204" s="41">
        <v>974.1234999999999</v>
      </c>
      <c r="K204" s="41">
        <v>1028.7735</v>
      </c>
      <c r="L204" s="41">
        <v>976.0435</v>
      </c>
      <c r="M204" s="41">
        <v>946.0735</v>
      </c>
      <c r="N204" s="41">
        <v>990.5134999999999</v>
      </c>
      <c r="O204" s="41">
        <v>995.8634999999999</v>
      </c>
      <c r="P204" s="41">
        <v>1021.6635</v>
      </c>
      <c r="Q204" s="41">
        <v>1012.0635</v>
      </c>
      <c r="R204" s="41">
        <v>1007.5935</v>
      </c>
      <c r="S204" s="41">
        <v>989.2434999999999</v>
      </c>
      <c r="T204" s="41">
        <v>1151.8035</v>
      </c>
      <c r="U204" s="41">
        <v>1051.8535000000002</v>
      </c>
      <c r="V204" s="41">
        <v>1041.8035</v>
      </c>
      <c r="W204" s="41">
        <v>934.1635</v>
      </c>
      <c r="X204" s="41">
        <v>932.8634999999999</v>
      </c>
      <c r="Y204" s="41">
        <v>967.0935</v>
      </c>
    </row>
    <row r="205" spans="1:25" ht="15.75" customHeight="1">
      <c r="A205" s="40">
        <f t="shared" si="4"/>
        <v>44831</v>
      </c>
      <c r="B205" s="41">
        <v>947.1535</v>
      </c>
      <c r="C205" s="41">
        <v>936.7434999999999</v>
      </c>
      <c r="D205" s="41">
        <v>934.9834999999999</v>
      </c>
      <c r="E205" s="41">
        <v>934.9535</v>
      </c>
      <c r="F205" s="41">
        <v>934.8734999999999</v>
      </c>
      <c r="G205" s="41">
        <v>934.4735</v>
      </c>
      <c r="H205" s="41">
        <v>932.9934999999999</v>
      </c>
      <c r="I205" s="41">
        <v>1081.4735</v>
      </c>
      <c r="J205" s="41">
        <v>977.6034999999999</v>
      </c>
      <c r="K205" s="41">
        <v>1034.1035000000002</v>
      </c>
      <c r="L205" s="41">
        <v>982.1935</v>
      </c>
      <c r="M205" s="41">
        <v>945.0034999999999</v>
      </c>
      <c r="N205" s="41">
        <v>1001.3634999999999</v>
      </c>
      <c r="O205" s="41">
        <v>1005.6435</v>
      </c>
      <c r="P205" s="41">
        <v>1035.1735</v>
      </c>
      <c r="Q205" s="41">
        <v>1023.3935</v>
      </c>
      <c r="R205" s="41">
        <v>1012.6735</v>
      </c>
      <c r="S205" s="41">
        <v>991.0935</v>
      </c>
      <c r="T205" s="41">
        <v>1157.2735</v>
      </c>
      <c r="U205" s="41">
        <v>1045.8535000000002</v>
      </c>
      <c r="V205" s="41">
        <v>1041.3135</v>
      </c>
      <c r="W205" s="41">
        <v>937.1635</v>
      </c>
      <c r="X205" s="41">
        <v>932.6134999999999</v>
      </c>
      <c r="Y205" s="41">
        <v>969.8335</v>
      </c>
    </row>
    <row r="206" spans="1:25" ht="15.75" customHeight="1">
      <c r="A206" s="40">
        <f t="shared" si="4"/>
        <v>44832</v>
      </c>
      <c r="B206" s="41">
        <v>944.1234999999999</v>
      </c>
      <c r="C206" s="41">
        <v>939.4635</v>
      </c>
      <c r="D206" s="41">
        <v>936.3834999999999</v>
      </c>
      <c r="E206" s="41">
        <v>935.3935</v>
      </c>
      <c r="F206" s="41">
        <v>937.9834999999999</v>
      </c>
      <c r="G206" s="41">
        <v>948.6435</v>
      </c>
      <c r="H206" s="41">
        <v>937.0635</v>
      </c>
      <c r="I206" s="41">
        <v>1044.5835000000002</v>
      </c>
      <c r="J206" s="41">
        <v>965.4035</v>
      </c>
      <c r="K206" s="41">
        <v>1067.2635</v>
      </c>
      <c r="L206" s="41">
        <v>1057.3535000000002</v>
      </c>
      <c r="M206" s="41">
        <v>1046.1635</v>
      </c>
      <c r="N206" s="41">
        <v>1027.7935</v>
      </c>
      <c r="O206" s="41">
        <v>1019.8534999999999</v>
      </c>
      <c r="P206" s="41">
        <v>953.1234999999999</v>
      </c>
      <c r="Q206" s="41">
        <v>966.6635</v>
      </c>
      <c r="R206" s="41">
        <v>1000.6234999999999</v>
      </c>
      <c r="S206" s="41">
        <v>991.3035</v>
      </c>
      <c r="T206" s="41">
        <v>1237.6435000000001</v>
      </c>
      <c r="U206" s="41">
        <v>1236.3135</v>
      </c>
      <c r="V206" s="41">
        <v>1232.0335</v>
      </c>
      <c r="W206" s="41">
        <v>1188.7735</v>
      </c>
      <c r="X206" s="41">
        <v>1050.3635000000002</v>
      </c>
      <c r="Y206" s="41">
        <v>1001.8135</v>
      </c>
    </row>
    <row r="207" spans="1:25" ht="15.75" customHeight="1">
      <c r="A207" s="40">
        <f t="shared" si="4"/>
        <v>44833</v>
      </c>
      <c r="B207" s="41">
        <v>970.4235</v>
      </c>
      <c r="C207" s="41">
        <v>951.7235</v>
      </c>
      <c r="D207" s="41">
        <v>940.9035</v>
      </c>
      <c r="E207" s="41">
        <v>939.2534999999999</v>
      </c>
      <c r="F207" s="41">
        <v>949.4035</v>
      </c>
      <c r="G207" s="41">
        <v>982.0134999999999</v>
      </c>
      <c r="H207" s="41">
        <v>1050.7735</v>
      </c>
      <c r="I207" s="41">
        <v>1278.4135</v>
      </c>
      <c r="J207" s="41">
        <v>964.9934999999999</v>
      </c>
      <c r="K207" s="41">
        <v>994.3435</v>
      </c>
      <c r="L207" s="41">
        <v>1000.0735</v>
      </c>
      <c r="M207" s="41">
        <v>979.9135</v>
      </c>
      <c r="N207" s="41">
        <v>970.4535</v>
      </c>
      <c r="O207" s="41">
        <v>982.2735</v>
      </c>
      <c r="P207" s="41">
        <v>938.3135</v>
      </c>
      <c r="Q207" s="41">
        <v>949.9335</v>
      </c>
      <c r="R207" s="41">
        <v>1012.8734999999999</v>
      </c>
      <c r="S207" s="41">
        <v>1018.4235</v>
      </c>
      <c r="T207" s="41">
        <v>1292.2435</v>
      </c>
      <c r="U207" s="41">
        <v>1230.1535000000001</v>
      </c>
      <c r="V207" s="41">
        <v>1168.0235</v>
      </c>
      <c r="W207" s="41">
        <v>1090.3935000000001</v>
      </c>
      <c r="X207" s="41">
        <v>938.0335</v>
      </c>
      <c r="Y207" s="41">
        <v>1034.9235</v>
      </c>
    </row>
    <row r="208" spans="1:25" ht="15.75" customHeight="1">
      <c r="A208" s="40">
        <f t="shared" si="4"/>
        <v>44834</v>
      </c>
      <c r="B208" s="41">
        <v>953.7935</v>
      </c>
      <c r="C208" s="41">
        <v>938.5735</v>
      </c>
      <c r="D208" s="41">
        <v>935.0635</v>
      </c>
      <c r="E208" s="41">
        <v>935.0635</v>
      </c>
      <c r="F208" s="41">
        <v>938.1535</v>
      </c>
      <c r="G208" s="41">
        <v>954.9035</v>
      </c>
      <c r="H208" s="41">
        <v>998.7935</v>
      </c>
      <c r="I208" s="41">
        <v>1159.8235</v>
      </c>
      <c r="J208" s="41">
        <v>934.4635</v>
      </c>
      <c r="K208" s="41">
        <v>952.3135</v>
      </c>
      <c r="L208" s="41">
        <v>961.4834999999999</v>
      </c>
      <c r="M208" s="41">
        <v>934.3634999999999</v>
      </c>
      <c r="N208" s="41">
        <v>946.5335</v>
      </c>
      <c r="O208" s="41">
        <v>952.7735</v>
      </c>
      <c r="P208" s="41">
        <v>938.0635</v>
      </c>
      <c r="Q208" s="41">
        <v>942.7334999999999</v>
      </c>
      <c r="R208" s="41">
        <v>973.4934999999999</v>
      </c>
      <c r="S208" s="41">
        <v>934.2634999999999</v>
      </c>
      <c r="T208" s="41">
        <v>1244.1535000000001</v>
      </c>
      <c r="U208" s="41">
        <v>1180.2535</v>
      </c>
      <c r="V208" s="41">
        <v>1159.4235</v>
      </c>
      <c r="W208" s="41">
        <v>1096.8235</v>
      </c>
      <c r="X208" s="41">
        <v>932.9735</v>
      </c>
      <c r="Y208" s="41">
        <v>982.3534999999999</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90" t="s">
        <v>77</v>
      </c>
      <c r="B212" s="93" t="s">
        <v>78</v>
      </c>
      <c r="C212" s="94"/>
      <c r="D212" s="94"/>
      <c r="E212" s="94"/>
      <c r="F212" s="94"/>
      <c r="G212" s="94"/>
      <c r="H212" s="94"/>
      <c r="I212" s="94"/>
      <c r="J212" s="94"/>
      <c r="K212" s="94"/>
      <c r="L212" s="94"/>
      <c r="M212" s="94"/>
      <c r="N212" s="94"/>
      <c r="O212" s="94"/>
      <c r="P212" s="94"/>
      <c r="Q212" s="94"/>
      <c r="R212" s="94"/>
      <c r="S212" s="94"/>
      <c r="T212" s="94"/>
      <c r="U212" s="94"/>
      <c r="V212" s="94"/>
      <c r="W212" s="94"/>
      <c r="X212" s="94"/>
      <c r="Y212" s="95"/>
    </row>
    <row r="213" spans="1:25" ht="15.75" customHeight="1">
      <c r="A213" s="91"/>
      <c r="B213" s="96"/>
      <c r="C213" s="97"/>
      <c r="D213" s="97"/>
      <c r="E213" s="97"/>
      <c r="F213" s="97"/>
      <c r="G213" s="97"/>
      <c r="H213" s="97"/>
      <c r="I213" s="97"/>
      <c r="J213" s="97"/>
      <c r="K213" s="97"/>
      <c r="L213" s="97"/>
      <c r="M213" s="97"/>
      <c r="N213" s="97"/>
      <c r="O213" s="97"/>
      <c r="P213" s="97"/>
      <c r="Q213" s="97"/>
      <c r="R213" s="97"/>
      <c r="S213" s="97"/>
      <c r="T213" s="97"/>
      <c r="U213" s="97"/>
      <c r="V213" s="97"/>
      <c r="W213" s="97"/>
      <c r="X213" s="97"/>
      <c r="Y213" s="98"/>
    </row>
    <row r="214" spans="1:25" ht="15.75" customHeight="1">
      <c r="A214" s="91"/>
      <c r="B214" s="88" t="s">
        <v>79</v>
      </c>
      <c r="C214" s="88" t="s">
        <v>80</v>
      </c>
      <c r="D214" s="88" t="s">
        <v>81</v>
      </c>
      <c r="E214" s="88" t="s">
        <v>82</v>
      </c>
      <c r="F214" s="88" t="s">
        <v>83</v>
      </c>
      <c r="G214" s="88" t="s">
        <v>84</v>
      </c>
      <c r="H214" s="88" t="s">
        <v>85</v>
      </c>
      <c r="I214" s="88" t="s">
        <v>86</v>
      </c>
      <c r="J214" s="88" t="s">
        <v>87</v>
      </c>
      <c r="K214" s="88" t="s">
        <v>88</v>
      </c>
      <c r="L214" s="88" t="s">
        <v>89</v>
      </c>
      <c r="M214" s="88" t="s">
        <v>90</v>
      </c>
      <c r="N214" s="88" t="s">
        <v>91</v>
      </c>
      <c r="O214" s="88" t="s">
        <v>92</v>
      </c>
      <c r="P214" s="88" t="s">
        <v>93</v>
      </c>
      <c r="Q214" s="88" t="s">
        <v>94</v>
      </c>
      <c r="R214" s="88" t="s">
        <v>95</v>
      </c>
      <c r="S214" s="88" t="s">
        <v>96</v>
      </c>
      <c r="T214" s="88" t="s">
        <v>97</v>
      </c>
      <c r="U214" s="88" t="s">
        <v>98</v>
      </c>
      <c r="V214" s="88" t="s">
        <v>99</v>
      </c>
      <c r="W214" s="88" t="s">
        <v>100</v>
      </c>
      <c r="X214" s="88" t="s">
        <v>101</v>
      </c>
      <c r="Y214" s="88" t="s">
        <v>102</v>
      </c>
    </row>
    <row r="215" spans="1:25" ht="15.75" customHeight="1">
      <c r="A215" s="92"/>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spans="1:25" ht="15.75" customHeight="1">
      <c r="A216" s="40">
        <f>A179</f>
        <v>44805</v>
      </c>
      <c r="B216" s="41">
        <v>1098.22227</v>
      </c>
      <c r="C216" s="41">
        <v>1010.7722699999999</v>
      </c>
      <c r="D216" s="41">
        <v>972.19227</v>
      </c>
      <c r="E216" s="41">
        <v>962.97227</v>
      </c>
      <c r="F216" s="41">
        <v>960.1822699999999</v>
      </c>
      <c r="G216" s="41">
        <v>952.6722699999999</v>
      </c>
      <c r="H216" s="41">
        <v>1028.46227</v>
      </c>
      <c r="I216" s="41">
        <v>1155.88227</v>
      </c>
      <c r="J216" s="41">
        <v>1183.3422699999999</v>
      </c>
      <c r="K216" s="41">
        <v>1423.29227</v>
      </c>
      <c r="L216" s="41">
        <v>1524.02227</v>
      </c>
      <c r="M216" s="41">
        <v>1575.6122699999999</v>
      </c>
      <c r="N216" s="41">
        <v>1594.49227</v>
      </c>
      <c r="O216" s="41">
        <v>1597.69227</v>
      </c>
      <c r="P216" s="41">
        <v>1545.79227</v>
      </c>
      <c r="Q216" s="41">
        <v>1527.42227</v>
      </c>
      <c r="R216" s="41">
        <v>1517.03227</v>
      </c>
      <c r="S216" s="41">
        <v>1489.8522699999999</v>
      </c>
      <c r="T216" s="41">
        <v>1465.1022699999999</v>
      </c>
      <c r="U216" s="41">
        <v>1627.00227</v>
      </c>
      <c r="V216" s="41">
        <v>1657.6122699999999</v>
      </c>
      <c r="W216" s="41">
        <v>1636.6222699999998</v>
      </c>
      <c r="X216" s="41">
        <v>1442.1122699999999</v>
      </c>
      <c r="Y216" s="41">
        <v>1173.54227</v>
      </c>
    </row>
    <row r="217" spans="1:25" ht="15.75" customHeight="1">
      <c r="A217" s="40">
        <f>A216+1</f>
        <v>44806</v>
      </c>
      <c r="B217" s="41">
        <v>1138.44227</v>
      </c>
      <c r="C217" s="41">
        <v>1025.0722700000001</v>
      </c>
      <c r="D217" s="41">
        <v>951.34227</v>
      </c>
      <c r="E217" s="41">
        <v>669.99227</v>
      </c>
      <c r="F217" s="41">
        <v>710.1422699999999</v>
      </c>
      <c r="G217" s="41">
        <v>767.2922699999999</v>
      </c>
      <c r="H217" s="41">
        <v>943.0222699999999</v>
      </c>
      <c r="I217" s="41">
        <v>1144.55227</v>
      </c>
      <c r="J217" s="41">
        <v>1221.72227</v>
      </c>
      <c r="K217" s="41">
        <v>1456.5922699999999</v>
      </c>
      <c r="L217" s="41">
        <v>1548.5922699999999</v>
      </c>
      <c r="M217" s="41">
        <v>1593.47227</v>
      </c>
      <c r="N217" s="41">
        <v>1607.27227</v>
      </c>
      <c r="O217" s="41">
        <v>1610.26227</v>
      </c>
      <c r="P217" s="41">
        <v>1583.64227</v>
      </c>
      <c r="Q217" s="41">
        <v>1591.8722699999998</v>
      </c>
      <c r="R217" s="41">
        <v>1586.77227</v>
      </c>
      <c r="S217" s="41">
        <v>1548.8522699999999</v>
      </c>
      <c r="T217" s="41">
        <v>1517.42227</v>
      </c>
      <c r="U217" s="41">
        <v>1696.26227</v>
      </c>
      <c r="V217" s="41">
        <v>1138.44227</v>
      </c>
      <c r="W217" s="41">
        <v>1666.77227</v>
      </c>
      <c r="X217" s="41">
        <v>1577.94227</v>
      </c>
      <c r="Y217" s="41">
        <v>1221.43227</v>
      </c>
    </row>
    <row r="218" spans="1:25" ht="15.75" customHeight="1">
      <c r="A218" s="40">
        <f aca="true" t="shared" si="5" ref="A218:A246">A217+1</f>
        <v>44807</v>
      </c>
      <c r="B218" s="41">
        <v>1086.5822699999999</v>
      </c>
      <c r="C218" s="41">
        <v>1008.63227</v>
      </c>
      <c r="D218" s="41">
        <v>963.32227</v>
      </c>
      <c r="E218" s="41">
        <v>952.95227</v>
      </c>
      <c r="F218" s="41">
        <v>953.24227</v>
      </c>
      <c r="G218" s="41">
        <v>942.2822699999999</v>
      </c>
      <c r="H218" s="41">
        <v>948.13227</v>
      </c>
      <c r="I218" s="41">
        <v>1060.81227</v>
      </c>
      <c r="J218" s="41">
        <v>1089.07227</v>
      </c>
      <c r="K218" s="41">
        <v>1430.48227</v>
      </c>
      <c r="L218" s="41">
        <v>1535.88227</v>
      </c>
      <c r="M218" s="41">
        <v>1579.8322699999999</v>
      </c>
      <c r="N218" s="41">
        <v>1606.77227</v>
      </c>
      <c r="O218" s="41">
        <v>1649.67227</v>
      </c>
      <c r="P218" s="41">
        <v>1633.45227</v>
      </c>
      <c r="Q218" s="41">
        <v>1602.94227</v>
      </c>
      <c r="R218" s="41">
        <v>1604.3722699999998</v>
      </c>
      <c r="S218" s="41">
        <v>1589.41227</v>
      </c>
      <c r="T218" s="41">
        <v>1572.54227</v>
      </c>
      <c r="U218" s="41">
        <v>1661.1122699999999</v>
      </c>
      <c r="V218" s="41">
        <v>1086.5822699999999</v>
      </c>
      <c r="W218" s="41">
        <v>1707.42227</v>
      </c>
      <c r="X218" s="41">
        <v>1506.28227</v>
      </c>
      <c r="Y218" s="41">
        <v>1154.28227</v>
      </c>
    </row>
    <row r="219" spans="1:25" ht="15.75" customHeight="1">
      <c r="A219" s="40">
        <f t="shared" si="5"/>
        <v>44808</v>
      </c>
      <c r="B219" s="41">
        <v>1002.87227</v>
      </c>
      <c r="C219" s="41">
        <v>952.5522699999999</v>
      </c>
      <c r="D219" s="41">
        <v>939.36227</v>
      </c>
      <c r="E219" s="41">
        <v>936.48227</v>
      </c>
      <c r="F219" s="41">
        <v>936.37227</v>
      </c>
      <c r="G219" s="41">
        <v>935.1522699999999</v>
      </c>
      <c r="H219" s="41">
        <v>934.0222699999999</v>
      </c>
      <c r="I219" s="41">
        <v>953.5522699999999</v>
      </c>
      <c r="J219" s="41">
        <v>961.0622699999999</v>
      </c>
      <c r="K219" s="41">
        <v>1142.32227</v>
      </c>
      <c r="L219" s="41">
        <v>1298.16227</v>
      </c>
      <c r="M219" s="41">
        <v>1413.5822699999999</v>
      </c>
      <c r="N219" s="41">
        <v>1451.55227</v>
      </c>
      <c r="O219" s="41">
        <v>1478.24227</v>
      </c>
      <c r="P219" s="41">
        <v>1485.77227</v>
      </c>
      <c r="Q219" s="41">
        <v>1484.30227</v>
      </c>
      <c r="R219" s="41">
        <v>1492.20227</v>
      </c>
      <c r="S219" s="41">
        <v>1462.3722699999998</v>
      </c>
      <c r="T219" s="41">
        <v>1442.54227</v>
      </c>
      <c r="U219" s="41">
        <v>1581.56227</v>
      </c>
      <c r="V219" s="41">
        <v>1002.87227</v>
      </c>
      <c r="W219" s="41">
        <v>1516.8322699999999</v>
      </c>
      <c r="X219" s="41">
        <v>1325.78227</v>
      </c>
      <c r="Y219" s="41">
        <v>1089.5922699999999</v>
      </c>
    </row>
    <row r="220" spans="1:25" ht="15.75" customHeight="1">
      <c r="A220" s="40">
        <f t="shared" si="5"/>
        <v>44809</v>
      </c>
      <c r="B220" s="41">
        <v>1018.00227</v>
      </c>
      <c r="C220" s="41">
        <v>964.86227</v>
      </c>
      <c r="D220" s="41">
        <v>942.01227</v>
      </c>
      <c r="E220" s="41">
        <v>937.87227</v>
      </c>
      <c r="F220" s="41">
        <v>942.23227</v>
      </c>
      <c r="G220" s="41">
        <v>937.13227</v>
      </c>
      <c r="H220" s="41">
        <v>935.88227</v>
      </c>
      <c r="I220" s="41">
        <v>1068.65227</v>
      </c>
      <c r="J220" s="41">
        <v>1076.92227</v>
      </c>
      <c r="K220" s="41">
        <v>1243.16227</v>
      </c>
      <c r="L220" s="41">
        <v>1306.30227</v>
      </c>
      <c r="M220" s="41">
        <v>1375.80227</v>
      </c>
      <c r="N220" s="41">
        <v>1323.00227</v>
      </c>
      <c r="O220" s="41">
        <v>1374.18227</v>
      </c>
      <c r="P220" s="41">
        <v>1357.29227</v>
      </c>
      <c r="Q220" s="41">
        <v>1330.88227</v>
      </c>
      <c r="R220" s="41">
        <v>1303.77227</v>
      </c>
      <c r="S220" s="41">
        <v>1208.63227</v>
      </c>
      <c r="T220" s="41">
        <v>1156.02227</v>
      </c>
      <c r="U220" s="41">
        <v>1290.88227</v>
      </c>
      <c r="V220" s="41">
        <v>1018.00227</v>
      </c>
      <c r="W220" s="41">
        <v>1240.94227</v>
      </c>
      <c r="X220" s="41">
        <v>972.8922699999999</v>
      </c>
      <c r="Y220" s="41">
        <v>1039.18227</v>
      </c>
    </row>
    <row r="221" spans="1:25" ht="15.75" customHeight="1">
      <c r="A221" s="40">
        <f t="shared" si="5"/>
        <v>44810</v>
      </c>
      <c r="B221" s="41">
        <v>950.98227</v>
      </c>
      <c r="C221" s="41">
        <v>947.6722699999999</v>
      </c>
      <c r="D221" s="41">
        <v>938.7922699999999</v>
      </c>
      <c r="E221" s="41">
        <v>934.20227</v>
      </c>
      <c r="F221" s="41">
        <v>938.1422699999999</v>
      </c>
      <c r="G221" s="41">
        <v>937.00227</v>
      </c>
      <c r="H221" s="41">
        <v>937.38227</v>
      </c>
      <c r="I221" s="41">
        <v>1052.57227</v>
      </c>
      <c r="J221" s="41">
        <v>1040.0822699999999</v>
      </c>
      <c r="K221" s="41">
        <v>1187.78227</v>
      </c>
      <c r="L221" s="41">
        <v>1237.74227</v>
      </c>
      <c r="M221" s="41">
        <v>1284.46227</v>
      </c>
      <c r="N221" s="41">
        <v>1241.6022699999999</v>
      </c>
      <c r="O221" s="41">
        <v>1284.1022699999999</v>
      </c>
      <c r="P221" s="41">
        <v>1272.8522699999999</v>
      </c>
      <c r="Q221" s="41">
        <v>1251.88227</v>
      </c>
      <c r="R221" s="41">
        <v>1223.3422699999999</v>
      </c>
      <c r="S221" s="41">
        <v>1147.1122699999999</v>
      </c>
      <c r="T221" s="41">
        <v>1113.3722699999998</v>
      </c>
      <c r="U221" s="41">
        <v>1244.57227</v>
      </c>
      <c r="V221" s="41">
        <v>950.98227</v>
      </c>
      <c r="W221" s="41">
        <v>1178.48227</v>
      </c>
      <c r="X221" s="41">
        <v>962.46227</v>
      </c>
      <c r="Y221" s="41">
        <v>982.62227</v>
      </c>
    </row>
    <row r="222" spans="1:25" ht="15.75" customHeight="1">
      <c r="A222" s="40">
        <f t="shared" si="5"/>
        <v>44811</v>
      </c>
      <c r="B222" s="41">
        <v>972.32227</v>
      </c>
      <c r="C222" s="41">
        <v>950.1422699999999</v>
      </c>
      <c r="D222" s="41">
        <v>938.35227</v>
      </c>
      <c r="E222" s="41">
        <v>935.9022699999999</v>
      </c>
      <c r="F222" s="41">
        <v>943.70227</v>
      </c>
      <c r="G222" s="41">
        <v>945.98227</v>
      </c>
      <c r="H222" s="41">
        <v>1007.73227</v>
      </c>
      <c r="I222" s="41">
        <v>1166.3422699999999</v>
      </c>
      <c r="J222" s="41">
        <v>1001.2722699999999</v>
      </c>
      <c r="K222" s="41">
        <v>1085.89227</v>
      </c>
      <c r="L222" s="41">
        <v>1082.04227</v>
      </c>
      <c r="M222" s="41">
        <v>1072.82227</v>
      </c>
      <c r="N222" s="41">
        <v>1096.63227</v>
      </c>
      <c r="O222" s="41">
        <v>1101.05227</v>
      </c>
      <c r="P222" s="41">
        <v>1095.3422699999999</v>
      </c>
      <c r="Q222" s="41">
        <v>1126.66227</v>
      </c>
      <c r="R222" s="41">
        <v>1180.24227</v>
      </c>
      <c r="S222" s="41">
        <v>1149.13227</v>
      </c>
      <c r="T222" s="41">
        <v>1321.8722699999998</v>
      </c>
      <c r="U222" s="41">
        <v>1401.76227</v>
      </c>
      <c r="V222" s="41">
        <v>972.32227</v>
      </c>
      <c r="W222" s="41">
        <v>1306.3622699999999</v>
      </c>
      <c r="X222" s="41">
        <v>1106.17227</v>
      </c>
      <c r="Y222" s="41">
        <v>1048.98227</v>
      </c>
    </row>
    <row r="223" spans="1:25" ht="15.75" customHeight="1">
      <c r="A223" s="40">
        <f t="shared" si="5"/>
        <v>44812</v>
      </c>
      <c r="B223" s="41">
        <v>981.98227</v>
      </c>
      <c r="C223" s="41">
        <v>1047.40227</v>
      </c>
      <c r="D223" s="41">
        <v>940.5422699999999</v>
      </c>
      <c r="E223" s="41">
        <v>936.1522699999999</v>
      </c>
      <c r="F223" s="41">
        <v>947.36227</v>
      </c>
      <c r="G223" s="41">
        <v>949.13227</v>
      </c>
      <c r="H223" s="41">
        <v>1012.51227</v>
      </c>
      <c r="I223" s="41">
        <v>1180.25227</v>
      </c>
      <c r="J223" s="41">
        <v>1003.13227</v>
      </c>
      <c r="K223" s="41">
        <v>1086.1022699999999</v>
      </c>
      <c r="L223" s="41">
        <v>1081.73227</v>
      </c>
      <c r="M223" s="41">
        <v>1073.75227</v>
      </c>
      <c r="N223" s="41">
        <v>1098.6222699999998</v>
      </c>
      <c r="O223" s="41">
        <v>1102.96227</v>
      </c>
      <c r="P223" s="41">
        <v>1097.91227</v>
      </c>
      <c r="Q223" s="41">
        <v>1128.91227</v>
      </c>
      <c r="R223" s="41">
        <v>1181.51227</v>
      </c>
      <c r="S223" s="41">
        <v>1149.80227</v>
      </c>
      <c r="T223" s="41">
        <v>1321.53227</v>
      </c>
      <c r="U223" s="41">
        <v>1404.74227</v>
      </c>
      <c r="V223" s="41">
        <v>981.98227</v>
      </c>
      <c r="W223" s="41">
        <v>1302.27227</v>
      </c>
      <c r="X223" s="41">
        <v>1106.74227</v>
      </c>
      <c r="Y223" s="41">
        <v>1051.56227</v>
      </c>
    </row>
    <row r="224" spans="1:25" ht="15.75" customHeight="1">
      <c r="A224" s="40">
        <f t="shared" si="5"/>
        <v>44813</v>
      </c>
      <c r="B224" s="41">
        <v>981.86227</v>
      </c>
      <c r="C224" s="41">
        <v>951.36227</v>
      </c>
      <c r="D224" s="41">
        <v>938.99227</v>
      </c>
      <c r="E224" s="41">
        <v>935.21227</v>
      </c>
      <c r="F224" s="41">
        <v>935.1622699999999</v>
      </c>
      <c r="G224" s="41">
        <v>934.9122699999999</v>
      </c>
      <c r="H224" s="41">
        <v>933.12227</v>
      </c>
      <c r="I224" s="41">
        <v>994.10227</v>
      </c>
      <c r="J224" s="41">
        <v>937.3922699999999</v>
      </c>
      <c r="K224" s="41">
        <v>1115.23227</v>
      </c>
      <c r="L224" s="41">
        <v>1218.8322699999999</v>
      </c>
      <c r="M224" s="41">
        <v>1279.92227</v>
      </c>
      <c r="N224" s="41">
        <v>1312.57227</v>
      </c>
      <c r="O224" s="41">
        <v>1341.53227</v>
      </c>
      <c r="P224" s="41">
        <v>1331.8722699999998</v>
      </c>
      <c r="Q224" s="41">
        <v>1339.13227</v>
      </c>
      <c r="R224" s="41">
        <v>1349.69227</v>
      </c>
      <c r="S224" s="41">
        <v>1319.65227</v>
      </c>
      <c r="T224" s="41">
        <v>1274.32227</v>
      </c>
      <c r="U224" s="41">
        <v>1409.57227</v>
      </c>
      <c r="V224" s="41">
        <v>981.86227</v>
      </c>
      <c r="W224" s="41">
        <v>1301.70227</v>
      </c>
      <c r="X224" s="41">
        <v>1162.74227</v>
      </c>
      <c r="Y224" s="41">
        <v>1099.25227</v>
      </c>
    </row>
    <row r="225" spans="1:25" ht="15.75" customHeight="1">
      <c r="A225" s="40">
        <f t="shared" si="5"/>
        <v>44814</v>
      </c>
      <c r="B225" s="41">
        <v>965.5222699999999</v>
      </c>
      <c r="C225" s="41">
        <v>937.37227</v>
      </c>
      <c r="D225" s="41">
        <v>935.4122699999999</v>
      </c>
      <c r="E225" s="41">
        <v>935.4022699999999</v>
      </c>
      <c r="F225" s="41">
        <v>935.35227</v>
      </c>
      <c r="G225" s="41">
        <v>935.33227</v>
      </c>
      <c r="H225" s="41">
        <v>944.38227</v>
      </c>
      <c r="I225" s="41">
        <v>1090.0822699999999</v>
      </c>
      <c r="J225" s="41">
        <v>934.6622699999999</v>
      </c>
      <c r="K225" s="41">
        <v>952.59227</v>
      </c>
      <c r="L225" s="41">
        <v>1003.84227</v>
      </c>
      <c r="M225" s="41">
        <v>950.9222699999999</v>
      </c>
      <c r="N225" s="41">
        <v>1030.01227</v>
      </c>
      <c r="O225" s="41">
        <v>1079.78227</v>
      </c>
      <c r="P225" s="41">
        <v>1040.69227</v>
      </c>
      <c r="Q225" s="41">
        <v>1035.44227</v>
      </c>
      <c r="R225" s="41">
        <v>1075.57227</v>
      </c>
      <c r="S225" s="41">
        <v>988.47227</v>
      </c>
      <c r="T225" s="41">
        <v>1161.00227</v>
      </c>
      <c r="U225" s="41">
        <v>1177.82227</v>
      </c>
      <c r="V225" s="41">
        <v>965.5222699999999</v>
      </c>
      <c r="W225" s="41">
        <v>1045.14227</v>
      </c>
      <c r="X225" s="41">
        <v>932.6822699999999</v>
      </c>
      <c r="Y225" s="41">
        <v>1000.9222699999999</v>
      </c>
    </row>
    <row r="226" spans="1:25" ht="15.75" customHeight="1">
      <c r="A226" s="40">
        <f t="shared" si="5"/>
        <v>44815</v>
      </c>
      <c r="B226" s="41">
        <v>967.5322699999999</v>
      </c>
      <c r="C226" s="41">
        <v>941.9322699999999</v>
      </c>
      <c r="D226" s="41">
        <v>936.20227</v>
      </c>
      <c r="E226" s="41">
        <v>935.50227</v>
      </c>
      <c r="F226" s="41">
        <v>936.09227</v>
      </c>
      <c r="G226" s="41">
        <v>940.1422699999999</v>
      </c>
      <c r="H226" s="41">
        <v>953.0322699999999</v>
      </c>
      <c r="I226" s="41">
        <v>995.88227</v>
      </c>
      <c r="J226" s="41">
        <v>934.8922699999999</v>
      </c>
      <c r="K226" s="41">
        <v>939.24227</v>
      </c>
      <c r="L226" s="41">
        <v>939.33227</v>
      </c>
      <c r="M226" s="41">
        <v>958.98227</v>
      </c>
      <c r="N226" s="41">
        <v>948.4222699999999</v>
      </c>
      <c r="O226" s="41">
        <v>941.19227</v>
      </c>
      <c r="P226" s="41">
        <v>949.6822699999999</v>
      </c>
      <c r="Q226" s="41">
        <v>935.0322699999999</v>
      </c>
      <c r="R226" s="41">
        <v>957.01227</v>
      </c>
      <c r="S226" s="41">
        <v>935.08227</v>
      </c>
      <c r="T226" s="41">
        <v>1098.21227</v>
      </c>
      <c r="U226" s="41">
        <v>1165.80227</v>
      </c>
      <c r="V226" s="41">
        <v>967.5322699999999</v>
      </c>
      <c r="W226" s="41">
        <v>1027.89227</v>
      </c>
      <c r="X226" s="41">
        <v>933.84227</v>
      </c>
      <c r="Y226" s="41">
        <v>1027.78227</v>
      </c>
    </row>
    <row r="227" spans="1:25" ht="15.75" customHeight="1">
      <c r="A227" s="40">
        <f t="shared" si="5"/>
        <v>44816</v>
      </c>
      <c r="B227" s="41">
        <v>962.4322699999999</v>
      </c>
      <c r="C227" s="41">
        <v>937.8022699999999</v>
      </c>
      <c r="D227" s="41">
        <v>935.74227</v>
      </c>
      <c r="E227" s="41">
        <v>935.57227</v>
      </c>
      <c r="F227" s="41">
        <v>935.59227</v>
      </c>
      <c r="G227" s="41">
        <v>937.19227</v>
      </c>
      <c r="H227" s="41">
        <v>943.1722699999999</v>
      </c>
      <c r="I227" s="41">
        <v>1134.1222699999998</v>
      </c>
      <c r="J227" s="41">
        <v>934.33227</v>
      </c>
      <c r="K227" s="41">
        <v>934.36227</v>
      </c>
      <c r="L227" s="41">
        <v>934.36227</v>
      </c>
      <c r="M227" s="41">
        <v>964.88227</v>
      </c>
      <c r="N227" s="41">
        <v>949.19227</v>
      </c>
      <c r="O227" s="41">
        <v>941.62227</v>
      </c>
      <c r="P227" s="41">
        <v>947.7922699999999</v>
      </c>
      <c r="Q227" s="41">
        <v>934.48227</v>
      </c>
      <c r="R227" s="41">
        <v>963.98227</v>
      </c>
      <c r="S227" s="41">
        <v>934.69227</v>
      </c>
      <c r="T227" s="41">
        <v>1098.57227</v>
      </c>
      <c r="U227" s="41">
        <v>1170.01227</v>
      </c>
      <c r="V227" s="41">
        <v>962.4322699999999</v>
      </c>
      <c r="W227" s="41">
        <v>1025.19227</v>
      </c>
      <c r="X227" s="41">
        <v>932.08227</v>
      </c>
      <c r="Y227" s="41">
        <v>1011.7822699999999</v>
      </c>
    </row>
    <row r="228" spans="1:25" ht="15.75" customHeight="1">
      <c r="A228" s="40">
        <f t="shared" si="5"/>
        <v>44817</v>
      </c>
      <c r="B228" s="41">
        <v>833.62227</v>
      </c>
      <c r="C228" s="41">
        <v>896.07227</v>
      </c>
      <c r="D228" s="41">
        <v>935.1622699999999</v>
      </c>
      <c r="E228" s="41">
        <v>936.1622699999999</v>
      </c>
      <c r="F228" s="41">
        <v>936.1622699999999</v>
      </c>
      <c r="G228" s="41">
        <v>937.0622699999999</v>
      </c>
      <c r="H228" s="41">
        <v>999.59227</v>
      </c>
      <c r="I228" s="41">
        <v>1206.78227</v>
      </c>
      <c r="J228" s="41">
        <v>934.0222699999999</v>
      </c>
      <c r="K228" s="41">
        <v>934.5422699999999</v>
      </c>
      <c r="L228" s="41">
        <v>934.5422699999999</v>
      </c>
      <c r="M228" s="41">
        <v>961.0422699999999</v>
      </c>
      <c r="N228" s="41">
        <v>945.23227</v>
      </c>
      <c r="O228" s="41">
        <v>942.3922699999999</v>
      </c>
      <c r="P228" s="41">
        <v>947.0522699999999</v>
      </c>
      <c r="Q228" s="41">
        <v>934.45227</v>
      </c>
      <c r="R228" s="41">
        <v>963.23227</v>
      </c>
      <c r="S228" s="41">
        <v>934.63227</v>
      </c>
      <c r="T228" s="41">
        <v>1095.71227</v>
      </c>
      <c r="U228" s="41">
        <v>1163.03227</v>
      </c>
      <c r="V228" s="41">
        <v>833.62227</v>
      </c>
      <c r="W228" s="41">
        <v>1023.0522699999999</v>
      </c>
      <c r="X228" s="41">
        <v>932.1622699999999</v>
      </c>
      <c r="Y228" s="41">
        <v>1018.12227</v>
      </c>
    </row>
    <row r="229" spans="1:25" ht="15.75" customHeight="1">
      <c r="A229" s="40">
        <f t="shared" si="5"/>
        <v>44818</v>
      </c>
      <c r="B229" s="41">
        <v>941.12227</v>
      </c>
      <c r="C229" s="41">
        <v>937.6522699999999</v>
      </c>
      <c r="D229" s="41">
        <v>936.1622699999999</v>
      </c>
      <c r="E229" s="41">
        <v>936.1622699999999</v>
      </c>
      <c r="F229" s="41">
        <v>936.1622699999999</v>
      </c>
      <c r="G229" s="41">
        <v>935.4122699999999</v>
      </c>
      <c r="H229" s="41">
        <v>933.01227</v>
      </c>
      <c r="I229" s="41">
        <v>972.23227</v>
      </c>
      <c r="J229" s="41">
        <v>934.20227</v>
      </c>
      <c r="K229" s="41">
        <v>934.37227</v>
      </c>
      <c r="L229" s="41">
        <v>972.71227</v>
      </c>
      <c r="M229" s="41">
        <v>983.2822699999999</v>
      </c>
      <c r="N229" s="41">
        <v>975.48227</v>
      </c>
      <c r="O229" s="41">
        <v>988.71227</v>
      </c>
      <c r="P229" s="41">
        <v>951.87227</v>
      </c>
      <c r="Q229" s="41">
        <v>972.82227</v>
      </c>
      <c r="R229" s="41">
        <v>980.45227</v>
      </c>
      <c r="S229" s="41">
        <v>955.0322699999999</v>
      </c>
      <c r="T229" s="41">
        <v>1158.6122699999999</v>
      </c>
      <c r="U229" s="41">
        <v>1149.8622699999999</v>
      </c>
      <c r="V229" s="41">
        <v>941.12227</v>
      </c>
      <c r="W229" s="41">
        <v>981.8122699999999</v>
      </c>
      <c r="X229" s="41">
        <v>933.37227</v>
      </c>
      <c r="Y229" s="41">
        <v>1052.30227</v>
      </c>
    </row>
    <row r="230" spans="1:25" ht="15.75" customHeight="1">
      <c r="A230" s="40">
        <f t="shared" si="5"/>
        <v>44819</v>
      </c>
      <c r="B230" s="41">
        <v>962.4322699999999</v>
      </c>
      <c r="C230" s="41">
        <v>940.73227</v>
      </c>
      <c r="D230" s="41">
        <v>936.35227</v>
      </c>
      <c r="E230" s="41">
        <v>935.10227</v>
      </c>
      <c r="F230" s="41">
        <v>936.5522699999999</v>
      </c>
      <c r="G230" s="41">
        <v>946.71227</v>
      </c>
      <c r="H230" s="41">
        <v>946.25227</v>
      </c>
      <c r="I230" s="41">
        <v>1154.51227</v>
      </c>
      <c r="J230" s="41">
        <v>934.0622699999999</v>
      </c>
      <c r="K230" s="41">
        <v>965.98227</v>
      </c>
      <c r="L230" s="41">
        <v>1002.47227</v>
      </c>
      <c r="M230" s="41">
        <v>990.74227</v>
      </c>
      <c r="N230" s="41">
        <v>1027.03227</v>
      </c>
      <c r="O230" s="41">
        <v>1036.76227</v>
      </c>
      <c r="P230" s="41">
        <v>1006.57227</v>
      </c>
      <c r="Q230" s="41">
        <v>995.72227</v>
      </c>
      <c r="R230" s="41">
        <v>985.0222699999999</v>
      </c>
      <c r="S230" s="41">
        <v>979.7722699999999</v>
      </c>
      <c r="T230" s="41">
        <v>1163.45227</v>
      </c>
      <c r="U230" s="41">
        <v>1178.3422699999999</v>
      </c>
      <c r="V230" s="41">
        <v>962.4322699999999</v>
      </c>
      <c r="W230" s="41">
        <v>1051.30227</v>
      </c>
      <c r="X230" s="41">
        <v>933.1522699999999</v>
      </c>
      <c r="Y230" s="41">
        <v>1044.68227</v>
      </c>
    </row>
    <row r="231" spans="1:25" ht="15.75" customHeight="1">
      <c r="A231" s="40">
        <f t="shared" si="5"/>
        <v>44820</v>
      </c>
      <c r="B231" s="41">
        <v>949.24227</v>
      </c>
      <c r="C231" s="41">
        <v>937.9322699999999</v>
      </c>
      <c r="D231" s="41">
        <v>935.09227</v>
      </c>
      <c r="E231" s="41">
        <v>935.1522699999999</v>
      </c>
      <c r="F231" s="41">
        <v>935.86227</v>
      </c>
      <c r="G231" s="41">
        <v>943.3922699999999</v>
      </c>
      <c r="H231" s="41">
        <v>941.99227</v>
      </c>
      <c r="I231" s="41">
        <v>1142.67227</v>
      </c>
      <c r="J231" s="41">
        <v>934.1622699999999</v>
      </c>
      <c r="K231" s="41">
        <v>970.33227</v>
      </c>
      <c r="L231" s="41">
        <v>1001.97227</v>
      </c>
      <c r="M231" s="41">
        <v>985.0622699999999</v>
      </c>
      <c r="N231" s="41">
        <v>1025.44227</v>
      </c>
      <c r="O231" s="41">
        <v>1035.07227</v>
      </c>
      <c r="P231" s="41">
        <v>1005.4322699999999</v>
      </c>
      <c r="Q231" s="41">
        <v>995.4022699999999</v>
      </c>
      <c r="R231" s="41">
        <v>984.4322699999999</v>
      </c>
      <c r="S231" s="41">
        <v>985.51227</v>
      </c>
      <c r="T231" s="41">
        <v>1160.32227</v>
      </c>
      <c r="U231" s="41">
        <v>1191.94227</v>
      </c>
      <c r="V231" s="41">
        <v>949.24227</v>
      </c>
      <c r="W231" s="41">
        <v>1039.6222699999998</v>
      </c>
      <c r="X231" s="41">
        <v>933.73227</v>
      </c>
      <c r="Y231" s="41">
        <v>979.97227</v>
      </c>
    </row>
    <row r="232" spans="1:25" ht="15.75" customHeight="1">
      <c r="A232" s="40">
        <f t="shared" si="5"/>
        <v>44821</v>
      </c>
      <c r="B232" s="41">
        <v>968.62227</v>
      </c>
      <c r="C232" s="41">
        <v>942.4322699999999</v>
      </c>
      <c r="D232" s="41">
        <v>935.01227</v>
      </c>
      <c r="E232" s="41">
        <v>935.0422699999999</v>
      </c>
      <c r="F232" s="41">
        <v>935.0222699999999</v>
      </c>
      <c r="G232" s="41">
        <v>936.1622699999999</v>
      </c>
      <c r="H232" s="41">
        <v>933.70227</v>
      </c>
      <c r="I232" s="41">
        <v>982.5622699999999</v>
      </c>
      <c r="J232" s="41">
        <v>934.50227</v>
      </c>
      <c r="K232" s="41">
        <v>964.4322699999999</v>
      </c>
      <c r="L232" s="41">
        <v>1038.82227</v>
      </c>
      <c r="M232" s="41">
        <v>1056.53227</v>
      </c>
      <c r="N232" s="41">
        <v>1060.47227</v>
      </c>
      <c r="O232" s="41">
        <v>1081.88227</v>
      </c>
      <c r="P232" s="41">
        <v>1042.55227</v>
      </c>
      <c r="Q232" s="41">
        <v>1029.71227</v>
      </c>
      <c r="R232" s="41">
        <v>1056.56227</v>
      </c>
      <c r="S232" s="41">
        <v>1050.13227</v>
      </c>
      <c r="T232" s="41">
        <v>1232.99227</v>
      </c>
      <c r="U232" s="41">
        <v>1276.56227</v>
      </c>
      <c r="V232" s="41">
        <v>968.62227</v>
      </c>
      <c r="W232" s="41">
        <v>1200.28227</v>
      </c>
      <c r="X232" s="41">
        <v>1022.69227</v>
      </c>
      <c r="Y232" s="41">
        <v>1055.5922699999999</v>
      </c>
    </row>
    <row r="233" spans="1:25" ht="15.75" customHeight="1">
      <c r="A233" s="40">
        <f t="shared" si="5"/>
        <v>44822</v>
      </c>
      <c r="B233" s="41">
        <v>958.09227</v>
      </c>
      <c r="C233" s="41">
        <v>937.50227</v>
      </c>
      <c r="D233" s="41">
        <v>935.1722699999999</v>
      </c>
      <c r="E233" s="41">
        <v>935.1622699999999</v>
      </c>
      <c r="F233" s="41">
        <v>918.6722699999999</v>
      </c>
      <c r="G233" s="41">
        <v>922.20227</v>
      </c>
      <c r="H233" s="41">
        <v>911.20227</v>
      </c>
      <c r="I233" s="41">
        <v>945.0222699999999</v>
      </c>
      <c r="J233" s="41">
        <v>935.10227</v>
      </c>
      <c r="K233" s="41">
        <v>964.01227</v>
      </c>
      <c r="L233" s="41">
        <v>1037.0822699999999</v>
      </c>
      <c r="M233" s="41">
        <v>1058.51227</v>
      </c>
      <c r="N233" s="41">
        <v>1075.96227</v>
      </c>
      <c r="O233" s="41">
        <v>1093.21227</v>
      </c>
      <c r="P233" s="41">
        <v>1019.7722699999999</v>
      </c>
      <c r="Q233" s="41">
        <v>998.74227</v>
      </c>
      <c r="R233" s="41">
        <v>1050.30227</v>
      </c>
      <c r="S233" s="41">
        <v>981.5522699999999</v>
      </c>
      <c r="T233" s="41">
        <v>1186.43227</v>
      </c>
      <c r="U233" s="41">
        <v>1198.55227</v>
      </c>
      <c r="V233" s="41">
        <v>958.09227</v>
      </c>
      <c r="W233" s="41">
        <v>1058.64227</v>
      </c>
      <c r="X233" s="41">
        <v>932.86227</v>
      </c>
      <c r="Y233" s="41">
        <v>980.1422699999999</v>
      </c>
    </row>
    <row r="234" spans="1:25" ht="15.75" customHeight="1">
      <c r="A234" s="40">
        <f t="shared" si="5"/>
        <v>44823</v>
      </c>
      <c r="B234" s="41">
        <v>943.7722699999999</v>
      </c>
      <c r="C234" s="41">
        <v>935.70227</v>
      </c>
      <c r="D234" s="41">
        <v>934.60227</v>
      </c>
      <c r="E234" s="41">
        <v>936.1722699999999</v>
      </c>
      <c r="F234" s="41">
        <v>891.32227</v>
      </c>
      <c r="G234" s="41">
        <v>936.3922699999999</v>
      </c>
      <c r="H234" s="41">
        <v>966.3022699999999</v>
      </c>
      <c r="I234" s="41">
        <v>1142.50227</v>
      </c>
      <c r="J234" s="41">
        <v>947.01227</v>
      </c>
      <c r="K234" s="41">
        <v>933.1822699999999</v>
      </c>
      <c r="L234" s="41">
        <v>933.82227</v>
      </c>
      <c r="M234" s="41">
        <v>939.71227</v>
      </c>
      <c r="N234" s="41">
        <v>952.7722699999999</v>
      </c>
      <c r="O234" s="41">
        <v>982.50227</v>
      </c>
      <c r="P234" s="41">
        <v>937.44227</v>
      </c>
      <c r="Q234" s="41">
        <v>986.6622699999999</v>
      </c>
      <c r="R234" s="41">
        <v>1029.80227</v>
      </c>
      <c r="S234" s="41">
        <v>974.70227</v>
      </c>
      <c r="T234" s="41">
        <v>1185.6222699999998</v>
      </c>
      <c r="U234" s="41">
        <v>1170.69227</v>
      </c>
      <c r="V234" s="41">
        <v>943.7722699999999</v>
      </c>
      <c r="W234" s="41">
        <v>1047.98227</v>
      </c>
      <c r="X234" s="41">
        <v>931.25227</v>
      </c>
      <c r="Y234" s="41">
        <v>1000.24227</v>
      </c>
    </row>
    <row r="235" spans="1:25" ht="15.75" customHeight="1">
      <c r="A235" s="40">
        <f t="shared" si="5"/>
        <v>44824</v>
      </c>
      <c r="B235" s="41">
        <v>1018.9022699999999</v>
      </c>
      <c r="C235" s="41">
        <v>988.97227</v>
      </c>
      <c r="D235" s="41">
        <v>935.1722699999999</v>
      </c>
      <c r="E235" s="41">
        <v>935.12227</v>
      </c>
      <c r="F235" s="41">
        <v>939.88227</v>
      </c>
      <c r="G235" s="41">
        <v>949.94227</v>
      </c>
      <c r="H235" s="41">
        <v>980.12227</v>
      </c>
      <c r="I235" s="41">
        <v>1190.1222699999998</v>
      </c>
      <c r="J235" s="41">
        <v>944.45227</v>
      </c>
      <c r="K235" s="41">
        <v>934.0622699999999</v>
      </c>
      <c r="L235" s="41">
        <v>934.24227</v>
      </c>
      <c r="M235" s="41">
        <v>936.5222699999999</v>
      </c>
      <c r="N235" s="41">
        <v>953.1622699999999</v>
      </c>
      <c r="O235" s="41">
        <v>980.6622699999999</v>
      </c>
      <c r="P235" s="41">
        <v>933.7922699999999</v>
      </c>
      <c r="Q235" s="41">
        <v>983.85227</v>
      </c>
      <c r="R235" s="41">
        <v>1033.72227</v>
      </c>
      <c r="S235" s="41">
        <v>981.7922699999999</v>
      </c>
      <c r="T235" s="41">
        <v>1194.3322699999999</v>
      </c>
      <c r="U235" s="41">
        <v>1182.21227</v>
      </c>
      <c r="V235" s="41">
        <v>1018.9022699999999</v>
      </c>
      <c r="W235" s="41">
        <v>1043.93227</v>
      </c>
      <c r="X235" s="41">
        <v>930.48227</v>
      </c>
      <c r="Y235" s="41">
        <v>987.3122699999999</v>
      </c>
    </row>
    <row r="236" spans="1:25" ht="15.75" customHeight="1">
      <c r="A236" s="40">
        <f t="shared" si="5"/>
        <v>44825</v>
      </c>
      <c r="B236" s="41">
        <v>943.8922699999999</v>
      </c>
      <c r="C236" s="41">
        <v>937.8022699999999</v>
      </c>
      <c r="D236" s="41">
        <v>926.00227</v>
      </c>
      <c r="E236" s="41">
        <v>935.1722699999999</v>
      </c>
      <c r="F236" s="41">
        <v>937.73227</v>
      </c>
      <c r="G236" s="41">
        <v>942.62227</v>
      </c>
      <c r="H236" s="41">
        <v>963.0522699999999</v>
      </c>
      <c r="I236" s="41">
        <v>1107.3622699999999</v>
      </c>
      <c r="J236" s="41">
        <v>932.7722699999999</v>
      </c>
      <c r="K236" s="41">
        <v>933.97227</v>
      </c>
      <c r="L236" s="41">
        <v>962.71227</v>
      </c>
      <c r="M236" s="41">
        <v>987.72227</v>
      </c>
      <c r="N236" s="41">
        <v>993.9222699999999</v>
      </c>
      <c r="O236" s="41">
        <v>979.10227</v>
      </c>
      <c r="P236" s="41">
        <v>955.0522699999999</v>
      </c>
      <c r="Q236" s="41">
        <v>956.70227</v>
      </c>
      <c r="R236" s="41">
        <v>994.1722699999999</v>
      </c>
      <c r="S236" s="41">
        <v>978.8122699999999</v>
      </c>
      <c r="T236" s="41">
        <v>1197.92227</v>
      </c>
      <c r="U236" s="41">
        <v>1129.01227</v>
      </c>
      <c r="V236" s="41">
        <v>943.8922699999999</v>
      </c>
      <c r="W236" s="41">
        <v>1010.23227</v>
      </c>
      <c r="X236" s="41">
        <v>930.51227</v>
      </c>
      <c r="Y236" s="41">
        <v>972.8022699999999</v>
      </c>
    </row>
    <row r="237" spans="1:25" ht="15.75" customHeight="1">
      <c r="A237" s="40">
        <f t="shared" si="5"/>
        <v>44826</v>
      </c>
      <c r="B237" s="41">
        <v>944.08227</v>
      </c>
      <c r="C237" s="41">
        <v>937.2922699999999</v>
      </c>
      <c r="D237" s="41">
        <v>935.1722699999999</v>
      </c>
      <c r="E237" s="41">
        <v>936.1622699999999</v>
      </c>
      <c r="F237" s="41">
        <v>936.6722699999999</v>
      </c>
      <c r="G237" s="41">
        <v>940.1422699999999</v>
      </c>
      <c r="H237" s="41">
        <v>954.99227</v>
      </c>
      <c r="I237" s="41">
        <v>1099.19227</v>
      </c>
      <c r="J237" s="41">
        <v>932.6822699999999</v>
      </c>
      <c r="K237" s="41">
        <v>933.48227</v>
      </c>
      <c r="L237" s="41">
        <v>940.70227</v>
      </c>
      <c r="M237" s="41">
        <v>974.13227</v>
      </c>
      <c r="N237" s="41">
        <v>981.45227</v>
      </c>
      <c r="O237" s="41">
        <v>965.49227</v>
      </c>
      <c r="P237" s="41">
        <v>933.4322699999999</v>
      </c>
      <c r="Q237" s="41">
        <v>937.23227</v>
      </c>
      <c r="R237" s="41">
        <v>977.88227</v>
      </c>
      <c r="S237" s="41">
        <v>949.5422699999999</v>
      </c>
      <c r="T237" s="41">
        <v>1181.82227</v>
      </c>
      <c r="U237" s="41">
        <v>1110.6022699999999</v>
      </c>
      <c r="V237" s="41">
        <v>944.08227</v>
      </c>
      <c r="W237" s="41">
        <v>979.62227</v>
      </c>
      <c r="X237" s="41">
        <v>930.2922699999999</v>
      </c>
      <c r="Y237" s="41">
        <v>964.98227</v>
      </c>
    </row>
    <row r="238" spans="1:25" ht="15.75" customHeight="1">
      <c r="A238" s="40">
        <f t="shared" si="5"/>
        <v>44827</v>
      </c>
      <c r="B238" s="41">
        <v>941.49227</v>
      </c>
      <c r="C238" s="41">
        <v>935.97227</v>
      </c>
      <c r="D238" s="41">
        <v>935.11227</v>
      </c>
      <c r="E238" s="41">
        <v>935.10227</v>
      </c>
      <c r="F238" s="41">
        <v>935.0422699999999</v>
      </c>
      <c r="G238" s="41">
        <v>934.7822699999999</v>
      </c>
      <c r="H238" s="41">
        <v>933.1522699999999</v>
      </c>
      <c r="I238" s="41">
        <v>1079.63227</v>
      </c>
      <c r="J238" s="41">
        <v>932.75227</v>
      </c>
      <c r="K238" s="41">
        <v>933.63227</v>
      </c>
      <c r="L238" s="41">
        <v>988.35227</v>
      </c>
      <c r="M238" s="41">
        <v>1028.20227</v>
      </c>
      <c r="N238" s="41">
        <v>1051.43227</v>
      </c>
      <c r="O238" s="41">
        <v>1088.52227</v>
      </c>
      <c r="P238" s="41">
        <v>1068.92227</v>
      </c>
      <c r="Q238" s="41">
        <v>1069.3522699999999</v>
      </c>
      <c r="R238" s="41">
        <v>1101.6122699999999</v>
      </c>
      <c r="S238" s="41">
        <v>1056.21227</v>
      </c>
      <c r="T238" s="41">
        <v>1253.52227</v>
      </c>
      <c r="U238" s="41">
        <v>1221.29227</v>
      </c>
      <c r="V238" s="41">
        <v>941.49227</v>
      </c>
      <c r="W238" s="41">
        <v>1016.5222699999999</v>
      </c>
      <c r="X238" s="41">
        <v>930.5222699999999</v>
      </c>
      <c r="Y238" s="41">
        <v>959.5422699999999</v>
      </c>
    </row>
    <row r="239" spans="1:25" ht="15.75" customHeight="1">
      <c r="A239" s="40">
        <f t="shared" si="5"/>
        <v>44828</v>
      </c>
      <c r="B239" s="41">
        <v>940.95227</v>
      </c>
      <c r="C239" s="41">
        <v>935.0422699999999</v>
      </c>
      <c r="D239" s="41">
        <v>935.07227</v>
      </c>
      <c r="E239" s="41">
        <v>935.07227</v>
      </c>
      <c r="F239" s="41">
        <v>935.12227</v>
      </c>
      <c r="G239" s="41">
        <v>934.95227</v>
      </c>
      <c r="H239" s="41">
        <v>938.95227</v>
      </c>
      <c r="I239" s="41">
        <v>1137.44227</v>
      </c>
      <c r="J239" s="41">
        <v>934.59227</v>
      </c>
      <c r="K239" s="41">
        <v>969.09227</v>
      </c>
      <c r="L239" s="41">
        <v>1024.81227</v>
      </c>
      <c r="M239" s="41">
        <v>1060.42227</v>
      </c>
      <c r="N239" s="41">
        <v>1076.98227</v>
      </c>
      <c r="O239" s="41">
        <v>1064.39227</v>
      </c>
      <c r="P239" s="41">
        <v>1065.8422699999999</v>
      </c>
      <c r="Q239" s="41">
        <v>1089.8522699999999</v>
      </c>
      <c r="R239" s="41">
        <v>1096.15227</v>
      </c>
      <c r="S239" s="41">
        <v>1061.8722699999998</v>
      </c>
      <c r="T239" s="41">
        <v>1244.07227</v>
      </c>
      <c r="U239" s="41">
        <v>1218.95227</v>
      </c>
      <c r="V239" s="41">
        <v>940.95227</v>
      </c>
      <c r="W239" s="41">
        <v>1070.75227</v>
      </c>
      <c r="X239" s="41">
        <v>933.0422699999999</v>
      </c>
      <c r="Y239" s="41">
        <v>974.4022699999999</v>
      </c>
    </row>
    <row r="240" spans="1:25" ht="15.75" customHeight="1">
      <c r="A240" s="40">
        <f t="shared" si="5"/>
        <v>44829</v>
      </c>
      <c r="B240" s="41">
        <v>939.50227</v>
      </c>
      <c r="C240" s="41">
        <v>909.99227</v>
      </c>
      <c r="D240" s="41">
        <v>936.1622699999999</v>
      </c>
      <c r="E240" s="41">
        <v>936.1622699999999</v>
      </c>
      <c r="F240" s="41">
        <v>936.1622699999999</v>
      </c>
      <c r="G240" s="41">
        <v>936.1622699999999</v>
      </c>
      <c r="H240" s="41">
        <v>936.1522699999999</v>
      </c>
      <c r="I240" s="41">
        <v>934.33227</v>
      </c>
      <c r="J240" s="41">
        <v>935.1722699999999</v>
      </c>
      <c r="K240" s="41">
        <v>935.22227</v>
      </c>
      <c r="L240" s="41">
        <v>950.73227</v>
      </c>
      <c r="M240" s="41">
        <v>940.82227</v>
      </c>
      <c r="N240" s="41">
        <v>946.73227</v>
      </c>
      <c r="O240" s="41">
        <v>947.5622699999999</v>
      </c>
      <c r="P240" s="41">
        <v>950.85227</v>
      </c>
      <c r="Q240" s="41">
        <v>953.0622699999999</v>
      </c>
      <c r="R240" s="41">
        <v>965.23227</v>
      </c>
      <c r="S240" s="41">
        <v>975.71227</v>
      </c>
      <c r="T240" s="41">
        <v>1129.3522699999999</v>
      </c>
      <c r="U240" s="41">
        <v>1068.43227</v>
      </c>
      <c r="V240" s="41">
        <v>939.50227</v>
      </c>
      <c r="W240" s="41">
        <v>950.62227</v>
      </c>
      <c r="X240" s="41">
        <v>934.0222699999999</v>
      </c>
      <c r="Y240" s="41">
        <v>961.9022699999999</v>
      </c>
    </row>
    <row r="241" spans="1:25" ht="15.75" customHeight="1">
      <c r="A241" s="40">
        <f t="shared" si="5"/>
        <v>44830</v>
      </c>
      <c r="B241" s="41">
        <v>939.72227</v>
      </c>
      <c r="C241" s="41">
        <v>936.07227</v>
      </c>
      <c r="D241" s="41">
        <v>935.1622699999999</v>
      </c>
      <c r="E241" s="41">
        <v>935.1722699999999</v>
      </c>
      <c r="F241" s="41">
        <v>935.07227</v>
      </c>
      <c r="G241" s="41">
        <v>934.85227</v>
      </c>
      <c r="H241" s="41">
        <v>937.1422699999999</v>
      </c>
      <c r="I241" s="41">
        <v>1063.55227</v>
      </c>
      <c r="J241" s="41">
        <v>974.1722699999999</v>
      </c>
      <c r="K241" s="41">
        <v>1028.8222700000001</v>
      </c>
      <c r="L241" s="41">
        <v>976.09227</v>
      </c>
      <c r="M241" s="41">
        <v>946.12227</v>
      </c>
      <c r="N241" s="41">
        <v>990.5622699999999</v>
      </c>
      <c r="O241" s="41">
        <v>995.9122699999999</v>
      </c>
      <c r="P241" s="41">
        <v>1021.71227</v>
      </c>
      <c r="Q241" s="41">
        <v>1012.11227</v>
      </c>
      <c r="R241" s="41">
        <v>1007.6422699999999</v>
      </c>
      <c r="S241" s="41">
        <v>989.2922699999999</v>
      </c>
      <c r="T241" s="41">
        <v>1151.8522699999999</v>
      </c>
      <c r="U241" s="41">
        <v>1051.90227</v>
      </c>
      <c r="V241" s="41">
        <v>939.72227</v>
      </c>
      <c r="W241" s="41">
        <v>934.21227</v>
      </c>
      <c r="X241" s="41">
        <v>932.9122699999999</v>
      </c>
      <c r="Y241" s="41">
        <v>967.1422699999999</v>
      </c>
    </row>
    <row r="242" spans="1:25" ht="15.75" customHeight="1">
      <c r="A242" s="40">
        <f t="shared" si="5"/>
        <v>44831</v>
      </c>
      <c r="B242" s="41">
        <v>947.20227</v>
      </c>
      <c r="C242" s="41">
        <v>936.7922699999999</v>
      </c>
      <c r="D242" s="41">
        <v>935.0322699999999</v>
      </c>
      <c r="E242" s="41">
        <v>935.00227</v>
      </c>
      <c r="F242" s="41">
        <v>934.9222699999999</v>
      </c>
      <c r="G242" s="41">
        <v>934.5222699999999</v>
      </c>
      <c r="H242" s="41">
        <v>933.0422699999999</v>
      </c>
      <c r="I242" s="41">
        <v>1081.52227</v>
      </c>
      <c r="J242" s="41">
        <v>977.6522699999999</v>
      </c>
      <c r="K242" s="41">
        <v>1034.15227</v>
      </c>
      <c r="L242" s="41">
        <v>982.24227</v>
      </c>
      <c r="M242" s="41">
        <v>945.0522699999999</v>
      </c>
      <c r="N242" s="41">
        <v>1001.4122699999999</v>
      </c>
      <c r="O242" s="41">
        <v>1005.69227</v>
      </c>
      <c r="P242" s="41">
        <v>1035.22227</v>
      </c>
      <c r="Q242" s="41">
        <v>1023.44227</v>
      </c>
      <c r="R242" s="41">
        <v>1012.72227</v>
      </c>
      <c r="S242" s="41">
        <v>991.1422699999999</v>
      </c>
      <c r="T242" s="41">
        <v>1157.32227</v>
      </c>
      <c r="U242" s="41">
        <v>1045.90227</v>
      </c>
      <c r="V242" s="41">
        <v>947.20227</v>
      </c>
      <c r="W242" s="41">
        <v>937.21227</v>
      </c>
      <c r="X242" s="41">
        <v>932.6622699999999</v>
      </c>
      <c r="Y242" s="41">
        <v>969.88227</v>
      </c>
    </row>
    <row r="243" spans="1:25" ht="15.75" customHeight="1">
      <c r="A243" s="40">
        <f t="shared" si="5"/>
        <v>44832</v>
      </c>
      <c r="B243" s="41">
        <v>944.1722699999999</v>
      </c>
      <c r="C243" s="41">
        <v>939.51227</v>
      </c>
      <c r="D243" s="41">
        <v>936.4322699999999</v>
      </c>
      <c r="E243" s="41">
        <v>935.44227</v>
      </c>
      <c r="F243" s="41">
        <v>938.0322699999999</v>
      </c>
      <c r="G243" s="41">
        <v>948.69227</v>
      </c>
      <c r="H243" s="41">
        <v>937.11227</v>
      </c>
      <c r="I243" s="41">
        <v>1044.63227</v>
      </c>
      <c r="J243" s="41">
        <v>965.45227</v>
      </c>
      <c r="K243" s="41">
        <v>1067.31227</v>
      </c>
      <c r="L243" s="41">
        <v>1057.40227</v>
      </c>
      <c r="M243" s="41">
        <v>1046.21227</v>
      </c>
      <c r="N243" s="41">
        <v>1027.84227</v>
      </c>
      <c r="O243" s="41">
        <v>1019.9022699999999</v>
      </c>
      <c r="P243" s="41">
        <v>953.1722699999999</v>
      </c>
      <c r="Q243" s="41">
        <v>966.71227</v>
      </c>
      <c r="R243" s="41">
        <v>1000.6722699999999</v>
      </c>
      <c r="S243" s="41">
        <v>991.35227</v>
      </c>
      <c r="T243" s="41">
        <v>1237.69227</v>
      </c>
      <c r="U243" s="41">
        <v>1236.3622699999999</v>
      </c>
      <c r="V243" s="41">
        <v>944.1722699999999</v>
      </c>
      <c r="W243" s="41">
        <v>1188.82227</v>
      </c>
      <c r="X243" s="41">
        <v>1050.41227</v>
      </c>
      <c r="Y243" s="41">
        <v>1001.86227</v>
      </c>
    </row>
    <row r="244" spans="1:25" ht="15.75" customHeight="1">
      <c r="A244" s="40">
        <f t="shared" si="5"/>
        <v>44833</v>
      </c>
      <c r="B244" s="41">
        <v>970.47227</v>
      </c>
      <c r="C244" s="41">
        <v>951.7722699999999</v>
      </c>
      <c r="D244" s="41">
        <v>940.95227</v>
      </c>
      <c r="E244" s="41">
        <v>939.3022699999999</v>
      </c>
      <c r="F244" s="41">
        <v>949.45227</v>
      </c>
      <c r="G244" s="41">
        <v>982.0622699999999</v>
      </c>
      <c r="H244" s="41">
        <v>1050.82227</v>
      </c>
      <c r="I244" s="41">
        <v>1278.46227</v>
      </c>
      <c r="J244" s="41">
        <v>965.0422699999999</v>
      </c>
      <c r="K244" s="41">
        <v>994.3922699999999</v>
      </c>
      <c r="L244" s="41">
        <v>1000.12227</v>
      </c>
      <c r="M244" s="41">
        <v>979.96227</v>
      </c>
      <c r="N244" s="41">
        <v>970.50227</v>
      </c>
      <c r="O244" s="41">
        <v>982.32227</v>
      </c>
      <c r="P244" s="41">
        <v>938.36227</v>
      </c>
      <c r="Q244" s="41">
        <v>949.98227</v>
      </c>
      <c r="R244" s="41">
        <v>1012.9222699999999</v>
      </c>
      <c r="S244" s="41">
        <v>1018.47227</v>
      </c>
      <c r="T244" s="41">
        <v>1292.29227</v>
      </c>
      <c r="U244" s="41">
        <v>1230.20227</v>
      </c>
      <c r="V244" s="41">
        <v>1168.07227</v>
      </c>
      <c r="W244" s="41">
        <v>1090.44227</v>
      </c>
      <c r="X244" s="41">
        <v>938.08227</v>
      </c>
      <c r="Y244" s="41">
        <v>1034.97227</v>
      </c>
    </row>
    <row r="245" spans="1:25" ht="15.75" customHeight="1">
      <c r="A245" s="40">
        <f t="shared" si="5"/>
        <v>44834</v>
      </c>
      <c r="B245" s="41">
        <v>953.84227</v>
      </c>
      <c r="C245" s="41">
        <v>938.62227</v>
      </c>
      <c r="D245" s="41">
        <v>935.11227</v>
      </c>
      <c r="E245" s="41">
        <v>935.11227</v>
      </c>
      <c r="F245" s="41">
        <v>938.20227</v>
      </c>
      <c r="G245" s="41">
        <v>954.95227</v>
      </c>
      <c r="H245" s="41">
        <v>998.84227</v>
      </c>
      <c r="I245" s="41">
        <v>1159.8722699999998</v>
      </c>
      <c r="J245" s="41">
        <v>934.51227</v>
      </c>
      <c r="K245" s="41">
        <v>952.36227</v>
      </c>
      <c r="L245" s="41">
        <v>961.5322699999999</v>
      </c>
      <c r="M245" s="41">
        <v>934.4122699999999</v>
      </c>
      <c r="N245" s="41">
        <v>946.58227</v>
      </c>
      <c r="O245" s="41">
        <v>952.82227</v>
      </c>
      <c r="P245" s="41">
        <v>938.11227</v>
      </c>
      <c r="Q245" s="41">
        <v>942.7822699999999</v>
      </c>
      <c r="R245" s="41">
        <v>973.5422699999999</v>
      </c>
      <c r="S245" s="41">
        <v>934.3122699999999</v>
      </c>
      <c r="T245" s="41">
        <v>1244.20227</v>
      </c>
      <c r="U245" s="41">
        <v>1180.30227</v>
      </c>
      <c r="V245" s="41">
        <v>1159.47227</v>
      </c>
      <c r="W245" s="41">
        <v>1096.8722699999998</v>
      </c>
      <c r="X245" s="41">
        <v>933.0222699999999</v>
      </c>
      <c r="Y245" s="41">
        <v>982.4022699999999</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90" t="s">
        <v>77</v>
      </c>
      <c r="B249" s="93" t="s">
        <v>78</v>
      </c>
      <c r="C249" s="94"/>
      <c r="D249" s="94"/>
      <c r="E249" s="94"/>
      <c r="F249" s="94"/>
      <c r="G249" s="94"/>
      <c r="H249" s="94"/>
      <c r="I249" s="94"/>
      <c r="J249" s="94"/>
      <c r="K249" s="94"/>
      <c r="L249" s="94"/>
      <c r="M249" s="94"/>
      <c r="N249" s="94"/>
      <c r="O249" s="94"/>
      <c r="P249" s="94"/>
      <c r="Q249" s="94"/>
      <c r="R249" s="94"/>
      <c r="S249" s="94"/>
      <c r="T249" s="94"/>
      <c r="U249" s="94"/>
      <c r="V249" s="94"/>
      <c r="W249" s="94"/>
      <c r="X249" s="94"/>
      <c r="Y249" s="95"/>
    </row>
    <row r="250" spans="1:25" ht="15.75" customHeight="1">
      <c r="A250" s="91"/>
      <c r="B250" s="96"/>
      <c r="C250" s="97"/>
      <c r="D250" s="97"/>
      <c r="E250" s="97"/>
      <c r="F250" s="97"/>
      <c r="G250" s="97"/>
      <c r="H250" s="97"/>
      <c r="I250" s="97"/>
      <c r="J250" s="97"/>
      <c r="K250" s="97"/>
      <c r="L250" s="97"/>
      <c r="M250" s="97"/>
      <c r="N250" s="97"/>
      <c r="O250" s="97"/>
      <c r="P250" s="97"/>
      <c r="Q250" s="97"/>
      <c r="R250" s="97"/>
      <c r="S250" s="97"/>
      <c r="T250" s="97"/>
      <c r="U250" s="97"/>
      <c r="V250" s="97"/>
      <c r="W250" s="97"/>
      <c r="X250" s="97"/>
      <c r="Y250" s="98"/>
    </row>
    <row r="251" spans="1:25" ht="15.75" customHeight="1">
      <c r="A251" s="91"/>
      <c r="B251" s="88" t="s">
        <v>79</v>
      </c>
      <c r="C251" s="88" t="s">
        <v>80</v>
      </c>
      <c r="D251" s="88" t="s">
        <v>81</v>
      </c>
      <c r="E251" s="88" t="s">
        <v>82</v>
      </c>
      <c r="F251" s="88" t="s">
        <v>83</v>
      </c>
      <c r="G251" s="88" t="s">
        <v>84</v>
      </c>
      <c r="H251" s="88" t="s">
        <v>85</v>
      </c>
      <c r="I251" s="88" t="s">
        <v>86</v>
      </c>
      <c r="J251" s="88" t="s">
        <v>87</v>
      </c>
      <c r="K251" s="88" t="s">
        <v>88</v>
      </c>
      <c r="L251" s="88" t="s">
        <v>89</v>
      </c>
      <c r="M251" s="88" t="s">
        <v>90</v>
      </c>
      <c r="N251" s="88" t="s">
        <v>91</v>
      </c>
      <c r="O251" s="88" t="s">
        <v>92</v>
      </c>
      <c r="P251" s="88" t="s">
        <v>93</v>
      </c>
      <c r="Q251" s="88" t="s">
        <v>94</v>
      </c>
      <c r="R251" s="88" t="s">
        <v>95</v>
      </c>
      <c r="S251" s="88" t="s">
        <v>96</v>
      </c>
      <c r="T251" s="88" t="s">
        <v>97</v>
      </c>
      <c r="U251" s="88" t="s">
        <v>98</v>
      </c>
      <c r="V251" s="88" t="s">
        <v>99</v>
      </c>
      <c r="W251" s="88" t="s">
        <v>100</v>
      </c>
      <c r="X251" s="88" t="s">
        <v>101</v>
      </c>
      <c r="Y251" s="88" t="s">
        <v>102</v>
      </c>
    </row>
    <row r="252" spans="1:25" ht="15.75" customHeight="1">
      <c r="A252" s="92"/>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row>
    <row r="253" spans="1:25" ht="15.75" customHeight="1">
      <c r="A253" s="40">
        <f>A216</f>
        <v>44805</v>
      </c>
      <c r="B253" s="41">
        <v>1098.21722</v>
      </c>
      <c r="C253" s="41">
        <v>1010.76722</v>
      </c>
      <c r="D253" s="41">
        <v>972.18722</v>
      </c>
      <c r="E253" s="41">
        <v>962.96722</v>
      </c>
      <c r="F253" s="41">
        <v>960.1772199999999</v>
      </c>
      <c r="G253" s="41">
        <v>952.6672199999999</v>
      </c>
      <c r="H253" s="41">
        <v>1028.45722</v>
      </c>
      <c r="I253" s="41">
        <v>1155.87722</v>
      </c>
      <c r="J253" s="41">
        <v>1183.33722</v>
      </c>
      <c r="K253" s="41">
        <v>1423.28722</v>
      </c>
      <c r="L253" s="41">
        <v>1524.01722</v>
      </c>
      <c r="M253" s="41">
        <v>1575.6072199999999</v>
      </c>
      <c r="N253" s="41">
        <v>1594.48722</v>
      </c>
      <c r="O253" s="41">
        <v>1597.68722</v>
      </c>
      <c r="P253" s="41">
        <v>1545.78722</v>
      </c>
      <c r="Q253" s="41">
        <v>1527.41722</v>
      </c>
      <c r="R253" s="41">
        <v>1517.02722</v>
      </c>
      <c r="S253" s="41">
        <v>1489.8472199999999</v>
      </c>
      <c r="T253" s="41">
        <v>1465.0972199999999</v>
      </c>
      <c r="U253" s="41">
        <v>1626.99722</v>
      </c>
      <c r="V253" s="41">
        <v>1657.6072199999999</v>
      </c>
      <c r="W253" s="41">
        <v>1636.6172199999999</v>
      </c>
      <c r="X253" s="41">
        <v>1442.1072199999999</v>
      </c>
      <c r="Y253" s="41">
        <v>1173.53722</v>
      </c>
    </row>
    <row r="254" spans="1:25" ht="15.75" customHeight="1">
      <c r="A254" s="40">
        <f>A253+1</f>
        <v>44806</v>
      </c>
      <c r="B254" s="41">
        <v>1138.43722</v>
      </c>
      <c r="C254" s="41">
        <v>1025.0672200000001</v>
      </c>
      <c r="D254" s="41">
        <v>951.33722</v>
      </c>
      <c r="E254" s="41">
        <v>669.98722</v>
      </c>
      <c r="F254" s="41">
        <v>710.13722</v>
      </c>
      <c r="G254" s="41">
        <v>767.2872199999999</v>
      </c>
      <c r="H254" s="41">
        <v>943.01722</v>
      </c>
      <c r="I254" s="41">
        <v>1144.54722</v>
      </c>
      <c r="J254" s="41">
        <v>1221.71722</v>
      </c>
      <c r="K254" s="41">
        <v>1456.58722</v>
      </c>
      <c r="L254" s="41">
        <v>1548.58722</v>
      </c>
      <c r="M254" s="41">
        <v>1593.46722</v>
      </c>
      <c r="N254" s="41">
        <v>1607.26722</v>
      </c>
      <c r="O254" s="41">
        <v>1610.25722</v>
      </c>
      <c r="P254" s="41">
        <v>1583.63722</v>
      </c>
      <c r="Q254" s="41">
        <v>1591.8672199999999</v>
      </c>
      <c r="R254" s="41">
        <v>1586.76722</v>
      </c>
      <c r="S254" s="41">
        <v>1548.8472199999999</v>
      </c>
      <c r="T254" s="41">
        <v>1517.41722</v>
      </c>
      <c r="U254" s="41">
        <v>1696.25722</v>
      </c>
      <c r="V254" s="41">
        <v>1688.58722</v>
      </c>
      <c r="W254" s="41">
        <v>1666.76722</v>
      </c>
      <c r="X254" s="41">
        <v>1577.93722</v>
      </c>
      <c r="Y254" s="41">
        <v>1221.42722</v>
      </c>
    </row>
    <row r="255" spans="1:25" ht="15.75" customHeight="1">
      <c r="A255" s="40">
        <f aca="true" t="shared" si="6" ref="A255:A283">A254+1</f>
        <v>44807</v>
      </c>
      <c r="B255" s="41">
        <v>1086.57722</v>
      </c>
      <c r="C255" s="41">
        <v>1008.62722</v>
      </c>
      <c r="D255" s="41">
        <v>963.31722</v>
      </c>
      <c r="E255" s="41">
        <v>952.94722</v>
      </c>
      <c r="F255" s="41">
        <v>953.23722</v>
      </c>
      <c r="G255" s="41">
        <v>942.2772199999999</v>
      </c>
      <c r="H255" s="41">
        <v>948.12722</v>
      </c>
      <c r="I255" s="41">
        <v>1060.80722</v>
      </c>
      <c r="J255" s="41">
        <v>1089.06722</v>
      </c>
      <c r="K255" s="41">
        <v>1430.47722</v>
      </c>
      <c r="L255" s="41">
        <v>1535.87722</v>
      </c>
      <c r="M255" s="41">
        <v>1579.82722</v>
      </c>
      <c r="N255" s="41">
        <v>1606.76722</v>
      </c>
      <c r="O255" s="41">
        <v>1649.66722</v>
      </c>
      <c r="P255" s="41">
        <v>1633.44722</v>
      </c>
      <c r="Q255" s="41">
        <v>1602.93722</v>
      </c>
      <c r="R255" s="41">
        <v>1604.3672199999999</v>
      </c>
      <c r="S255" s="41">
        <v>1589.40722</v>
      </c>
      <c r="T255" s="41">
        <v>1572.53722</v>
      </c>
      <c r="U255" s="41">
        <v>1661.1072199999999</v>
      </c>
      <c r="V255" s="41">
        <v>1695.3672199999999</v>
      </c>
      <c r="W255" s="41">
        <v>1707.41722</v>
      </c>
      <c r="X255" s="41">
        <v>1506.27722</v>
      </c>
      <c r="Y255" s="41">
        <v>1154.27722</v>
      </c>
    </row>
    <row r="256" spans="1:25" ht="15.75" customHeight="1">
      <c r="A256" s="40">
        <f t="shared" si="6"/>
        <v>44808</v>
      </c>
      <c r="B256" s="41">
        <v>1002.86722</v>
      </c>
      <c r="C256" s="41">
        <v>952.5472199999999</v>
      </c>
      <c r="D256" s="41">
        <v>939.35722</v>
      </c>
      <c r="E256" s="41">
        <v>936.47722</v>
      </c>
      <c r="F256" s="41">
        <v>936.36722</v>
      </c>
      <c r="G256" s="41">
        <v>935.14722</v>
      </c>
      <c r="H256" s="41">
        <v>934.01722</v>
      </c>
      <c r="I256" s="41">
        <v>953.5472199999999</v>
      </c>
      <c r="J256" s="41">
        <v>961.0572199999999</v>
      </c>
      <c r="K256" s="41">
        <v>1142.31722</v>
      </c>
      <c r="L256" s="41">
        <v>1298.15722</v>
      </c>
      <c r="M256" s="41">
        <v>1413.57722</v>
      </c>
      <c r="N256" s="41">
        <v>1451.54722</v>
      </c>
      <c r="O256" s="41">
        <v>1478.23722</v>
      </c>
      <c r="P256" s="41">
        <v>1485.76722</v>
      </c>
      <c r="Q256" s="41">
        <v>1484.29722</v>
      </c>
      <c r="R256" s="41">
        <v>1492.19722</v>
      </c>
      <c r="S256" s="41">
        <v>1462.3672199999999</v>
      </c>
      <c r="T256" s="41">
        <v>1442.53722</v>
      </c>
      <c r="U256" s="41">
        <v>1581.55722</v>
      </c>
      <c r="V256" s="41">
        <v>1564.53722</v>
      </c>
      <c r="W256" s="41">
        <v>1516.82722</v>
      </c>
      <c r="X256" s="41">
        <v>1325.77722</v>
      </c>
      <c r="Y256" s="41">
        <v>1089.58722</v>
      </c>
    </row>
    <row r="257" spans="1:25" ht="15.75" customHeight="1">
      <c r="A257" s="40">
        <f t="shared" si="6"/>
        <v>44809</v>
      </c>
      <c r="B257" s="41">
        <v>1017.99722</v>
      </c>
      <c r="C257" s="41">
        <v>964.85722</v>
      </c>
      <c r="D257" s="41">
        <v>942.00722</v>
      </c>
      <c r="E257" s="41">
        <v>937.86722</v>
      </c>
      <c r="F257" s="41">
        <v>942.22722</v>
      </c>
      <c r="G257" s="41">
        <v>937.12722</v>
      </c>
      <c r="H257" s="41">
        <v>935.87722</v>
      </c>
      <c r="I257" s="41">
        <v>1068.64722</v>
      </c>
      <c r="J257" s="41">
        <v>1076.91722</v>
      </c>
      <c r="K257" s="41">
        <v>1243.15722</v>
      </c>
      <c r="L257" s="41">
        <v>1306.29722</v>
      </c>
      <c r="M257" s="41">
        <v>1375.79722</v>
      </c>
      <c r="N257" s="41">
        <v>1322.99722</v>
      </c>
      <c r="O257" s="41">
        <v>1374.17722</v>
      </c>
      <c r="P257" s="41">
        <v>1357.28722</v>
      </c>
      <c r="Q257" s="41">
        <v>1330.87722</v>
      </c>
      <c r="R257" s="41">
        <v>1303.76722</v>
      </c>
      <c r="S257" s="41">
        <v>1208.62722</v>
      </c>
      <c r="T257" s="41">
        <v>1156.01722</v>
      </c>
      <c r="U257" s="41">
        <v>1290.87722</v>
      </c>
      <c r="V257" s="41">
        <v>1299.95722</v>
      </c>
      <c r="W257" s="41">
        <v>1240.93722</v>
      </c>
      <c r="X257" s="41">
        <v>972.88722</v>
      </c>
      <c r="Y257" s="41">
        <v>1039.17722</v>
      </c>
    </row>
    <row r="258" spans="1:25" ht="15.75" customHeight="1">
      <c r="A258" s="40">
        <f t="shared" si="6"/>
        <v>44810</v>
      </c>
      <c r="B258" s="41">
        <v>950.97722</v>
      </c>
      <c r="C258" s="41">
        <v>947.6672199999999</v>
      </c>
      <c r="D258" s="41">
        <v>938.7872199999999</v>
      </c>
      <c r="E258" s="41">
        <v>934.19722</v>
      </c>
      <c r="F258" s="41">
        <v>938.13722</v>
      </c>
      <c r="G258" s="41">
        <v>936.99722</v>
      </c>
      <c r="H258" s="41">
        <v>937.37722</v>
      </c>
      <c r="I258" s="41">
        <v>1052.56722</v>
      </c>
      <c r="J258" s="41">
        <v>1040.07722</v>
      </c>
      <c r="K258" s="41">
        <v>1187.77722</v>
      </c>
      <c r="L258" s="41">
        <v>1237.73722</v>
      </c>
      <c r="M258" s="41">
        <v>1284.45722</v>
      </c>
      <c r="N258" s="41">
        <v>1241.5972199999999</v>
      </c>
      <c r="O258" s="41">
        <v>1284.0972199999999</v>
      </c>
      <c r="P258" s="41">
        <v>1272.8472199999999</v>
      </c>
      <c r="Q258" s="41">
        <v>1251.87722</v>
      </c>
      <c r="R258" s="41">
        <v>1223.33722</v>
      </c>
      <c r="S258" s="41">
        <v>1147.1072199999999</v>
      </c>
      <c r="T258" s="41">
        <v>1113.3672199999999</v>
      </c>
      <c r="U258" s="41">
        <v>1244.56722</v>
      </c>
      <c r="V258" s="41">
        <v>1226.75722</v>
      </c>
      <c r="W258" s="41">
        <v>1178.47722</v>
      </c>
      <c r="X258" s="41">
        <v>962.45722</v>
      </c>
      <c r="Y258" s="41">
        <v>982.61722</v>
      </c>
    </row>
    <row r="259" spans="1:25" ht="15.75" customHeight="1">
      <c r="A259" s="40">
        <f t="shared" si="6"/>
        <v>44811</v>
      </c>
      <c r="B259" s="41">
        <v>972.31722</v>
      </c>
      <c r="C259" s="41">
        <v>950.13722</v>
      </c>
      <c r="D259" s="41">
        <v>938.34722</v>
      </c>
      <c r="E259" s="41">
        <v>935.89722</v>
      </c>
      <c r="F259" s="41">
        <v>943.69722</v>
      </c>
      <c r="G259" s="41">
        <v>945.97722</v>
      </c>
      <c r="H259" s="41">
        <v>1007.72722</v>
      </c>
      <c r="I259" s="41">
        <v>1166.33722</v>
      </c>
      <c r="J259" s="41">
        <v>1001.26722</v>
      </c>
      <c r="K259" s="41">
        <v>1085.88722</v>
      </c>
      <c r="L259" s="41">
        <v>1082.03722</v>
      </c>
      <c r="M259" s="41">
        <v>1072.81722</v>
      </c>
      <c r="N259" s="41">
        <v>1096.62722</v>
      </c>
      <c r="O259" s="41">
        <v>1101.04722</v>
      </c>
      <c r="P259" s="41">
        <v>1095.33722</v>
      </c>
      <c r="Q259" s="41">
        <v>1126.65722</v>
      </c>
      <c r="R259" s="41">
        <v>1180.23722</v>
      </c>
      <c r="S259" s="41">
        <v>1149.12722</v>
      </c>
      <c r="T259" s="41">
        <v>1321.8672199999999</v>
      </c>
      <c r="U259" s="41">
        <v>1401.75722</v>
      </c>
      <c r="V259" s="41">
        <v>1362.25722</v>
      </c>
      <c r="W259" s="41">
        <v>1306.3572199999999</v>
      </c>
      <c r="X259" s="41">
        <v>1106.16722</v>
      </c>
      <c r="Y259" s="41">
        <v>1048.97722</v>
      </c>
    </row>
    <row r="260" spans="1:25" ht="15.75" customHeight="1">
      <c r="A260" s="40">
        <f t="shared" si="6"/>
        <v>44812</v>
      </c>
      <c r="B260" s="41">
        <v>981.97722</v>
      </c>
      <c r="C260" s="41">
        <v>1047.39722</v>
      </c>
      <c r="D260" s="41">
        <v>940.5372199999999</v>
      </c>
      <c r="E260" s="41">
        <v>936.14722</v>
      </c>
      <c r="F260" s="41">
        <v>947.35722</v>
      </c>
      <c r="G260" s="41">
        <v>949.12722</v>
      </c>
      <c r="H260" s="41">
        <v>1012.50722</v>
      </c>
      <c r="I260" s="41">
        <v>1180.24722</v>
      </c>
      <c r="J260" s="41">
        <v>1003.12722</v>
      </c>
      <c r="K260" s="41">
        <v>1086.0972199999999</v>
      </c>
      <c r="L260" s="41">
        <v>1081.72722</v>
      </c>
      <c r="M260" s="41">
        <v>1073.74722</v>
      </c>
      <c r="N260" s="41">
        <v>1098.6172199999999</v>
      </c>
      <c r="O260" s="41">
        <v>1102.95722</v>
      </c>
      <c r="P260" s="41">
        <v>1097.90722</v>
      </c>
      <c r="Q260" s="41">
        <v>1128.90722</v>
      </c>
      <c r="R260" s="41">
        <v>1181.50722</v>
      </c>
      <c r="S260" s="41">
        <v>1149.79722</v>
      </c>
      <c r="T260" s="41">
        <v>1321.52722</v>
      </c>
      <c r="U260" s="41">
        <v>1404.73722</v>
      </c>
      <c r="V260" s="41">
        <v>1360.64722</v>
      </c>
      <c r="W260" s="41">
        <v>1302.26722</v>
      </c>
      <c r="X260" s="41">
        <v>1106.73722</v>
      </c>
      <c r="Y260" s="41">
        <v>1051.55722</v>
      </c>
    </row>
    <row r="261" spans="1:25" ht="15.75" customHeight="1">
      <c r="A261" s="40">
        <f t="shared" si="6"/>
        <v>44813</v>
      </c>
      <c r="B261" s="41">
        <v>981.85722</v>
      </c>
      <c r="C261" s="41">
        <v>951.35722</v>
      </c>
      <c r="D261" s="41">
        <v>938.98722</v>
      </c>
      <c r="E261" s="41">
        <v>935.20722</v>
      </c>
      <c r="F261" s="41">
        <v>935.1572199999999</v>
      </c>
      <c r="G261" s="41">
        <v>934.9072199999999</v>
      </c>
      <c r="H261" s="41">
        <v>933.11722</v>
      </c>
      <c r="I261" s="41">
        <v>994.09722</v>
      </c>
      <c r="J261" s="41">
        <v>937.38722</v>
      </c>
      <c r="K261" s="41">
        <v>1115.22722</v>
      </c>
      <c r="L261" s="41">
        <v>1218.82722</v>
      </c>
      <c r="M261" s="41">
        <v>1279.91722</v>
      </c>
      <c r="N261" s="41">
        <v>1312.56722</v>
      </c>
      <c r="O261" s="41">
        <v>1341.52722</v>
      </c>
      <c r="P261" s="41">
        <v>1331.8672199999999</v>
      </c>
      <c r="Q261" s="41">
        <v>1339.12722</v>
      </c>
      <c r="R261" s="41">
        <v>1349.68722</v>
      </c>
      <c r="S261" s="41">
        <v>1319.64722</v>
      </c>
      <c r="T261" s="41">
        <v>1274.31722</v>
      </c>
      <c r="U261" s="41">
        <v>1409.56722</v>
      </c>
      <c r="V261" s="41">
        <v>1360.12722</v>
      </c>
      <c r="W261" s="41">
        <v>1301.69722</v>
      </c>
      <c r="X261" s="41">
        <v>1162.73722</v>
      </c>
      <c r="Y261" s="41">
        <v>1099.24722</v>
      </c>
    </row>
    <row r="262" spans="1:25" ht="15.75" customHeight="1">
      <c r="A262" s="40">
        <f t="shared" si="6"/>
        <v>44814</v>
      </c>
      <c r="B262" s="41">
        <v>965.51722</v>
      </c>
      <c r="C262" s="41">
        <v>937.36722</v>
      </c>
      <c r="D262" s="41">
        <v>935.4072199999999</v>
      </c>
      <c r="E262" s="41">
        <v>935.39722</v>
      </c>
      <c r="F262" s="41">
        <v>935.34722</v>
      </c>
      <c r="G262" s="41">
        <v>935.32722</v>
      </c>
      <c r="H262" s="41">
        <v>944.37722</v>
      </c>
      <c r="I262" s="41">
        <v>1090.07722</v>
      </c>
      <c r="J262" s="41">
        <v>934.6572199999999</v>
      </c>
      <c r="K262" s="41">
        <v>952.58722</v>
      </c>
      <c r="L262" s="41">
        <v>1003.83722</v>
      </c>
      <c r="M262" s="41">
        <v>950.9172199999999</v>
      </c>
      <c r="N262" s="41">
        <v>1030.00722</v>
      </c>
      <c r="O262" s="41">
        <v>1079.77722</v>
      </c>
      <c r="P262" s="41">
        <v>1040.68722</v>
      </c>
      <c r="Q262" s="41">
        <v>1035.43722</v>
      </c>
      <c r="R262" s="41">
        <v>1075.56722</v>
      </c>
      <c r="S262" s="41">
        <v>988.46722</v>
      </c>
      <c r="T262" s="41">
        <v>1160.99722</v>
      </c>
      <c r="U262" s="41">
        <v>1177.81722</v>
      </c>
      <c r="V262" s="41">
        <v>1105.08722</v>
      </c>
      <c r="W262" s="41">
        <v>1045.13722</v>
      </c>
      <c r="X262" s="41">
        <v>932.6772199999999</v>
      </c>
      <c r="Y262" s="41">
        <v>1000.9172199999999</v>
      </c>
    </row>
    <row r="263" spans="1:25" ht="15.75" customHeight="1">
      <c r="A263" s="40">
        <f t="shared" si="6"/>
        <v>44815</v>
      </c>
      <c r="B263" s="41">
        <v>967.5272199999999</v>
      </c>
      <c r="C263" s="41">
        <v>941.9272199999999</v>
      </c>
      <c r="D263" s="41">
        <v>936.19722</v>
      </c>
      <c r="E263" s="41">
        <v>935.49722</v>
      </c>
      <c r="F263" s="41">
        <v>936.08722</v>
      </c>
      <c r="G263" s="41">
        <v>940.13722</v>
      </c>
      <c r="H263" s="41">
        <v>953.0272199999999</v>
      </c>
      <c r="I263" s="41">
        <v>995.87722</v>
      </c>
      <c r="J263" s="41">
        <v>934.88722</v>
      </c>
      <c r="K263" s="41">
        <v>939.23722</v>
      </c>
      <c r="L263" s="41">
        <v>939.32722</v>
      </c>
      <c r="M263" s="41">
        <v>958.97722</v>
      </c>
      <c r="N263" s="41">
        <v>948.4172199999999</v>
      </c>
      <c r="O263" s="41">
        <v>941.18722</v>
      </c>
      <c r="P263" s="41">
        <v>949.6772199999999</v>
      </c>
      <c r="Q263" s="41">
        <v>935.0272199999999</v>
      </c>
      <c r="R263" s="41">
        <v>957.00722</v>
      </c>
      <c r="S263" s="41">
        <v>935.07722</v>
      </c>
      <c r="T263" s="41">
        <v>1098.20722</v>
      </c>
      <c r="U263" s="41">
        <v>1165.79722</v>
      </c>
      <c r="V263" s="41">
        <v>1115.73722</v>
      </c>
      <c r="W263" s="41">
        <v>1027.88722</v>
      </c>
      <c r="X263" s="41">
        <v>933.83722</v>
      </c>
      <c r="Y263" s="41">
        <v>1027.77722</v>
      </c>
    </row>
    <row r="264" spans="1:25" ht="15.75" customHeight="1">
      <c r="A264" s="40">
        <f t="shared" si="6"/>
        <v>44816</v>
      </c>
      <c r="B264" s="41">
        <v>962.4272199999999</v>
      </c>
      <c r="C264" s="41">
        <v>937.7972199999999</v>
      </c>
      <c r="D264" s="41">
        <v>935.73722</v>
      </c>
      <c r="E264" s="41">
        <v>935.56722</v>
      </c>
      <c r="F264" s="41">
        <v>935.58722</v>
      </c>
      <c r="G264" s="41">
        <v>937.18722</v>
      </c>
      <c r="H264" s="41">
        <v>943.1672199999999</v>
      </c>
      <c r="I264" s="41">
        <v>1134.1172199999999</v>
      </c>
      <c r="J264" s="41">
        <v>934.32722</v>
      </c>
      <c r="K264" s="41">
        <v>934.35722</v>
      </c>
      <c r="L264" s="41">
        <v>934.35722</v>
      </c>
      <c r="M264" s="41">
        <v>964.87722</v>
      </c>
      <c r="N264" s="41">
        <v>949.18722</v>
      </c>
      <c r="O264" s="41">
        <v>941.61722</v>
      </c>
      <c r="P264" s="41">
        <v>947.7872199999999</v>
      </c>
      <c r="Q264" s="41">
        <v>934.47722</v>
      </c>
      <c r="R264" s="41">
        <v>963.97722</v>
      </c>
      <c r="S264" s="41">
        <v>934.68722</v>
      </c>
      <c r="T264" s="41">
        <v>1098.56722</v>
      </c>
      <c r="U264" s="41">
        <v>1170.00722</v>
      </c>
      <c r="V264" s="41">
        <v>1113.67722</v>
      </c>
      <c r="W264" s="41">
        <v>1025.18722</v>
      </c>
      <c r="X264" s="41">
        <v>932.07722</v>
      </c>
      <c r="Y264" s="41">
        <v>1011.7772199999999</v>
      </c>
    </row>
    <row r="265" spans="1:25" ht="15.75" customHeight="1">
      <c r="A265" s="40">
        <f t="shared" si="6"/>
        <v>44817</v>
      </c>
      <c r="B265" s="41">
        <v>833.61722</v>
      </c>
      <c r="C265" s="41">
        <v>896.06722</v>
      </c>
      <c r="D265" s="41">
        <v>935.1572199999999</v>
      </c>
      <c r="E265" s="41">
        <v>936.1572199999999</v>
      </c>
      <c r="F265" s="41">
        <v>936.1572199999999</v>
      </c>
      <c r="G265" s="41">
        <v>937.0572199999999</v>
      </c>
      <c r="H265" s="41">
        <v>999.58722</v>
      </c>
      <c r="I265" s="41">
        <v>1206.77722</v>
      </c>
      <c r="J265" s="41">
        <v>934.01722</v>
      </c>
      <c r="K265" s="41">
        <v>934.5372199999999</v>
      </c>
      <c r="L265" s="41">
        <v>934.5372199999999</v>
      </c>
      <c r="M265" s="41">
        <v>961.0372199999999</v>
      </c>
      <c r="N265" s="41">
        <v>945.22722</v>
      </c>
      <c r="O265" s="41">
        <v>942.38722</v>
      </c>
      <c r="P265" s="41">
        <v>947.0472199999999</v>
      </c>
      <c r="Q265" s="41">
        <v>934.44722</v>
      </c>
      <c r="R265" s="41">
        <v>963.22722</v>
      </c>
      <c r="S265" s="41">
        <v>934.62722</v>
      </c>
      <c r="T265" s="41">
        <v>1095.70722</v>
      </c>
      <c r="U265" s="41">
        <v>1163.02722</v>
      </c>
      <c r="V265" s="41">
        <v>1111.67722</v>
      </c>
      <c r="W265" s="41">
        <v>1023.0472199999999</v>
      </c>
      <c r="X265" s="41">
        <v>932.1572199999999</v>
      </c>
      <c r="Y265" s="41">
        <v>1018.11722</v>
      </c>
    </row>
    <row r="266" spans="1:25" ht="15.75" customHeight="1">
      <c r="A266" s="40">
        <f t="shared" si="6"/>
        <v>44818</v>
      </c>
      <c r="B266" s="41">
        <v>941.11722</v>
      </c>
      <c r="C266" s="41">
        <v>937.64722</v>
      </c>
      <c r="D266" s="41">
        <v>936.1572199999999</v>
      </c>
      <c r="E266" s="41">
        <v>936.1572199999999</v>
      </c>
      <c r="F266" s="41">
        <v>936.1572199999999</v>
      </c>
      <c r="G266" s="41">
        <v>935.4072199999999</v>
      </c>
      <c r="H266" s="41">
        <v>933.00722</v>
      </c>
      <c r="I266" s="41">
        <v>972.22722</v>
      </c>
      <c r="J266" s="41">
        <v>934.19722</v>
      </c>
      <c r="K266" s="41">
        <v>934.36722</v>
      </c>
      <c r="L266" s="41">
        <v>972.70722</v>
      </c>
      <c r="M266" s="41">
        <v>983.2772199999999</v>
      </c>
      <c r="N266" s="41">
        <v>975.47722</v>
      </c>
      <c r="O266" s="41">
        <v>988.70722</v>
      </c>
      <c r="P266" s="41">
        <v>951.86722</v>
      </c>
      <c r="Q266" s="41">
        <v>972.81722</v>
      </c>
      <c r="R266" s="41">
        <v>980.44722</v>
      </c>
      <c r="S266" s="41">
        <v>955.0272199999999</v>
      </c>
      <c r="T266" s="41">
        <v>1158.6072199999999</v>
      </c>
      <c r="U266" s="41">
        <v>1149.8572199999999</v>
      </c>
      <c r="V266" s="41">
        <v>1069.23722</v>
      </c>
      <c r="W266" s="41">
        <v>981.8072199999999</v>
      </c>
      <c r="X266" s="41">
        <v>933.36722</v>
      </c>
      <c r="Y266" s="41">
        <v>1052.29722</v>
      </c>
    </row>
    <row r="267" spans="1:25" ht="15.75" customHeight="1">
      <c r="A267" s="40">
        <f t="shared" si="6"/>
        <v>44819</v>
      </c>
      <c r="B267" s="41">
        <v>962.4272199999999</v>
      </c>
      <c r="C267" s="41">
        <v>940.72722</v>
      </c>
      <c r="D267" s="41">
        <v>936.34722</v>
      </c>
      <c r="E267" s="41">
        <v>935.09722</v>
      </c>
      <c r="F267" s="41">
        <v>936.5472199999999</v>
      </c>
      <c r="G267" s="41">
        <v>946.70722</v>
      </c>
      <c r="H267" s="41">
        <v>946.24722</v>
      </c>
      <c r="I267" s="41">
        <v>1154.50722</v>
      </c>
      <c r="J267" s="41">
        <v>934.0572199999999</v>
      </c>
      <c r="K267" s="41">
        <v>965.97722</v>
      </c>
      <c r="L267" s="41">
        <v>1002.46722</v>
      </c>
      <c r="M267" s="41">
        <v>990.73722</v>
      </c>
      <c r="N267" s="41">
        <v>1027.02722</v>
      </c>
      <c r="O267" s="41">
        <v>1036.75722</v>
      </c>
      <c r="P267" s="41">
        <v>1006.56722</v>
      </c>
      <c r="Q267" s="41">
        <v>995.71722</v>
      </c>
      <c r="R267" s="41">
        <v>985.01722</v>
      </c>
      <c r="S267" s="41">
        <v>979.76722</v>
      </c>
      <c r="T267" s="41">
        <v>1163.44722</v>
      </c>
      <c r="U267" s="41">
        <v>1178.33722</v>
      </c>
      <c r="V267" s="41">
        <v>1123.74722</v>
      </c>
      <c r="W267" s="41">
        <v>1051.29722</v>
      </c>
      <c r="X267" s="41">
        <v>933.14722</v>
      </c>
      <c r="Y267" s="41">
        <v>1044.67722</v>
      </c>
    </row>
    <row r="268" spans="1:25" ht="15.75" customHeight="1">
      <c r="A268" s="40">
        <f t="shared" si="6"/>
        <v>44820</v>
      </c>
      <c r="B268" s="41">
        <v>949.23722</v>
      </c>
      <c r="C268" s="41">
        <v>937.9272199999999</v>
      </c>
      <c r="D268" s="41">
        <v>935.08722</v>
      </c>
      <c r="E268" s="41">
        <v>935.14722</v>
      </c>
      <c r="F268" s="41">
        <v>935.85722</v>
      </c>
      <c r="G268" s="41">
        <v>943.38722</v>
      </c>
      <c r="H268" s="41">
        <v>941.98722</v>
      </c>
      <c r="I268" s="41">
        <v>1142.66722</v>
      </c>
      <c r="J268" s="41">
        <v>934.1572199999999</v>
      </c>
      <c r="K268" s="41">
        <v>970.32722</v>
      </c>
      <c r="L268" s="41">
        <v>1001.96722</v>
      </c>
      <c r="M268" s="41">
        <v>985.0572199999999</v>
      </c>
      <c r="N268" s="41">
        <v>1025.43722</v>
      </c>
      <c r="O268" s="41">
        <v>1035.06722</v>
      </c>
      <c r="P268" s="41">
        <v>1005.4272199999999</v>
      </c>
      <c r="Q268" s="41">
        <v>995.39722</v>
      </c>
      <c r="R268" s="41">
        <v>984.4272199999999</v>
      </c>
      <c r="S268" s="41">
        <v>985.50722</v>
      </c>
      <c r="T268" s="41">
        <v>1160.31722</v>
      </c>
      <c r="U268" s="41">
        <v>1191.93722</v>
      </c>
      <c r="V268" s="41">
        <v>1130.3572199999999</v>
      </c>
      <c r="W268" s="41">
        <v>1039.6172199999999</v>
      </c>
      <c r="X268" s="41">
        <v>933.72722</v>
      </c>
      <c r="Y268" s="41">
        <v>979.96722</v>
      </c>
    </row>
    <row r="269" spans="1:25" ht="15.75" customHeight="1">
      <c r="A269" s="40">
        <f t="shared" si="6"/>
        <v>44821</v>
      </c>
      <c r="B269" s="41">
        <v>968.61722</v>
      </c>
      <c r="C269" s="41">
        <v>942.4272199999999</v>
      </c>
      <c r="D269" s="41">
        <v>935.00722</v>
      </c>
      <c r="E269" s="41">
        <v>935.0372199999999</v>
      </c>
      <c r="F269" s="41">
        <v>935.01722</v>
      </c>
      <c r="G269" s="41">
        <v>936.1572199999999</v>
      </c>
      <c r="H269" s="41">
        <v>933.69722</v>
      </c>
      <c r="I269" s="41">
        <v>982.5572199999999</v>
      </c>
      <c r="J269" s="41">
        <v>934.49722</v>
      </c>
      <c r="K269" s="41">
        <v>964.4272199999999</v>
      </c>
      <c r="L269" s="41">
        <v>1038.81722</v>
      </c>
      <c r="M269" s="41">
        <v>1056.52722</v>
      </c>
      <c r="N269" s="41">
        <v>1060.46722</v>
      </c>
      <c r="O269" s="41">
        <v>1081.87722</v>
      </c>
      <c r="P269" s="41">
        <v>1042.54722</v>
      </c>
      <c r="Q269" s="41">
        <v>1029.70722</v>
      </c>
      <c r="R269" s="41">
        <v>1056.55722</v>
      </c>
      <c r="S269" s="41">
        <v>1050.12722</v>
      </c>
      <c r="T269" s="41">
        <v>1232.98722</v>
      </c>
      <c r="U269" s="41">
        <v>1276.55722</v>
      </c>
      <c r="V269" s="41">
        <v>1263.05722</v>
      </c>
      <c r="W269" s="41">
        <v>1200.27722</v>
      </c>
      <c r="X269" s="41">
        <v>1022.68722</v>
      </c>
      <c r="Y269" s="41">
        <v>1055.58722</v>
      </c>
    </row>
    <row r="270" spans="1:25" ht="15.75" customHeight="1">
      <c r="A270" s="40">
        <f t="shared" si="6"/>
        <v>44822</v>
      </c>
      <c r="B270" s="41">
        <v>958.08722</v>
      </c>
      <c r="C270" s="41">
        <v>937.49722</v>
      </c>
      <c r="D270" s="41">
        <v>935.1672199999999</v>
      </c>
      <c r="E270" s="41">
        <v>935.1572199999999</v>
      </c>
      <c r="F270" s="41">
        <v>918.6672199999999</v>
      </c>
      <c r="G270" s="41">
        <v>922.19722</v>
      </c>
      <c r="H270" s="41">
        <v>911.19722</v>
      </c>
      <c r="I270" s="41">
        <v>945.01722</v>
      </c>
      <c r="J270" s="41">
        <v>935.09722</v>
      </c>
      <c r="K270" s="41">
        <v>964.00722</v>
      </c>
      <c r="L270" s="41">
        <v>1037.07722</v>
      </c>
      <c r="M270" s="41">
        <v>1058.50722</v>
      </c>
      <c r="N270" s="41">
        <v>1075.95722</v>
      </c>
      <c r="O270" s="41">
        <v>1093.20722</v>
      </c>
      <c r="P270" s="41">
        <v>1019.76722</v>
      </c>
      <c r="Q270" s="41">
        <v>998.73722</v>
      </c>
      <c r="R270" s="41">
        <v>1050.29722</v>
      </c>
      <c r="S270" s="41">
        <v>981.5472199999999</v>
      </c>
      <c r="T270" s="41">
        <v>1186.42722</v>
      </c>
      <c r="U270" s="41">
        <v>1198.54722</v>
      </c>
      <c r="V270" s="41">
        <v>1132.94722</v>
      </c>
      <c r="W270" s="41">
        <v>1058.63722</v>
      </c>
      <c r="X270" s="41">
        <v>932.85722</v>
      </c>
      <c r="Y270" s="41">
        <v>980.13722</v>
      </c>
    </row>
    <row r="271" spans="1:25" ht="15.75" customHeight="1">
      <c r="A271" s="40">
        <f t="shared" si="6"/>
        <v>44823</v>
      </c>
      <c r="B271" s="41">
        <v>943.76722</v>
      </c>
      <c r="C271" s="41">
        <v>935.69722</v>
      </c>
      <c r="D271" s="41">
        <v>934.59722</v>
      </c>
      <c r="E271" s="41">
        <v>936.1672199999999</v>
      </c>
      <c r="F271" s="41">
        <v>891.31722</v>
      </c>
      <c r="G271" s="41">
        <v>936.38722</v>
      </c>
      <c r="H271" s="41">
        <v>966.2972199999999</v>
      </c>
      <c r="I271" s="41">
        <v>1142.49722</v>
      </c>
      <c r="J271" s="41">
        <v>947.00722</v>
      </c>
      <c r="K271" s="41">
        <v>933.1772199999999</v>
      </c>
      <c r="L271" s="41">
        <v>933.81722</v>
      </c>
      <c r="M271" s="41">
        <v>939.70722</v>
      </c>
      <c r="N271" s="41">
        <v>952.76722</v>
      </c>
      <c r="O271" s="41">
        <v>982.49722</v>
      </c>
      <c r="P271" s="41">
        <v>937.43722</v>
      </c>
      <c r="Q271" s="41">
        <v>986.6572199999999</v>
      </c>
      <c r="R271" s="41">
        <v>1029.79722</v>
      </c>
      <c r="S271" s="41">
        <v>974.69722</v>
      </c>
      <c r="T271" s="41">
        <v>1185.6172199999999</v>
      </c>
      <c r="U271" s="41">
        <v>1170.68722</v>
      </c>
      <c r="V271" s="41">
        <v>1124.89722</v>
      </c>
      <c r="W271" s="41">
        <v>1047.97722</v>
      </c>
      <c r="X271" s="41">
        <v>931.24722</v>
      </c>
      <c r="Y271" s="41">
        <v>1000.23722</v>
      </c>
    </row>
    <row r="272" spans="1:25" ht="15.75" customHeight="1">
      <c r="A272" s="40">
        <f t="shared" si="6"/>
        <v>44824</v>
      </c>
      <c r="B272" s="41">
        <v>1018.89722</v>
      </c>
      <c r="C272" s="41">
        <v>988.96722</v>
      </c>
      <c r="D272" s="41">
        <v>935.1672199999999</v>
      </c>
      <c r="E272" s="41">
        <v>935.11722</v>
      </c>
      <c r="F272" s="41">
        <v>939.87722</v>
      </c>
      <c r="G272" s="41">
        <v>949.93722</v>
      </c>
      <c r="H272" s="41">
        <v>980.11722</v>
      </c>
      <c r="I272" s="41">
        <v>1190.1172199999999</v>
      </c>
      <c r="J272" s="41">
        <v>944.44722</v>
      </c>
      <c r="K272" s="41">
        <v>934.0572199999999</v>
      </c>
      <c r="L272" s="41">
        <v>934.23722</v>
      </c>
      <c r="M272" s="41">
        <v>936.51722</v>
      </c>
      <c r="N272" s="41">
        <v>953.1572199999999</v>
      </c>
      <c r="O272" s="41">
        <v>980.6572199999999</v>
      </c>
      <c r="P272" s="41">
        <v>933.7872199999999</v>
      </c>
      <c r="Q272" s="41">
        <v>983.84722</v>
      </c>
      <c r="R272" s="41">
        <v>1033.71722</v>
      </c>
      <c r="S272" s="41">
        <v>981.7872199999999</v>
      </c>
      <c r="T272" s="41">
        <v>1194.32722</v>
      </c>
      <c r="U272" s="41">
        <v>1182.20722</v>
      </c>
      <c r="V272" s="41">
        <v>1124.98722</v>
      </c>
      <c r="W272" s="41">
        <v>1043.92722</v>
      </c>
      <c r="X272" s="41">
        <v>930.47722</v>
      </c>
      <c r="Y272" s="41">
        <v>987.3072199999999</v>
      </c>
    </row>
    <row r="273" spans="1:25" ht="15.75" customHeight="1">
      <c r="A273" s="40">
        <f t="shared" si="6"/>
        <v>44825</v>
      </c>
      <c r="B273" s="41">
        <v>943.88722</v>
      </c>
      <c r="C273" s="41">
        <v>937.7972199999999</v>
      </c>
      <c r="D273" s="41">
        <v>925.99722</v>
      </c>
      <c r="E273" s="41">
        <v>935.1672199999999</v>
      </c>
      <c r="F273" s="41">
        <v>937.72722</v>
      </c>
      <c r="G273" s="41">
        <v>942.61722</v>
      </c>
      <c r="H273" s="41">
        <v>963.0472199999999</v>
      </c>
      <c r="I273" s="41">
        <v>1107.3572199999999</v>
      </c>
      <c r="J273" s="41">
        <v>932.76722</v>
      </c>
      <c r="K273" s="41">
        <v>933.96722</v>
      </c>
      <c r="L273" s="41">
        <v>962.70722</v>
      </c>
      <c r="M273" s="41">
        <v>987.71722</v>
      </c>
      <c r="N273" s="41">
        <v>993.9172199999999</v>
      </c>
      <c r="O273" s="41">
        <v>979.09722</v>
      </c>
      <c r="P273" s="41">
        <v>955.0472199999999</v>
      </c>
      <c r="Q273" s="41">
        <v>956.69722</v>
      </c>
      <c r="R273" s="41">
        <v>994.1672199999999</v>
      </c>
      <c r="S273" s="41">
        <v>978.8072199999999</v>
      </c>
      <c r="T273" s="41">
        <v>1197.91722</v>
      </c>
      <c r="U273" s="41">
        <v>1129.00722</v>
      </c>
      <c r="V273" s="41">
        <v>1081.74722</v>
      </c>
      <c r="W273" s="41">
        <v>1010.22722</v>
      </c>
      <c r="X273" s="41">
        <v>930.50722</v>
      </c>
      <c r="Y273" s="41">
        <v>972.7972199999999</v>
      </c>
    </row>
    <row r="274" spans="1:25" ht="15.75" customHeight="1">
      <c r="A274" s="40">
        <f t="shared" si="6"/>
        <v>44826</v>
      </c>
      <c r="B274" s="41">
        <v>944.07722</v>
      </c>
      <c r="C274" s="41">
        <v>937.2872199999999</v>
      </c>
      <c r="D274" s="41">
        <v>935.1672199999999</v>
      </c>
      <c r="E274" s="41">
        <v>936.1572199999999</v>
      </c>
      <c r="F274" s="41">
        <v>936.6672199999999</v>
      </c>
      <c r="G274" s="41">
        <v>940.13722</v>
      </c>
      <c r="H274" s="41">
        <v>954.98722</v>
      </c>
      <c r="I274" s="41">
        <v>1099.18722</v>
      </c>
      <c r="J274" s="41">
        <v>932.6772199999999</v>
      </c>
      <c r="K274" s="41">
        <v>933.47722</v>
      </c>
      <c r="L274" s="41">
        <v>940.69722</v>
      </c>
      <c r="M274" s="41">
        <v>974.12722</v>
      </c>
      <c r="N274" s="41">
        <v>981.44722</v>
      </c>
      <c r="O274" s="41">
        <v>965.48722</v>
      </c>
      <c r="P274" s="41">
        <v>933.4272199999999</v>
      </c>
      <c r="Q274" s="41">
        <v>937.22722</v>
      </c>
      <c r="R274" s="41">
        <v>977.87722</v>
      </c>
      <c r="S274" s="41">
        <v>949.5372199999999</v>
      </c>
      <c r="T274" s="41">
        <v>1181.81722</v>
      </c>
      <c r="U274" s="41">
        <v>1110.5972199999999</v>
      </c>
      <c r="V274" s="41">
        <v>1064.3572199999999</v>
      </c>
      <c r="W274" s="41">
        <v>979.61722</v>
      </c>
      <c r="X274" s="41">
        <v>930.2872199999999</v>
      </c>
      <c r="Y274" s="41">
        <v>964.97722</v>
      </c>
    </row>
    <row r="275" spans="1:25" ht="15.75" customHeight="1">
      <c r="A275" s="40">
        <f t="shared" si="6"/>
        <v>44827</v>
      </c>
      <c r="B275" s="41">
        <v>941.48722</v>
      </c>
      <c r="C275" s="41">
        <v>935.96722</v>
      </c>
      <c r="D275" s="41">
        <v>935.10722</v>
      </c>
      <c r="E275" s="41">
        <v>935.09722</v>
      </c>
      <c r="F275" s="41">
        <v>935.0372199999999</v>
      </c>
      <c r="G275" s="41">
        <v>934.7772199999999</v>
      </c>
      <c r="H275" s="41">
        <v>933.14722</v>
      </c>
      <c r="I275" s="41">
        <v>1079.62722</v>
      </c>
      <c r="J275" s="41">
        <v>932.74722</v>
      </c>
      <c r="K275" s="41">
        <v>933.62722</v>
      </c>
      <c r="L275" s="41">
        <v>988.34722</v>
      </c>
      <c r="M275" s="41">
        <v>1028.19722</v>
      </c>
      <c r="N275" s="41">
        <v>1051.42722</v>
      </c>
      <c r="O275" s="41">
        <v>1088.51722</v>
      </c>
      <c r="P275" s="41">
        <v>1068.91722</v>
      </c>
      <c r="Q275" s="41">
        <v>1069.3472199999999</v>
      </c>
      <c r="R275" s="41">
        <v>1101.6072199999999</v>
      </c>
      <c r="S275" s="41">
        <v>1056.20722</v>
      </c>
      <c r="T275" s="41">
        <v>1253.51722</v>
      </c>
      <c r="U275" s="41">
        <v>1221.28722</v>
      </c>
      <c r="V275" s="41">
        <v>1127.19722</v>
      </c>
      <c r="W275" s="41">
        <v>1016.51722</v>
      </c>
      <c r="X275" s="41">
        <v>930.51722</v>
      </c>
      <c r="Y275" s="41">
        <v>959.5372199999999</v>
      </c>
    </row>
    <row r="276" spans="1:25" ht="15.75" customHeight="1">
      <c r="A276" s="40">
        <f t="shared" si="6"/>
        <v>44828</v>
      </c>
      <c r="B276" s="41">
        <v>940.94722</v>
      </c>
      <c r="C276" s="41">
        <v>935.0372199999999</v>
      </c>
      <c r="D276" s="41">
        <v>935.06722</v>
      </c>
      <c r="E276" s="41">
        <v>935.06722</v>
      </c>
      <c r="F276" s="41">
        <v>935.11722</v>
      </c>
      <c r="G276" s="41">
        <v>934.94722</v>
      </c>
      <c r="H276" s="41">
        <v>938.94722</v>
      </c>
      <c r="I276" s="41">
        <v>1137.43722</v>
      </c>
      <c r="J276" s="41">
        <v>934.58722</v>
      </c>
      <c r="K276" s="41">
        <v>969.08722</v>
      </c>
      <c r="L276" s="41">
        <v>1024.80722</v>
      </c>
      <c r="M276" s="41">
        <v>1060.41722</v>
      </c>
      <c r="N276" s="41">
        <v>1076.97722</v>
      </c>
      <c r="O276" s="41">
        <v>1064.38722</v>
      </c>
      <c r="P276" s="41">
        <v>1065.83722</v>
      </c>
      <c r="Q276" s="41">
        <v>1089.8472199999999</v>
      </c>
      <c r="R276" s="41">
        <v>1096.14722</v>
      </c>
      <c r="S276" s="41">
        <v>1061.8672199999999</v>
      </c>
      <c r="T276" s="41">
        <v>1244.06722</v>
      </c>
      <c r="U276" s="41">
        <v>1218.94722</v>
      </c>
      <c r="V276" s="41">
        <v>1179.79722</v>
      </c>
      <c r="W276" s="41">
        <v>1070.74722</v>
      </c>
      <c r="X276" s="41">
        <v>933.0372199999999</v>
      </c>
      <c r="Y276" s="41">
        <v>974.39722</v>
      </c>
    </row>
    <row r="277" spans="1:25" ht="15.75" customHeight="1">
      <c r="A277" s="40">
        <f t="shared" si="6"/>
        <v>44829</v>
      </c>
      <c r="B277" s="41">
        <v>939.49722</v>
      </c>
      <c r="C277" s="41">
        <v>909.98722</v>
      </c>
      <c r="D277" s="41">
        <v>936.1572199999999</v>
      </c>
      <c r="E277" s="41">
        <v>936.1572199999999</v>
      </c>
      <c r="F277" s="41">
        <v>936.1572199999999</v>
      </c>
      <c r="G277" s="41">
        <v>936.1572199999999</v>
      </c>
      <c r="H277" s="41">
        <v>936.14722</v>
      </c>
      <c r="I277" s="41">
        <v>934.32722</v>
      </c>
      <c r="J277" s="41">
        <v>935.1672199999999</v>
      </c>
      <c r="K277" s="41">
        <v>935.21722</v>
      </c>
      <c r="L277" s="41">
        <v>950.72722</v>
      </c>
      <c r="M277" s="41">
        <v>940.81722</v>
      </c>
      <c r="N277" s="41">
        <v>946.72722</v>
      </c>
      <c r="O277" s="41">
        <v>947.5572199999999</v>
      </c>
      <c r="P277" s="41">
        <v>950.84722</v>
      </c>
      <c r="Q277" s="41">
        <v>953.0572199999999</v>
      </c>
      <c r="R277" s="41">
        <v>965.22722</v>
      </c>
      <c r="S277" s="41">
        <v>975.70722</v>
      </c>
      <c r="T277" s="41">
        <v>1129.3472199999999</v>
      </c>
      <c r="U277" s="41">
        <v>1068.42722</v>
      </c>
      <c r="V277" s="41">
        <v>1057.12722</v>
      </c>
      <c r="W277" s="41">
        <v>950.61722</v>
      </c>
      <c r="X277" s="41">
        <v>934.01722</v>
      </c>
      <c r="Y277" s="41">
        <v>961.89722</v>
      </c>
    </row>
    <row r="278" spans="1:25" ht="15.75" customHeight="1">
      <c r="A278" s="40">
        <f t="shared" si="6"/>
        <v>44830</v>
      </c>
      <c r="B278" s="41">
        <v>939.71722</v>
      </c>
      <c r="C278" s="41">
        <v>936.06722</v>
      </c>
      <c r="D278" s="41">
        <v>935.1572199999999</v>
      </c>
      <c r="E278" s="41">
        <v>935.1672199999999</v>
      </c>
      <c r="F278" s="41">
        <v>935.06722</v>
      </c>
      <c r="G278" s="41">
        <v>934.84722</v>
      </c>
      <c r="H278" s="41">
        <v>937.13722</v>
      </c>
      <c r="I278" s="41">
        <v>1063.54722</v>
      </c>
      <c r="J278" s="41">
        <v>974.1672199999999</v>
      </c>
      <c r="K278" s="41">
        <v>1028.8172200000001</v>
      </c>
      <c r="L278" s="41">
        <v>976.08722</v>
      </c>
      <c r="M278" s="41">
        <v>946.11722</v>
      </c>
      <c r="N278" s="41">
        <v>990.5572199999999</v>
      </c>
      <c r="O278" s="41">
        <v>995.9072199999999</v>
      </c>
      <c r="P278" s="41">
        <v>1021.70722</v>
      </c>
      <c r="Q278" s="41">
        <v>1012.10722</v>
      </c>
      <c r="R278" s="41">
        <v>1007.63722</v>
      </c>
      <c r="S278" s="41">
        <v>989.2872199999999</v>
      </c>
      <c r="T278" s="41">
        <v>1151.8472199999999</v>
      </c>
      <c r="U278" s="41">
        <v>1051.89722</v>
      </c>
      <c r="V278" s="41">
        <v>1041.8472199999999</v>
      </c>
      <c r="W278" s="41">
        <v>934.20722</v>
      </c>
      <c r="X278" s="41">
        <v>932.9072199999999</v>
      </c>
      <c r="Y278" s="41">
        <v>967.13722</v>
      </c>
    </row>
    <row r="279" spans="1:25" ht="15.75" customHeight="1">
      <c r="A279" s="40">
        <f t="shared" si="6"/>
        <v>44831</v>
      </c>
      <c r="B279" s="41">
        <v>947.19722</v>
      </c>
      <c r="C279" s="41">
        <v>936.7872199999999</v>
      </c>
      <c r="D279" s="41">
        <v>935.0272199999999</v>
      </c>
      <c r="E279" s="41">
        <v>934.99722</v>
      </c>
      <c r="F279" s="41">
        <v>934.9172199999999</v>
      </c>
      <c r="G279" s="41">
        <v>934.51722</v>
      </c>
      <c r="H279" s="41">
        <v>933.0372199999999</v>
      </c>
      <c r="I279" s="41">
        <v>1081.51722</v>
      </c>
      <c r="J279" s="41">
        <v>977.64722</v>
      </c>
      <c r="K279" s="41">
        <v>1034.14722</v>
      </c>
      <c r="L279" s="41">
        <v>982.23722</v>
      </c>
      <c r="M279" s="41">
        <v>945.0472199999999</v>
      </c>
      <c r="N279" s="41">
        <v>1001.4072199999999</v>
      </c>
      <c r="O279" s="41">
        <v>1005.68722</v>
      </c>
      <c r="P279" s="41">
        <v>1035.21722</v>
      </c>
      <c r="Q279" s="41">
        <v>1023.43722</v>
      </c>
      <c r="R279" s="41">
        <v>1012.71722</v>
      </c>
      <c r="S279" s="41">
        <v>991.13722</v>
      </c>
      <c r="T279" s="41">
        <v>1157.31722</v>
      </c>
      <c r="U279" s="41">
        <v>1045.89722</v>
      </c>
      <c r="V279" s="41">
        <v>1041.3572199999999</v>
      </c>
      <c r="W279" s="41">
        <v>937.20722</v>
      </c>
      <c r="X279" s="41">
        <v>932.6572199999999</v>
      </c>
      <c r="Y279" s="41">
        <v>969.87722</v>
      </c>
    </row>
    <row r="280" spans="1:25" ht="15.75" customHeight="1">
      <c r="A280" s="40">
        <f t="shared" si="6"/>
        <v>44832</v>
      </c>
      <c r="B280" s="41">
        <v>944.1672199999999</v>
      </c>
      <c r="C280" s="41">
        <v>939.50722</v>
      </c>
      <c r="D280" s="41">
        <v>936.4272199999999</v>
      </c>
      <c r="E280" s="41">
        <v>935.43722</v>
      </c>
      <c r="F280" s="41">
        <v>938.0272199999999</v>
      </c>
      <c r="G280" s="41">
        <v>948.68722</v>
      </c>
      <c r="H280" s="41">
        <v>937.10722</v>
      </c>
      <c r="I280" s="41">
        <v>1044.62722</v>
      </c>
      <c r="J280" s="41">
        <v>965.44722</v>
      </c>
      <c r="K280" s="41">
        <v>1067.30722</v>
      </c>
      <c r="L280" s="41">
        <v>1057.39722</v>
      </c>
      <c r="M280" s="41">
        <v>1046.20722</v>
      </c>
      <c r="N280" s="41">
        <v>1027.8372200000001</v>
      </c>
      <c r="O280" s="41">
        <v>1019.89722</v>
      </c>
      <c r="P280" s="41">
        <v>953.1672199999999</v>
      </c>
      <c r="Q280" s="41">
        <v>966.70722</v>
      </c>
      <c r="R280" s="41">
        <v>1000.6672199999999</v>
      </c>
      <c r="S280" s="41">
        <v>991.34722</v>
      </c>
      <c r="T280" s="41">
        <v>1237.68722</v>
      </c>
      <c r="U280" s="41">
        <v>1236.3572199999999</v>
      </c>
      <c r="V280" s="41">
        <v>1232.07722</v>
      </c>
      <c r="W280" s="41">
        <v>1188.81722</v>
      </c>
      <c r="X280" s="41">
        <v>1050.40722</v>
      </c>
      <c r="Y280" s="41">
        <v>1001.85722</v>
      </c>
    </row>
    <row r="281" spans="1:25" ht="15.75" customHeight="1">
      <c r="A281" s="40">
        <f t="shared" si="6"/>
        <v>44833</v>
      </c>
      <c r="B281" s="41">
        <v>970.46722</v>
      </c>
      <c r="C281" s="41">
        <v>951.76722</v>
      </c>
      <c r="D281" s="41">
        <v>940.94722</v>
      </c>
      <c r="E281" s="41">
        <v>939.2972199999999</v>
      </c>
      <c r="F281" s="41">
        <v>949.44722</v>
      </c>
      <c r="G281" s="41">
        <v>982.0572199999999</v>
      </c>
      <c r="H281" s="41">
        <v>1050.81722</v>
      </c>
      <c r="I281" s="41">
        <v>1278.45722</v>
      </c>
      <c r="J281" s="41">
        <v>965.0372199999999</v>
      </c>
      <c r="K281" s="41">
        <v>994.38722</v>
      </c>
      <c r="L281" s="41">
        <v>1000.11722</v>
      </c>
      <c r="M281" s="41">
        <v>979.95722</v>
      </c>
      <c r="N281" s="41">
        <v>970.49722</v>
      </c>
      <c r="O281" s="41">
        <v>982.31722</v>
      </c>
      <c r="P281" s="41">
        <v>938.35722</v>
      </c>
      <c r="Q281" s="41">
        <v>949.97722</v>
      </c>
      <c r="R281" s="41">
        <v>1012.9172199999999</v>
      </c>
      <c r="S281" s="41">
        <v>1018.46722</v>
      </c>
      <c r="T281" s="41">
        <v>1292.28722</v>
      </c>
      <c r="U281" s="41">
        <v>1230.19722</v>
      </c>
      <c r="V281" s="41">
        <v>1168.06722</v>
      </c>
      <c r="W281" s="41">
        <v>1090.43722</v>
      </c>
      <c r="X281" s="41">
        <v>938.07722</v>
      </c>
      <c r="Y281" s="41">
        <v>1034.96722</v>
      </c>
    </row>
    <row r="282" spans="1:25" ht="15.75" customHeight="1">
      <c r="A282" s="40">
        <f t="shared" si="6"/>
        <v>44834</v>
      </c>
      <c r="B282" s="41">
        <v>953.83722</v>
      </c>
      <c r="C282" s="41">
        <v>938.61722</v>
      </c>
      <c r="D282" s="41">
        <v>935.10722</v>
      </c>
      <c r="E282" s="41">
        <v>935.10722</v>
      </c>
      <c r="F282" s="41">
        <v>938.19722</v>
      </c>
      <c r="G282" s="41">
        <v>954.94722</v>
      </c>
      <c r="H282" s="41">
        <v>998.83722</v>
      </c>
      <c r="I282" s="41">
        <v>1159.8672199999999</v>
      </c>
      <c r="J282" s="41">
        <v>934.50722</v>
      </c>
      <c r="K282" s="41">
        <v>952.35722</v>
      </c>
      <c r="L282" s="41">
        <v>961.5272199999999</v>
      </c>
      <c r="M282" s="41">
        <v>934.4072199999999</v>
      </c>
      <c r="N282" s="41">
        <v>946.57722</v>
      </c>
      <c r="O282" s="41">
        <v>952.81722</v>
      </c>
      <c r="P282" s="41">
        <v>938.10722</v>
      </c>
      <c r="Q282" s="41">
        <v>942.7772199999999</v>
      </c>
      <c r="R282" s="41">
        <v>973.5372199999999</v>
      </c>
      <c r="S282" s="41">
        <v>934.3072199999999</v>
      </c>
      <c r="T282" s="41">
        <v>1244.19722</v>
      </c>
      <c r="U282" s="41">
        <v>1180.29722</v>
      </c>
      <c r="V282" s="41">
        <v>1159.46722</v>
      </c>
      <c r="W282" s="41">
        <v>1096.8672199999999</v>
      </c>
      <c r="X282" s="41">
        <v>933.01722</v>
      </c>
      <c r="Y282" s="41">
        <v>982.39722</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90" t="s">
        <v>77</v>
      </c>
      <c r="B286" s="93" t="s">
        <v>78</v>
      </c>
      <c r="C286" s="94"/>
      <c r="D286" s="94"/>
      <c r="E286" s="94"/>
      <c r="F286" s="94"/>
      <c r="G286" s="94"/>
      <c r="H286" s="94"/>
      <c r="I286" s="94"/>
      <c r="J286" s="94"/>
      <c r="K286" s="94"/>
      <c r="L286" s="94"/>
      <c r="M286" s="94"/>
      <c r="N286" s="94"/>
      <c r="O286" s="94"/>
      <c r="P286" s="94"/>
      <c r="Q286" s="94"/>
      <c r="R286" s="94"/>
      <c r="S286" s="94"/>
      <c r="T286" s="94"/>
      <c r="U286" s="94"/>
      <c r="V286" s="94"/>
      <c r="W286" s="94"/>
      <c r="X286" s="94"/>
      <c r="Y286" s="95"/>
    </row>
    <row r="287" spans="1:25" ht="15.75" customHeight="1">
      <c r="A287" s="91"/>
      <c r="B287" s="96"/>
      <c r="C287" s="97"/>
      <c r="D287" s="97"/>
      <c r="E287" s="97"/>
      <c r="F287" s="97"/>
      <c r="G287" s="97"/>
      <c r="H287" s="97"/>
      <c r="I287" s="97"/>
      <c r="J287" s="97"/>
      <c r="K287" s="97"/>
      <c r="L287" s="97"/>
      <c r="M287" s="97"/>
      <c r="N287" s="97"/>
      <c r="O287" s="97"/>
      <c r="P287" s="97"/>
      <c r="Q287" s="97"/>
      <c r="R287" s="97"/>
      <c r="S287" s="97"/>
      <c r="T287" s="97"/>
      <c r="U287" s="97"/>
      <c r="V287" s="97"/>
      <c r="W287" s="97"/>
      <c r="X287" s="97"/>
      <c r="Y287" s="98"/>
    </row>
    <row r="288" spans="1:25" ht="15.75" customHeight="1">
      <c r="A288" s="91"/>
      <c r="B288" s="88" t="s">
        <v>79</v>
      </c>
      <c r="C288" s="88" t="s">
        <v>80</v>
      </c>
      <c r="D288" s="88" t="s">
        <v>81</v>
      </c>
      <c r="E288" s="88" t="s">
        <v>82</v>
      </c>
      <c r="F288" s="88" t="s">
        <v>83</v>
      </c>
      <c r="G288" s="88" t="s">
        <v>84</v>
      </c>
      <c r="H288" s="88" t="s">
        <v>85</v>
      </c>
      <c r="I288" s="88" t="s">
        <v>86</v>
      </c>
      <c r="J288" s="88" t="s">
        <v>87</v>
      </c>
      <c r="K288" s="88" t="s">
        <v>88</v>
      </c>
      <c r="L288" s="88" t="s">
        <v>89</v>
      </c>
      <c r="M288" s="88" t="s">
        <v>90</v>
      </c>
      <c r="N288" s="88" t="s">
        <v>91</v>
      </c>
      <c r="O288" s="88" t="s">
        <v>92</v>
      </c>
      <c r="P288" s="88" t="s">
        <v>93</v>
      </c>
      <c r="Q288" s="88" t="s">
        <v>94</v>
      </c>
      <c r="R288" s="88" t="s">
        <v>95</v>
      </c>
      <c r="S288" s="88" t="s">
        <v>96</v>
      </c>
      <c r="T288" s="88" t="s">
        <v>97</v>
      </c>
      <c r="U288" s="88" t="s">
        <v>98</v>
      </c>
      <c r="V288" s="88" t="s">
        <v>99</v>
      </c>
      <c r="W288" s="88" t="s">
        <v>100</v>
      </c>
      <c r="X288" s="88" t="s">
        <v>101</v>
      </c>
      <c r="Y288" s="88" t="s">
        <v>102</v>
      </c>
    </row>
    <row r="289" spans="1:25" ht="15.75" customHeight="1">
      <c r="A289" s="92"/>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row>
    <row r="290" spans="1:25" ht="15.75" customHeight="1">
      <c r="A290" s="40">
        <f>A253</f>
        <v>44805</v>
      </c>
      <c r="B290" s="41">
        <v>1098.5786</v>
      </c>
      <c r="C290" s="41">
        <v>1011.1285999999999</v>
      </c>
      <c r="D290" s="41">
        <v>972.5486</v>
      </c>
      <c r="E290" s="41">
        <v>963.3285999999999</v>
      </c>
      <c r="F290" s="41">
        <v>960.5385999999999</v>
      </c>
      <c r="G290" s="41">
        <v>953.0285999999999</v>
      </c>
      <c r="H290" s="41">
        <v>1028.8186</v>
      </c>
      <c r="I290" s="41">
        <v>1156.2386000000001</v>
      </c>
      <c r="J290" s="41">
        <v>1183.6986</v>
      </c>
      <c r="K290" s="41">
        <v>1423.6486</v>
      </c>
      <c r="L290" s="41">
        <v>1524.3786</v>
      </c>
      <c r="M290" s="41">
        <v>1575.9686</v>
      </c>
      <c r="N290" s="41">
        <v>1594.8486</v>
      </c>
      <c r="O290" s="41">
        <v>1598.0486</v>
      </c>
      <c r="P290" s="41">
        <v>1546.1486</v>
      </c>
      <c r="Q290" s="41">
        <v>1527.7786</v>
      </c>
      <c r="R290" s="41">
        <v>1517.3886</v>
      </c>
      <c r="S290" s="41">
        <v>1490.2086</v>
      </c>
      <c r="T290" s="41">
        <v>1465.4586</v>
      </c>
      <c r="U290" s="41">
        <v>1627.3586</v>
      </c>
      <c r="V290" s="41">
        <v>1657.9686</v>
      </c>
      <c r="W290" s="41">
        <v>1636.9786</v>
      </c>
      <c r="X290" s="41">
        <v>1442.4686</v>
      </c>
      <c r="Y290" s="41">
        <v>1173.8986</v>
      </c>
    </row>
    <row r="291" spans="1:25" ht="15.75" customHeight="1">
      <c r="A291" s="40">
        <f>A290+1</f>
        <v>44806</v>
      </c>
      <c r="B291" s="41">
        <v>1138.7986</v>
      </c>
      <c r="C291" s="41">
        <v>1025.4286</v>
      </c>
      <c r="D291" s="41">
        <v>951.6985999999999</v>
      </c>
      <c r="E291" s="41">
        <v>670.3485999999999</v>
      </c>
      <c r="F291" s="41">
        <v>710.4985999999999</v>
      </c>
      <c r="G291" s="41">
        <v>767.6485999999999</v>
      </c>
      <c r="H291" s="41">
        <v>943.3785999999999</v>
      </c>
      <c r="I291" s="41">
        <v>1144.9086</v>
      </c>
      <c r="J291" s="41">
        <v>1222.0786</v>
      </c>
      <c r="K291" s="41">
        <v>1456.9486</v>
      </c>
      <c r="L291" s="41">
        <v>1548.9486</v>
      </c>
      <c r="M291" s="41">
        <v>1593.8286</v>
      </c>
      <c r="N291" s="41">
        <v>1607.6286</v>
      </c>
      <c r="O291" s="41">
        <v>1610.6186</v>
      </c>
      <c r="P291" s="41">
        <v>1583.9986000000001</v>
      </c>
      <c r="Q291" s="41">
        <v>1592.2286</v>
      </c>
      <c r="R291" s="41">
        <v>1587.1286</v>
      </c>
      <c r="S291" s="41">
        <v>1549.2086</v>
      </c>
      <c r="T291" s="41">
        <v>1517.7786</v>
      </c>
      <c r="U291" s="41">
        <v>1696.6186</v>
      </c>
      <c r="V291" s="41">
        <v>1688.9486</v>
      </c>
      <c r="W291" s="41">
        <v>1667.1286</v>
      </c>
      <c r="X291" s="41">
        <v>1578.2986</v>
      </c>
      <c r="Y291" s="41">
        <v>1221.7886</v>
      </c>
    </row>
    <row r="292" spans="1:25" ht="15.75" customHeight="1">
      <c r="A292" s="40">
        <f aca="true" t="shared" si="7" ref="A292:A320">A291+1</f>
        <v>44807</v>
      </c>
      <c r="B292" s="41">
        <v>1086.9386</v>
      </c>
      <c r="C292" s="41">
        <v>1008.9885999999999</v>
      </c>
      <c r="D292" s="41">
        <v>963.6786</v>
      </c>
      <c r="E292" s="41">
        <v>953.3086</v>
      </c>
      <c r="F292" s="41">
        <v>953.5985999999999</v>
      </c>
      <c r="G292" s="41">
        <v>942.6385999999999</v>
      </c>
      <c r="H292" s="41">
        <v>948.4885999999999</v>
      </c>
      <c r="I292" s="41">
        <v>1061.1686</v>
      </c>
      <c r="J292" s="41">
        <v>1089.4286</v>
      </c>
      <c r="K292" s="41">
        <v>1430.8386</v>
      </c>
      <c r="L292" s="41">
        <v>1536.2386000000001</v>
      </c>
      <c r="M292" s="41">
        <v>1580.1886</v>
      </c>
      <c r="N292" s="41">
        <v>1607.1286</v>
      </c>
      <c r="O292" s="41">
        <v>1650.0286</v>
      </c>
      <c r="P292" s="41">
        <v>1633.8086</v>
      </c>
      <c r="Q292" s="41">
        <v>1603.2986</v>
      </c>
      <c r="R292" s="41">
        <v>1604.7286</v>
      </c>
      <c r="S292" s="41">
        <v>1589.7686</v>
      </c>
      <c r="T292" s="41">
        <v>1572.8986</v>
      </c>
      <c r="U292" s="41">
        <v>1661.4686</v>
      </c>
      <c r="V292" s="41">
        <v>1695.7286</v>
      </c>
      <c r="W292" s="41">
        <v>1707.7786</v>
      </c>
      <c r="X292" s="41">
        <v>1506.6386</v>
      </c>
      <c r="Y292" s="41">
        <v>1154.6386</v>
      </c>
    </row>
    <row r="293" spans="1:25" ht="15.75" customHeight="1">
      <c r="A293" s="40">
        <f t="shared" si="7"/>
        <v>44808</v>
      </c>
      <c r="B293" s="41">
        <v>1003.2285999999999</v>
      </c>
      <c r="C293" s="41">
        <v>952.9085999999999</v>
      </c>
      <c r="D293" s="41">
        <v>939.7185999999999</v>
      </c>
      <c r="E293" s="41">
        <v>936.8385999999999</v>
      </c>
      <c r="F293" s="41">
        <v>936.7285999999999</v>
      </c>
      <c r="G293" s="41">
        <v>935.5085999999999</v>
      </c>
      <c r="H293" s="41">
        <v>934.3785999999999</v>
      </c>
      <c r="I293" s="41">
        <v>953.9085999999999</v>
      </c>
      <c r="J293" s="41">
        <v>961.4185999999999</v>
      </c>
      <c r="K293" s="41">
        <v>1142.6786</v>
      </c>
      <c r="L293" s="41">
        <v>1298.5186</v>
      </c>
      <c r="M293" s="41">
        <v>1413.9386</v>
      </c>
      <c r="N293" s="41">
        <v>1451.9086</v>
      </c>
      <c r="O293" s="41">
        <v>1478.5986</v>
      </c>
      <c r="P293" s="41">
        <v>1486.1286</v>
      </c>
      <c r="Q293" s="41">
        <v>1484.6586</v>
      </c>
      <c r="R293" s="41">
        <v>1492.5586</v>
      </c>
      <c r="S293" s="41">
        <v>1462.7286</v>
      </c>
      <c r="T293" s="41">
        <v>1442.8986</v>
      </c>
      <c r="U293" s="41">
        <v>1581.9186</v>
      </c>
      <c r="V293" s="41">
        <v>1564.8986</v>
      </c>
      <c r="W293" s="41">
        <v>1517.1886</v>
      </c>
      <c r="X293" s="41">
        <v>1326.1386</v>
      </c>
      <c r="Y293" s="41">
        <v>1089.9486</v>
      </c>
    </row>
    <row r="294" spans="1:25" ht="15.75" customHeight="1">
      <c r="A294" s="40">
        <f t="shared" si="7"/>
        <v>44809</v>
      </c>
      <c r="B294" s="41">
        <v>1018.3585999999999</v>
      </c>
      <c r="C294" s="41">
        <v>965.2185999999999</v>
      </c>
      <c r="D294" s="41">
        <v>942.3685999999999</v>
      </c>
      <c r="E294" s="41">
        <v>938.2285999999999</v>
      </c>
      <c r="F294" s="41">
        <v>942.5885999999999</v>
      </c>
      <c r="G294" s="41">
        <v>937.4885999999999</v>
      </c>
      <c r="H294" s="41">
        <v>936.2385999999999</v>
      </c>
      <c r="I294" s="41">
        <v>1069.0086000000001</v>
      </c>
      <c r="J294" s="41">
        <v>1077.2786</v>
      </c>
      <c r="K294" s="41">
        <v>1243.5186</v>
      </c>
      <c r="L294" s="41">
        <v>1306.6586</v>
      </c>
      <c r="M294" s="41">
        <v>1376.1586</v>
      </c>
      <c r="N294" s="41">
        <v>1323.3586</v>
      </c>
      <c r="O294" s="41">
        <v>1374.5386</v>
      </c>
      <c r="P294" s="41">
        <v>1357.6486</v>
      </c>
      <c r="Q294" s="41">
        <v>1331.2386000000001</v>
      </c>
      <c r="R294" s="41">
        <v>1304.1286</v>
      </c>
      <c r="S294" s="41">
        <v>1208.9886000000001</v>
      </c>
      <c r="T294" s="41">
        <v>1156.3786</v>
      </c>
      <c r="U294" s="41">
        <v>1291.2386000000001</v>
      </c>
      <c r="V294" s="41">
        <v>1300.3186</v>
      </c>
      <c r="W294" s="41">
        <v>1241.2986</v>
      </c>
      <c r="X294" s="41">
        <v>973.2485999999999</v>
      </c>
      <c r="Y294" s="41">
        <v>1039.5386</v>
      </c>
    </row>
    <row r="295" spans="1:25" ht="15.75" customHeight="1">
      <c r="A295" s="40">
        <f t="shared" si="7"/>
        <v>44810</v>
      </c>
      <c r="B295" s="41">
        <v>951.3385999999999</v>
      </c>
      <c r="C295" s="41">
        <v>948.0285999999999</v>
      </c>
      <c r="D295" s="41">
        <v>939.1485999999999</v>
      </c>
      <c r="E295" s="41">
        <v>934.5586</v>
      </c>
      <c r="F295" s="41">
        <v>938.4985999999999</v>
      </c>
      <c r="G295" s="41">
        <v>937.3585999999999</v>
      </c>
      <c r="H295" s="41">
        <v>937.7385999999999</v>
      </c>
      <c r="I295" s="41">
        <v>1052.9286</v>
      </c>
      <c r="J295" s="41">
        <v>1040.4386</v>
      </c>
      <c r="K295" s="41">
        <v>1188.1386</v>
      </c>
      <c r="L295" s="41">
        <v>1238.0986</v>
      </c>
      <c r="M295" s="41">
        <v>1284.8186</v>
      </c>
      <c r="N295" s="41">
        <v>1241.9586</v>
      </c>
      <c r="O295" s="41">
        <v>1284.4586</v>
      </c>
      <c r="P295" s="41">
        <v>1273.2086</v>
      </c>
      <c r="Q295" s="41">
        <v>1252.2386000000001</v>
      </c>
      <c r="R295" s="41">
        <v>1223.6986</v>
      </c>
      <c r="S295" s="41">
        <v>1147.4686</v>
      </c>
      <c r="T295" s="41">
        <v>1113.7286</v>
      </c>
      <c r="U295" s="41">
        <v>1244.9286</v>
      </c>
      <c r="V295" s="41">
        <v>1227.1186</v>
      </c>
      <c r="W295" s="41">
        <v>1178.8386</v>
      </c>
      <c r="X295" s="41">
        <v>962.8186</v>
      </c>
      <c r="Y295" s="41">
        <v>982.9785999999999</v>
      </c>
    </row>
    <row r="296" spans="1:25" ht="15.75" customHeight="1">
      <c r="A296" s="40">
        <f t="shared" si="7"/>
        <v>44811</v>
      </c>
      <c r="B296" s="41">
        <v>972.6786</v>
      </c>
      <c r="C296" s="41">
        <v>950.4985999999999</v>
      </c>
      <c r="D296" s="41">
        <v>938.7085999999999</v>
      </c>
      <c r="E296" s="41">
        <v>936.2585999999999</v>
      </c>
      <c r="F296" s="41">
        <v>944.0586</v>
      </c>
      <c r="G296" s="41">
        <v>946.3385999999999</v>
      </c>
      <c r="H296" s="41">
        <v>1008.0885999999999</v>
      </c>
      <c r="I296" s="41">
        <v>1166.6986</v>
      </c>
      <c r="J296" s="41">
        <v>1001.6285999999999</v>
      </c>
      <c r="K296" s="41">
        <v>1086.2486000000001</v>
      </c>
      <c r="L296" s="41">
        <v>1082.3986</v>
      </c>
      <c r="M296" s="41">
        <v>1073.1786</v>
      </c>
      <c r="N296" s="41">
        <v>1096.9886000000001</v>
      </c>
      <c r="O296" s="41">
        <v>1101.4086</v>
      </c>
      <c r="P296" s="41">
        <v>1095.6986</v>
      </c>
      <c r="Q296" s="41">
        <v>1127.0186</v>
      </c>
      <c r="R296" s="41">
        <v>1180.5986</v>
      </c>
      <c r="S296" s="41">
        <v>1149.4886000000001</v>
      </c>
      <c r="T296" s="41">
        <v>1322.2286</v>
      </c>
      <c r="U296" s="41">
        <v>1402.1186</v>
      </c>
      <c r="V296" s="41">
        <v>1362.6186</v>
      </c>
      <c r="W296" s="41">
        <v>1306.7186</v>
      </c>
      <c r="X296" s="41">
        <v>1106.5286</v>
      </c>
      <c r="Y296" s="41">
        <v>1049.3386</v>
      </c>
    </row>
    <row r="297" spans="1:25" ht="15.75" customHeight="1">
      <c r="A297" s="40">
        <f t="shared" si="7"/>
        <v>44812</v>
      </c>
      <c r="B297" s="41">
        <v>982.3385999999999</v>
      </c>
      <c r="C297" s="41">
        <v>1047.7586000000001</v>
      </c>
      <c r="D297" s="41">
        <v>940.8985999999999</v>
      </c>
      <c r="E297" s="41">
        <v>936.5085999999999</v>
      </c>
      <c r="F297" s="41">
        <v>947.7185999999999</v>
      </c>
      <c r="G297" s="41">
        <v>949.4885999999999</v>
      </c>
      <c r="H297" s="41">
        <v>1012.8685999999999</v>
      </c>
      <c r="I297" s="41">
        <v>1180.6086</v>
      </c>
      <c r="J297" s="41">
        <v>1003.4885999999999</v>
      </c>
      <c r="K297" s="41">
        <v>1086.4586</v>
      </c>
      <c r="L297" s="41">
        <v>1082.0886</v>
      </c>
      <c r="M297" s="41">
        <v>1074.1086</v>
      </c>
      <c r="N297" s="41">
        <v>1098.9786</v>
      </c>
      <c r="O297" s="41">
        <v>1103.3186</v>
      </c>
      <c r="P297" s="41">
        <v>1098.2686</v>
      </c>
      <c r="Q297" s="41">
        <v>1129.2686</v>
      </c>
      <c r="R297" s="41">
        <v>1181.8686</v>
      </c>
      <c r="S297" s="41">
        <v>1150.1586</v>
      </c>
      <c r="T297" s="41">
        <v>1321.8886</v>
      </c>
      <c r="U297" s="41">
        <v>1405.0986</v>
      </c>
      <c r="V297" s="41">
        <v>1361.0086000000001</v>
      </c>
      <c r="W297" s="41">
        <v>1302.6286</v>
      </c>
      <c r="X297" s="41">
        <v>1107.0986</v>
      </c>
      <c r="Y297" s="41">
        <v>1051.9186</v>
      </c>
    </row>
    <row r="298" spans="1:25" ht="15.75" customHeight="1">
      <c r="A298" s="40">
        <f t="shared" si="7"/>
        <v>44813</v>
      </c>
      <c r="B298" s="41">
        <v>982.2185999999999</v>
      </c>
      <c r="C298" s="41">
        <v>951.7185999999999</v>
      </c>
      <c r="D298" s="41">
        <v>939.3485999999999</v>
      </c>
      <c r="E298" s="41">
        <v>935.5686</v>
      </c>
      <c r="F298" s="41">
        <v>935.5185999999999</v>
      </c>
      <c r="G298" s="41">
        <v>935.2685999999999</v>
      </c>
      <c r="H298" s="41">
        <v>933.4785999999999</v>
      </c>
      <c r="I298" s="41">
        <v>994.4585999999999</v>
      </c>
      <c r="J298" s="41">
        <v>937.7485999999999</v>
      </c>
      <c r="K298" s="41">
        <v>1115.5886</v>
      </c>
      <c r="L298" s="41">
        <v>1219.1886</v>
      </c>
      <c r="M298" s="41">
        <v>1280.2786</v>
      </c>
      <c r="N298" s="41">
        <v>1312.9286</v>
      </c>
      <c r="O298" s="41">
        <v>1341.8886</v>
      </c>
      <c r="P298" s="41">
        <v>1332.2286</v>
      </c>
      <c r="Q298" s="41">
        <v>1339.4886000000001</v>
      </c>
      <c r="R298" s="41">
        <v>1350.0486</v>
      </c>
      <c r="S298" s="41">
        <v>1320.0086000000001</v>
      </c>
      <c r="T298" s="41">
        <v>1274.6786</v>
      </c>
      <c r="U298" s="41">
        <v>1409.9286</v>
      </c>
      <c r="V298" s="41">
        <v>1360.4886000000001</v>
      </c>
      <c r="W298" s="41">
        <v>1302.0586</v>
      </c>
      <c r="X298" s="41">
        <v>1163.0986</v>
      </c>
      <c r="Y298" s="41">
        <v>1099.6086</v>
      </c>
    </row>
    <row r="299" spans="1:25" ht="15.75" customHeight="1">
      <c r="A299" s="40">
        <f t="shared" si="7"/>
        <v>44814</v>
      </c>
      <c r="B299" s="41">
        <v>965.8785999999999</v>
      </c>
      <c r="C299" s="41">
        <v>937.7285999999999</v>
      </c>
      <c r="D299" s="41">
        <v>935.7685999999999</v>
      </c>
      <c r="E299" s="41">
        <v>935.7585999999999</v>
      </c>
      <c r="F299" s="41">
        <v>935.7085999999999</v>
      </c>
      <c r="G299" s="41">
        <v>935.6886</v>
      </c>
      <c r="H299" s="41">
        <v>944.7385999999999</v>
      </c>
      <c r="I299" s="41">
        <v>1090.4386</v>
      </c>
      <c r="J299" s="41">
        <v>935.0185999999999</v>
      </c>
      <c r="K299" s="41">
        <v>952.9485999999999</v>
      </c>
      <c r="L299" s="41">
        <v>1004.1985999999999</v>
      </c>
      <c r="M299" s="41">
        <v>951.2785999999999</v>
      </c>
      <c r="N299" s="41">
        <v>1030.3686</v>
      </c>
      <c r="O299" s="41">
        <v>1080.1386</v>
      </c>
      <c r="P299" s="41">
        <v>1041.0486</v>
      </c>
      <c r="Q299" s="41">
        <v>1035.7986</v>
      </c>
      <c r="R299" s="41">
        <v>1075.9286</v>
      </c>
      <c r="S299" s="41">
        <v>988.8285999999999</v>
      </c>
      <c r="T299" s="41">
        <v>1161.3586</v>
      </c>
      <c r="U299" s="41">
        <v>1178.1786</v>
      </c>
      <c r="V299" s="41">
        <v>1105.4486</v>
      </c>
      <c r="W299" s="41">
        <v>1045.4986000000001</v>
      </c>
      <c r="X299" s="41">
        <v>933.0385999999999</v>
      </c>
      <c r="Y299" s="41">
        <v>1001.2785999999999</v>
      </c>
    </row>
    <row r="300" spans="1:25" ht="15.75" customHeight="1">
      <c r="A300" s="40">
        <f t="shared" si="7"/>
        <v>44815</v>
      </c>
      <c r="B300" s="41">
        <v>967.8885999999999</v>
      </c>
      <c r="C300" s="41">
        <v>942.2885999999999</v>
      </c>
      <c r="D300" s="41">
        <v>936.5586</v>
      </c>
      <c r="E300" s="41">
        <v>935.8585999999999</v>
      </c>
      <c r="F300" s="41">
        <v>936.4485999999999</v>
      </c>
      <c r="G300" s="41">
        <v>940.4985999999999</v>
      </c>
      <c r="H300" s="41">
        <v>953.3885999999999</v>
      </c>
      <c r="I300" s="41">
        <v>996.2385999999999</v>
      </c>
      <c r="J300" s="41">
        <v>935.2485999999999</v>
      </c>
      <c r="K300" s="41">
        <v>939.5985999999999</v>
      </c>
      <c r="L300" s="41">
        <v>939.6886</v>
      </c>
      <c r="M300" s="41">
        <v>959.3385999999999</v>
      </c>
      <c r="N300" s="41">
        <v>948.7785999999999</v>
      </c>
      <c r="O300" s="41">
        <v>941.5486</v>
      </c>
      <c r="P300" s="41">
        <v>950.0385999999999</v>
      </c>
      <c r="Q300" s="41">
        <v>935.3885999999999</v>
      </c>
      <c r="R300" s="41">
        <v>957.3685999999999</v>
      </c>
      <c r="S300" s="41">
        <v>935.4386</v>
      </c>
      <c r="T300" s="41">
        <v>1098.5686</v>
      </c>
      <c r="U300" s="41">
        <v>1166.1586</v>
      </c>
      <c r="V300" s="41">
        <v>1116.0986</v>
      </c>
      <c r="W300" s="41">
        <v>1028.2486</v>
      </c>
      <c r="X300" s="41">
        <v>934.1985999999999</v>
      </c>
      <c r="Y300" s="41">
        <v>1028.1386</v>
      </c>
    </row>
    <row r="301" spans="1:25" ht="15.75" customHeight="1">
      <c r="A301" s="40">
        <f t="shared" si="7"/>
        <v>44816</v>
      </c>
      <c r="B301" s="41">
        <v>962.7885999999999</v>
      </c>
      <c r="C301" s="41">
        <v>938.1585999999999</v>
      </c>
      <c r="D301" s="41">
        <v>936.0985999999999</v>
      </c>
      <c r="E301" s="41">
        <v>935.9286</v>
      </c>
      <c r="F301" s="41">
        <v>935.9485999999999</v>
      </c>
      <c r="G301" s="41">
        <v>937.5486</v>
      </c>
      <c r="H301" s="41">
        <v>943.5285999999999</v>
      </c>
      <c r="I301" s="41">
        <v>1134.4786</v>
      </c>
      <c r="J301" s="41">
        <v>934.6886</v>
      </c>
      <c r="K301" s="41">
        <v>934.7185999999999</v>
      </c>
      <c r="L301" s="41">
        <v>934.7185999999999</v>
      </c>
      <c r="M301" s="41">
        <v>965.2385999999999</v>
      </c>
      <c r="N301" s="41">
        <v>949.5486</v>
      </c>
      <c r="O301" s="41">
        <v>941.9785999999999</v>
      </c>
      <c r="P301" s="41">
        <v>948.1485999999999</v>
      </c>
      <c r="Q301" s="41">
        <v>934.8385999999999</v>
      </c>
      <c r="R301" s="41">
        <v>964.3385999999999</v>
      </c>
      <c r="S301" s="41">
        <v>935.0486</v>
      </c>
      <c r="T301" s="41">
        <v>1098.9286</v>
      </c>
      <c r="U301" s="41">
        <v>1170.3686</v>
      </c>
      <c r="V301" s="41">
        <v>1114.0386</v>
      </c>
      <c r="W301" s="41">
        <v>1025.5486</v>
      </c>
      <c r="X301" s="41">
        <v>932.4386</v>
      </c>
      <c r="Y301" s="41">
        <v>1012.1385999999999</v>
      </c>
    </row>
    <row r="302" spans="1:25" ht="15.75" customHeight="1">
      <c r="A302" s="40">
        <f t="shared" si="7"/>
        <v>44817</v>
      </c>
      <c r="B302" s="41">
        <v>833.9785999999999</v>
      </c>
      <c r="C302" s="41">
        <v>896.4286</v>
      </c>
      <c r="D302" s="41">
        <v>935.5185999999999</v>
      </c>
      <c r="E302" s="41">
        <v>936.5185999999999</v>
      </c>
      <c r="F302" s="41">
        <v>936.5185999999999</v>
      </c>
      <c r="G302" s="41">
        <v>937.4185999999999</v>
      </c>
      <c r="H302" s="41">
        <v>999.9485999999999</v>
      </c>
      <c r="I302" s="41">
        <v>1207.1386</v>
      </c>
      <c r="J302" s="41">
        <v>934.3785999999999</v>
      </c>
      <c r="K302" s="41">
        <v>934.8985999999999</v>
      </c>
      <c r="L302" s="41">
        <v>934.8985999999999</v>
      </c>
      <c r="M302" s="41">
        <v>961.3985999999999</v>
      </c>
      <c r="N302" s="41">
        <v>945.5885999999999</v>
      </c>
      <c r="O302" s="41">
        <v>942.7485999999999</v>
      </c>
      <c r="P302" s="41">
        <v>947.4085999999999</v>
      </c>
      <c r="Q302" s="41">
        <v>934.8086</v>
      </c>
      <c r="R302" s="41">
        <v>963.5885999999999</v>
      </c>
      <c r="S302" s="41">
        <v>934.9885999999999</v>
      </c>
      <c r="T302" s="41">
        <v>1096.0686</v>
      </c>
      <c r="U302" s="41">
        <v>1163.3886</v>
      </c>
      <c r="V302" s="41">
        <v>1112.0386</v>
      </c>
      <c r="W302" s="41">
        <v>1023.4085999999999</v>
      </c>
      <c r="X302" s="41">
        <v>932.5185999999999</v>
      </c>
      <c r="Y302" s="41">
        <v>1018.4785999999999</v>
      </c>
    </row>
    <row r="303" spans="1:25" ht="15.75" customHeight="1">
      <c r="A303" s="40">
        <f t="shared" si="7"/>
        <v>44818</v>
      </c>
      <c r="B303" s="41">
        <v>941.4785999999999</v>
      </c>
      <c r="C303" s="41">
        <v>938.0085999999999</v>
      </c>
      <c r="D303" s="41">
        <v>936.5185999999999</v>
      </c>
      <c r="E303" s="41">
        <v>936.5185999999999</v>
      </c>
      <c r="F303" s="41">
        <v>936.5185999999999</v>
      </c>
      <c r="G303" s="41">
        <v>935.7685999999999</v>
      </c>
      <c r="H303" s="41">
        <v>933.3685999999999</v>
      </c>
      <c r="I303" s="41">
        <v>972.5885999999999</v>
      </c>
      <c r="J303" s="41">
        <v>934.5586</v>
      </c>
      <c r="K303" s="41">
        <v>934.7285999999999</v>
      </c>
      <c r="L303" s="41">
        <v>973.0686</v>
      </c>
      <c r="M303" s="41">
        <v>983.6385999999999</v>
      </c>
      <c r="N303" s="41">
        <v>975.8385999999999</v>
      </c>
      <c r="O303" s="41">
        <v>989.0686</v>
      </c>
      <c r="P303" s="41">
        <v>952.2285999999999</v>
      </c>
      <c r="Q303" s="41">
        <v>973.1786</v>
      </c>
      <c r="R303" s="41">
        <v>980.8086</v>
      </c>
      <c r="S303" s="41">
        <v>955.3885999999999</v>
      </c>
      <c r="T303" s="41">
        <v>1158.9686</v>
      </c>
      <c r="U303" s="41">
        <v>1150.2186</v>
      </c>
      <c r="V303" s="41">
        <v>1069.5986</v>
      </c>
      <c r="W303" s="41">
        <v>982.1685999999999</v>
      </c>
      <c r="X303" s="41">
        <v>933.7285999999999</v>
      </c>
      <c r="Y303" s="41">
        <v>1052.6586</v>
      </c>
    </row>
    <row r="304" spans="1:25" ht="15.75" customHeight="1">
      <c r="A304" s="40">
        <f t="shared" si="7"/>
        <v>44819</v>
      </c>
      <c r="B304" s="41">
        <v>962.7885999999999</v>
      </c>
      <c r="C304" s="41">
        <v>941.0885999999999</v>
      </c>
      <c r="D304" s="41">
        <v>936.7085999999999</v>
      </c>
      <c r="E304" s="41">
        <v>935.4585999999999</v>
      </c>
      <c r="F304" s="41">
        <v>936.9085999999999</v>
      </c>
      <c r="G304" s="41">
        <v>947.0686</v>
      </c>
      <c r="H304" s="41">
        <v>946.6085999999999</v>
      </c>
      <c r="I304" s="41">
        <v>1154.8686</v>
      </c>
      <c r="J304" s="41">
        <v>934.4185999999999</v>
      </c>
      <c r="K304" s="41">
        <v>966.3385999999999</v>
      </c>
      <c r="L304" s="41">
        <v>1002.8285999999999</v>
      </c>
      <c r="M304" s="41">
        <v>991.0985999999999</v>
      </c>
      <c r="N304" s="41">
        <v>1027.3886</v>
      </c>
      <c r="O304" s="41">
        <v>1037.1186</v>
      </c>
      <c r="P304" s="41">
        <v>1006.9286</v>
      </c>
      <c r="Q304" s="41">
        <v>996.0785999999999</v>
      </c>
      <c r="R304" s="41">
        <v>985.3785999999999</v>
      </c>
      <c r="S304" s="41">
        <v>980.1285999999999</v>
      </c>
      <c r="T304" s="41">
        <v>1163.8086</v>
      </c>
      <c r="U304" s="41">
        <v>1178.6986</v>
      </c>
      <c r="V304" s="41">
        <v>1124.1086</v>
      </c>
      <c r="W304" s="41">
        <v>1051.6586</v>
      </c>
      <c r="X304" s="41">
        <v>933.5085999999999</v>
      </c>
      <c r="Y304" s="41">
        <v>1045.0386</v>
      </c>
    </row>
    <row r="305" spans="1:25" ht="15.75" customHeight="1">
      <c r="A305" s="40">
        <f t="shared" si="7"/>
        <v>44820</v>
      </c>
      <c r="B305" s="41">
        <v>949.5985999999999</v>
      </c>
      <c r="C305" s="41">
        <v>938.2885999999999</v>
      </c>
      <c r="D305" s="41">
        <v>935.4485999999999</v>
      </c>
      <c r="E305" s="41">
        <v>935.5085999999999</v>
      </c>
      <c r="F305" s="41">
        <v>936.2185999999999</v>
      </c>
      <c r="G305" s="41">
        <v>943.7485999999999</v>
      </c>
      <c r="H305" s="41">
        <v>942.3485999999999</v>
      </c>
      <c r="I305" s="41">
        <v>1143.0286</v>
      </c>
      <c r="J305" s="41">
        <v>934.5185999999999</v>
      </c>
      <c r="K305" s="41">
        <v>970.6886</v>
      </c>
      <c r="L305" s="41">
        <v>1002.3285999999999</v>
      </c>
      <c r="M305" s="41">
        <v>985.4185999999999</v>
      </c>
      <c r="N305" s="41">
        <v>1025.7986</v>
      </c>
      <c r="O305" s="41">
        <v>1035.4286</v>
      </c>
      <c r="P305" s="41">
        <v>1005.7885999999999</v>
      </c>
      <c r="Q305" s="41">
        <v>995.7585999999999</v>
      </c>
      <c r="R305" s="41">
        <v>984.7885999999999</v>
      </c>
      <c r="S305" s="41">
        <v>985.8685999999999</v>
      </c>
      <c r="T305" s="41">
        <v>1160.6786</v>
      </c>
      <c r="U305" s="41">
        <v>1192.2986</v>
      </c>
      <c r="V305" s="41">
        <v>1130.7186</v>
      </c>
      <c r="W305" s="41">
        <v>1039.9786</v>
      </c>
      <c r="X305" s="41">
        <v>934.0885999999999</v>
      </c>
      <c r="Y305" s="41">
        <v>980.3285999999999</v>
      </c>
    </row>
    <row r="306" spans="1:25" ht="15.75" customHeight="1">
      <c r="A306" s="40">
        <f t="shared" si="7"/>
        <v>44821</v>
      </c>
      <c r="B306" s="41">
        <v>968.9785999999999</v>
      </c>
      <c r="C306" s="41">
        <v>942.7885999999999</v>
      </c>
      <c r="D306" s="41">
        <v>935.3685999999999</v>
      </c>
      <c r="E306" s="41">
        <v>935.3985999999999</v>
      </c>
      <c r="F306" s="41">
        <v>935.3785999999999</v>
      </c>
      <c r="G306" s="41">
        <v>936.5185999999999</v>
      </c>
      <c r="H306" s="41">
        <v>934.0586</v>
      </c>
      <c r="I306" s="41">
        <v>982.9185999999999</v>
      </c>
      <c r="J306" s="41">
        <v>934.8585999999999</v>
      </c>
      <c r="K306" s="41">
        <v>964.7885999999999</v>
      </c>
      <c r="L306" s="41">
        <v>1039.1786</v>
      </c>
      <c r="M306" s="41">
        <v>1056.8886</v>
      </c>
      <c r="N306" s="41">
        <v>1060.8286</v>
      </c>
      <c r="O306" s="41">
        <v>1082.2386000000001</v>
      </c>
      <c r="P306" s="41">
        <v>1042.9086</v>
      </c>
      <c r="Q306" s="41">
        <v>1030.0686</v>
      </c>
      <c r="R306" s="41">
        <v>1056.9186</v>
      </c>
      <c r="S306" s="41">
        <v>1050.4886000000001</v>
      </c>
      <c r="T306" s="41">
        <v>1233.3486</v>
      </c>
      <c r="U306" s="41">
        <v>1276.9186</v>
      </c>
      <c r="V306" s="41">
        <v>1263.4186</v>
      </c>
      <c r="W306" s="41">
        <v>1200.6386</v>
      </c>
      <c r="X306" s="41">
        <v>1023.0486</v>
      </c>
      <c r="Y306" s="41">
        <v>1055.9486</v>
      </c>
    </row>
    <row r="307" spans="1:25" ht="15.75" customHeight="1">
      <c r="A307" s="40">
        <f t="shared" si="7"/>
        <v>44822</v>
      </c>
      <c r="B307" s="41">
        <v>958.4485999999999</v>
      </c>
      <c r="C307" s="41">
        <v>937.8585999999999</v>
      </c>
      <c r="D307" s="41">
        <v>935.5285999999999</v>
      </c>
      <c r="E307" s="41">
        <v>935.5185999999999</v>
      </c>
      <c r="F307" s="41">
        <v>919.0285999999999</v>
      </c>
      <c r="G307" s="41">
        <v>922.5586</v>
      </c>
      <c r="H307" s="41">
        <v>911.5586</v>
      </c>
      <c r="I307" s="41">
        <v>945.3785999999999</v>
      </c>
      <c r="J307" s="41">
        <v>935.4585999999999</v>
      </c>
      <c r="K307" s="41">
        <v>964.3685999999999</v>
      </c>
      <c r="L307" s="41">
        <v>1037.4386</v>
      </c>
      <c r="M307" s="41">
        <v>1058.8686</v>
      </c>
      <c r="N307" s="41">
        <v>1076.3186</v>
      </c>
      <c r="O307" s="41">
        <v>1093.5686</v>
      </c>
      <c r="P307" s="41">
        <v>1020.1285999999999</v>
      </c>
      <c r="Q307" s="41">
        <v>999.0985999999999</v>
      </c>
      <c r="R307" s="41">
        <v>1050.6586</v>
      </c>
      <c r="S307" s="41">
        <v>981.9085999999999</v>
      </c>
      <c r="T307" s="41">
        <v>1186.7886</v>
      </c>
      <c r="U307" s="41">
        <v>1198.9086</v>
      </c>
      <c r="V307" s="41">
        <v>1133.3086</v>
      </c>
      <c r="W307" s="41">
        <v>1058.9986000000001</v>
      </c>
      <c r="X307" s="41">
        <v>933.2185999999999</v>
      </c>
      <c r="Y307" s="41">
        <v>980.4985999999999</v>
      </c>
    </row>
    <row r="308" spans="1:25" ht="15.75" customHeight="1">
      <c r="A308" s="40">
        <f t="shared" si="7"/>
        <v>44823</v>
      </c>
      <c r="B308" s="41">
        <v>944.1285999999999</v>
      </c>
      <c r="C308" s="41">
        <v>936.0586</v>
      </c>
      <c r="D308" s="41">
        <v>934.9585999999999</v>
      </c>
      <c r="E308" s="41">
        <v>936.5285999999999</v>
      </c>
      <c r="F308" s="41">
        <v>891.6786</v>
      </c>
      <c r="G308" s="41">
        <v>936.7485999999999</v>
      </c>
      <c r="H308" s="41">
        <v>966.6585999999999</v>
      </c>
      <c r="I308" s="41">
        <v>1142.8586</v>
      </c>
      <c r="J308" s="41">
        <v>947.3685999999999</v>
      </c>
      <c r="K308" s="41">
        <v>933.5385999999999</v>
      </c>
      <c r="L308" s="41">
        <v>934.1786</v>
      </c>
      <c r="M308" s="41">
        <v>940.0686</v>
      </c>
      <c r="N308" s="41">
        <v>953.1285999999999</v>
      </c>
      <c r="O308" s="41">
        <v>982.8585999999999</v>
      </c>
      <c r="P308" s="41">
        <v>937.7986</v>
      </c>
      <c r="Q308" s="41">
        <v>987.0185999999999</v>
      </c>
      <c r="R308" s="41">
        <v>1030.1586</v>
      </c>
      <c r="S308" s="41">
        <v>975.0586</v>
      </c>
      <c r="T308" s="41">
        <v>1185.9786</v>
      </c>
      <c r="U308" s="41">
        <v>1171.0486</v>
      </c>
      <c r="V308" s="41">
        <v>1125.2586000000001</v>
      </c>
      <c r="W308" s="41">
        <v>1048.3386</v>
      </c>
      <c r="X308" s="41">
        <v>931.6085999999999</v>
      </c>
      <c r="Y308" s="41">
        <v>1000.5985999999999</v>
      </c>
    </row>
    <row r="309" spans="1:25" ht="15.75" customHeight="1">
      <c r="A309" s="40">
        <f t="shared" si="7"/>
        <v>44824</v>
      </c>
      <c r="B309" s="41">
        <v>1019.2585999999999</v>
      </c>
      <c r="C309" s="41">
        <v>989.3285999999999</v>
      </c>
      <c r="D309" s="41">
        <v>935.5285999999999</v>
      </c>
      <c r="E309" s="41">
        <v>935.4785999999999</v>
      </c>
      <c r="F309" s="41">
        <v>940.2385999999999</v>
      </c>
      <c r="G309" s="41">
        <v>950.2986</v>
      </c>
      <c r="H309" s="41">
        <v>980.4785999999999</v>
      </c>
      <c r="I309" s="41">
        <v>1190.4786</v>
      </c>
      <c r="J309" s="41">
        <v>944.8086</v>
      </c>
      <c r="K309" s="41">
        <v>934.4185999999999</v>
      </c>
      <c r="L309" s="41">
        <v>934.5985999999999</v>
      </c>
      <c r="M309" s="41">
        <v>936.8785999999999</v>
      </c>
      <c r="N309" s="41">
        <v>953.5185999999999</v>
      </c>
      <c r="O309" s="41">
        <v>981.0185999999999</v>
      </c>
      <c r="P309" s="41">
        <v>934.1485999999999</v>
      </c>
      <c r="Q309" s="41">
        <v>984.2085999999999</v>
      </c>
      <c r="R309" s="41">
        <v>1034.0786</v>
      </c>
      <c r="S309" s="41">
        <v>982.1485999999999</v>
      </c>
      <c r="T309" s="41">
        <v>1194.6886</v>
      </c>
      <c r="U309" s="41">
        <v>1182.5686</v>
      </c>
      <c r="V309" s="41">
        <v>1125.3486</v>
      </c>
      <c r="W309" s="41">
        <v>1044.2886</v>
      </c>
      <c r="X309" s="41">
        <v>930.8385999999999</v>
      </c>
      <c r="Y309" s="41">
        <v>987.6685999999999</v>
      </c>
    </row>
    <row r="310" spans="1:25" ht="15.75" customHeight="1">
      <c r="A310" s="40">
        <f t="shared" si="7"/>
        <v>44825</v>
      </c>
      <c r="B310" s="41">
        <v>944.2485999999999</v>
      </c>
      <c r="C310" s="41">
        <v>938.1585999999999</v>
      </c>
      <c r="D310" s="41">
        <v>926.3585999999999</v>
      </c>
      <c r="E310" s="41">
        <v>935.5285999999999</v>
      </c>
      <c r="F310" s="41">
        <v>938.0885999999999</v>
      </c>
      <c r="G310" s="41">
        <v>942.9785999999999</v>
      </c>
      <c r="H310" s="41">
        <v>963.4085999999999</v>
      </c>
      <c r="I310" s="41">
        <v>1107.7186</v>
      </c>
      <c r="J310" s="41">
        <v>933.1285999999999</v>
      </c>
      <c r="K310" s="41">
        <v>934.3285999999999</v>
      </c>
      <c r="L310" s="41">
        <v>963.0686</v>
      </c>
      <c r="M310" s="41">
        <v>988.0785999999999</v>
      </c>
      <c r="N310" s="41">
        <v>994.2785999999999</v>
      </c>
      <c r="O310" s="41">
        <v>979.4585999999999</v>
      </c>
      <c r="P310" s="41">
        <v>955.4085999999999</v>
      </c>
      <c r="Q310" s="41">
        <v>957.0586</v>
      </c>
      <c r="R310" s="41">
        <v>994.5285999999999</v>
      </c>
      <c r="S310" s="41">
        <v>979.1685999999999</v>
      </c>
      <c r="T310" s="41">
        <v>1198.2786</v>
      </c>
      <c r="U310" s="41">
        <v>1129.3686</v>
      </c>
      <c r="V310" s="41">
        <v>1082.1086</v>
      </c>
      <c r="W310" s="41">
        <v>1010.5885999999999</v>
      </c>
      <c r="X310" s="41">
        <v>930.8685999999999</v>
      </c>
      <c r="Y310" s="41">
        <v>973.1585999999999</v>
      </c>
    </row>
    <row r="311" spans="1:25" ht="15.75" customHeight="1">
      <c r="A311" s="40">
        <f t="shared" si="7"/>
        <v>44826</v>
      </c>
      <c r="B311" s="41">
        <v>944.4386</v>
      </c>
      <c r="C311" s="41">
        <v>937.6485999999999</v>
      </c>
      <c r="D311" s="41">
        <v>935.5285999999999</v>
      </c>
      <c r="E311" s="41">
        <v>936.5185999999999</v>
      </c>
      <c r="F311" s="41">
        <v>937.0285999999999</v>
      </c>
      <c r="G311" s="41">
        <v>940.4985999999999</v>
      </c>
      <c r="H311" s="41">
        <v>955.3485999999999</v>
      </c>
      <c r="I311" s="41">
        <v>1099.5486</v>
      </c>
      <c r="J311" s="41">
        <v>933.0385999999999</v>
      </c>
      <c r="K311" s="41">
        <v>933.8385999999999</v>
      </c>
      <c r="L311" s="41">
        <v>941.0586</v>
      </c>
      <c r="M311" s="41">
        <v>974.4885999999999</v>
      </c>
      <c r="N311" s="41">
        <v>981.8086</v>
      </c>
      <c r="O311" s="41">
        <v>965.8485999999999</v>
      </c>
      <c r="P311" s="41">
        <v>933.7885999999999</v>
      </c>
      <c r="Q311" s="41">
        <v>937.5885999999999</v>
      </c>
      <c r="R311" s="41">
        <v>978.2385999999999</v>
      </c>
      <c r="S311" s="41">
        <v>949.8985999999999</v>
      </c>
      <c r="T311" s="41">
        <v>1182.1786</v>
      </c>
      <c r="U311" s="41">
        <v>1110.9586</v>
      </c>
      <c r="V311" s="41">
        <v>1064.7186</v>
      </c>
      <c r="W311" s="41">
        <v>979.9785999999999</v>
      </c>
      <c r="X311" s="41">
        <v>930.6485999999999</v>
      </c>
      <c r="Y311" s="41">
        <v>965.3385999999999</v>
      </c>
    </row>
    <row r="312" spans="1:25" ht="15.75" customHeight="1">
      <c r="A312" s="40">
        <f t="shared" si="7"/>
        <v>44827</v>
      </c>
      <c r="B312" s="41">
        <v>941.8485999999999</v>
      </c>
      <c r="C312" s="41">
        <v>936.3285999999999</v>
      </c>
      <c r="D312" s="41">
        <v>935.4685999999999</v>
      </c>
      <c r="E312" s="41">
        <v>935.4585999999999</v>
      </c>
      <c r="F312" s="41">
        <v>935.3985999999999</v>
      </c>
      <c r="G312" s="41">
        <v>935.1385999999999</v>
      </c>
      <c r="H312" s="41">
        <v>933.5085999999999</v>
      </c>
      <c r="I312" s="41">
        <v>1079.9886000000001</v>
      </c>
      <c r="J312" s="41">
        <v>933.1085999999999</v>
      </c>
      <c r="K312" s="41">
        <v>933.9885999999999</v>
      </c>
      <c r="L312" s="41">
        <v>988.7085999999999</v>
      </c>
      <c r="M312" s="41">
        <v>1028.5586</v>
      </c>
      <c r="N312" s="41">
        <v>1051.7886</v>
      </c>
      <c r="O312" s="41">
        <v>1088.8786</v>
      </c>
      <c r="P312" s="41">
        <v>1069.2786</v>
      </c>
      <c r="Q312" s="41">
        <v>1069.7086</v>
      </c>
      <c r="R312" s="41">
        <v>1101.9686</v>
      </c>
      <c r="S312" s="41">
        <v>1056.5686</v>
      </c>
      <c r="T312" s="41">
        <v>1253.8786</v>
      </c>
      <c r="U312" s="41">
        <v>1221.6486</v>
      </c>
      <c r="V312" s="41">
        <v>1127.5586</v>
      </c>
      <c r="W312" s="41">
        <v>1016.8785999999999</v>
      </c>
      <c r="X312" s="41">
        <v>930.8785999999999</v>
      </c>
      <c r="Y312" s="41">
        <v>959.8985999999999</v>
      </c>
    </row>
    <row r="313" spans="1:25" ht="15.75" customHeight="1">
      <c r="A313" s="40">
        <f t="shared" si="7"/>
        <v>44828</v>
      </c>
      <c r="B313" s="41">
        <v>941.3086</v>
      </c>
      <c r="C313" s="41">
        <v>935.3985999999999</v>
      </c>
      <c r="D313" s="41">
        <v>935.4286</v>
      </c>
      <c r="E313" s="41">
        <v>935.4286</v>
      </c>
      <c r="F313" s="41">
        <v>935.4785999999999</v>
      </c>
      <c r="G313" s="41">
        <v>935.3086</v>
      </c>
      <c r="H313" s="41">
        <v>939.3086</v>
      </c>
      <c r="I313" s="41">
        <v>1137.7986</v>
      </c>
      <c r="J313" s="41">
        <v>934.9485999999999</v>
      </c>
      <c r="K313" s="41">
        <v>969.4485999999999</v>
      </c>
      <c r="L313" s="41">
        <v>1025.1686</v>
      </c>
      <c r="M313" s="41">
        <v>1060.7786</v>
      </c>
      <c r="N313" s="41">
        <v>1077.3386</v>
      </c>
      <c r="O313" s="41">
        <v>1064.7486000000001</v>
      </c>
      <c r="P313" s="41">
        <v>1066.1986</v>
      </c>
      <c r="Q313" s="41">
        <v>1090.2086</v>
      </c>
      <c r="R313" s="41">
        <v>1096.5086000000001</v>
      </c>
      <c r="S313" s="41">
        <v>1062.2286</v>
      </c>
      <c r="T313" s="41">
        <v>1244.4286</v>
      </c>
      <c r="U313" s="41">
        <v>1219.3086</v>
      </c>
      <c r="V313" s="41">
        <v>1180.1586</v>
      </c>
      <c r="W313" s="41">
        <v>1071.1086</v>
      </c>
      <c r="X313" s="41">
        <v>933.3985999999999</v>
      </c>
      <c r="Y313" s="41">
        <v>974.7585999999999</v>
      </c>
    </row>
    <row r="314" spans="1:25" ht="15.75" customHeight="1">
      <c r="A314" s="40">
        <f t="shared" si="7"/>
        <v>44829</v>
      </c>
      <c r="B314" s="41">
        <v>939.8585999999999</v>
      </c>
      <c r="C314" s="41">
        <v>910.3485999999999</v>
      </c>
      <c r="D314" s="41">
        <v>936.5185999999999</v>
      </c>
      <c r="E314" s="41">
        <v>936.5185999999999</v>
      </c>
      <c r="F314" s="41">
        <v>936.5185999999999</v>
      </c>
      <c r="G314" s="41">
        <v>936.5185999999999</v>
      </c>
      <c r="H314" s="41">
        <v>936.5085999999999</v>
      </c>
      <c r="I314" s="41">
        <v>934.6886</v>
      </c>
      <c r="J314" s="41">
        <v>935.5285999999999</v>
      </c>
      <c r="K314" s="41">
        <v>935.5785999999999</v>
      </c>
      <c r="L314" s="41">
        <v>951.0885999999999</v>
      </c>
      <c r="M314" s="41">
        <v>941.1786</v>
      </c>
      <c r="N314" s="41">
        <v>947.0885999999999</v>
      </c>
      <c r="O314" s="41">
        <v>947.9185999999999</v>
      </c>
      <c r="P314" s="41">
        <v>951.2085999999999</v>
      </c>
      <c r="Q314" s="41">
        <v>953.4185999999999</v>
      </c>
      <c r="R314" s="41">
        <v>965.5885999999999</v>
      </c>
      <c r="S314" s="41">
        <v>976.0686</v>
      </c>
      <c r="T314" s="41">
        <v>1129.7086</v>
      </c>
      <c r="U314" s="41">
        <v>1068.7886</v>
      </c>
      <c r="V314" s="41">
        <v>1057.4886000000001</v>
      </c>
      <c r="W314" s="41">
        <v>950.9785999999999</v>
      </c>
      <c r="X314" s="41">
        <v>934.3785999999999</v>
      </c>
      <c r="Y314" s="41">
        <v>962.2585999999999</v>
      </c>
    </row>
    <row r="315" spans="1:25" ht="15.75" customHeight="1">
      <c r="A315" s="40">
        <f t="shared" si="7"/>
        <v>44830</v>
      </c>
      <c r="B315" s="41">
        <v>940.0785999999999</v>
      </c>
      <c r="C315" s="41">
        <v>936.4286</v>
      </c>
      <c r="D315" s="41">
        <v>935.5185999999999</v>
      </c>
      <c r="E315" s="41">
        <v>935.5285999999999</v>
      </c>
      <c r="F315" s="41">
        <v>935.4286</v>
      </c>
      <c r="G315" s="41">
        <v>935.2085999999999</v>
      </c>
      <c r="H315" s="41">
        <v>937.4985999999999</v>
      </c>
      <c r="I315" s="41">
        <v>1063.9086</v>
      </c>
      <c r="J315" s="41">
        <v>974.5285999999999</v>
      </c>
      <c r="K315" s="41">
        <v>1029.1786</v>
      </c>
      <c r="L315" s="41">
        <v>976.4485999999999</v>
      </c>
      <c r="M315" s="41">
        <v>946.4785999999999</v>
      </c>
      <c r="N315" s="41">
        <v>990.9185999999999</v>
      </c>
      <c r="O315" s="41">
        <v>996.2685999999999</v>
      </c>
      <c r="P315" s="41">
        <v>1022.0686</v>
      </c>
      <c r="Q315" s="41">
        <v>1012.4685999999999</v>
      </c>
      <c r="R315" s="41">
        <v>1007.9985999999999</v>
      </c>
      <c r="S315" s="41">
        <v>989.6485999999999</v>
      </c>
      <c r="T315" s="41">
        <v>1152.2086</v>
      </c>
      <c r="U315" s="41">
        <v>1052.2586000000001</v>
      </c>
      <c r="V315" s="41">
        <v>1042.2086</v>
      </c>
      <c r="W315" s="41">
        <v>934.5686</v>
      </c>
      <c r="X315" s="41">
        <v>933.2685999999999</v>
      </c>
      <c r="Y315" s="41">
        <v>967.4985999999999</v>
      </c>
    </row>
    <row r="316" spans="1:25" ht="15.75" customHeight="1">
      <c r="A316" s="40">
        <f t="shared" si="7"/>
        <v>44831</v>
      </c>
      <c r="B316" s="41">
        <v>947.5586</v>
      </c>
      <c r="C316" s="41">
        <v>937.1485999999999</v>
      </c>
      <c r="D316" s="41">
        <v>935.3885999999999</v>
      </c>
      <c r="E316" s="41">
        <v>935.3585999999999</v>
      </c>
      <c r="F316" s="41">
        <v>935.2785999999999</v>
      </c>
      <c r="G316" s="41">
        <v>934.8785999999999</v>
      </c>
      <c r="H316" s="41">
        <v>933.3985999999999</v>
      </c>
      <c r="I316" s="41">
        <v>1081.8786</v>
      </c>
      <c r="J316" s="41">
        <v>978.0085999999999</v>
      </c>
      <c r="K316" s="41">
        <v>1034.5086000000001</v>
      </c>
      <c r="L316" s="41">
        <v>982.5985999999999</v>
      </c>
      <c r="M316" s="41">
        <v>945.4085999999999</v>
      </c>
      <c r="N316" s="41">
        <v>1001.7685999999999</v>
      </c>
      <c r="O316" s="41">
        <v>1006.0486</v>
      </c>
      <c r="P316" s="41">
        <v>1035.5786</v>
      </c>
      <c r="Q316" s="41">
        <v>1023.7986</v>
      </c>
      <c r="R316" s="41">
        <v>1013.0785999999999</v>
      </c>
      <c r="S316" s="41">
        <v>991.4985999999999</v>
      </c>
      <c r="T316" s="41">
        <v>1157.6786</v>
      </c>
      <c r="U316" s="41">
        <v>1046.2586000000001</v>
      </c>
      <c r="V316" s="41">
        <v>1041.7186</v>
      </c>
      <c r="W316" s="41">
        <v>937.5686</v>
      </c>
      <c r="X316" s="41">
        <v>933.0185999999999</v>
      </c>
      <c r="Y316" s="41">
        <v>970.2385999999999</v>
      </c>
    </row>
    <row r="317" spans="1:25" ht="15.75" customHeight="1">
      <c r="A317" s="40">
        <f t="shared" si="7"/>
        <v>44832</v>
      </c>
      <c r="B317" s="41">
        <v>944.5285999999999</v>
      </c>
      <c r="C317" s="41">
        <v>939.8685999999999</v>
      </c>
      <c r="D317" s="41">
        <v>936.7885999999999</v>
      </c>
      <c r="E317" s="41">
        <v>935.7986</v>
      </c>
      <c r="F317" s="41">
        <v>938.3885999999999</v>
      </c>
      <c r="G317" s="41">
        <v>949.0486</v>
      </c>
      <c r="H317" s="41">
        <v>937.4685999999999</v>
      </c>
      <c r="I317" s="41">
        <v>1044.9886000000001</v>
      </c>
      <c r="J317" s="41">
        <v>965.8086</v>
      </c>
      <c r="K317" s="41">
        <v>1067.6686</v>
      </c>
      <c r="L317" s="41">
        <v>1057.7586000000001</v>
      </c>
      <c r="M317" s="41">
        <v>1046.5686</v>
      </c>
      <c r="N317" s="41">
        <v>1028.1986</v>
      </c>
      <c r="O317" s="41">
        <v>1020.2585999999999</v>
      </c>
      <c r="P317" s="41">
        <v>953.5285999999999</v>
      </c>
      <c r="Q317" s="41">
        <v>967.0686</v>
      </c>
      <c r="R317" s="41">
        <v>1001.0285999999999</v>
      </c>
      <c r="S317" s="41">
        <v>991.7085999999999</v>
      </c>
      <c r="T317" s="41">
        <v>1238.0486</v>
      </c>
      <c r="U317" s="41">
        <v>1236.7186</v>
      </c>
      <c r="V317" s="41">
        <v>1232.4386</v>
      </c>
      <c r="W317" s="41">
        <v>1189.1786</v>
      </c>
      <c r="X317" s="41">
        <v>1050.7686</v>
      </c>
      <c r="Y317" s="41">
        <v>1002.2185999999999</v>
      </c>
    </row>
    <row r="318" spans="1:25" ht="15.75" customHeight="1">
      <c r="A318" s="40">
        <f t="shared" si="7"/>
        <v>44833</v>
      </c>
      <c r="B318" s="41">
        <v>970.8285999999999</v>
      </c>
      <c r="C318" s="41">
        <v>952.1285999999999</v>
      </c>
      <c r="D318" s="41">
        <v>941.3086</v>
      </c>
      <c r="E318" s="41">
        <v>939.6585999999999</v>
      </c>
      <c r="F318" s="41">
        <v>949.8086</v>
      </c>
      <c r="G318" s="41">
        <v>982.4185999999999</v>
      </c>
      <c r="H318" s="41">
        <v>1051.1786</v>
      </c>
      <c r="I318" s="41">
        <v>1278.8186</v>
      </c>
      <c r="J318" s="41">
        <v>965.3985999999999</v>
      </c>
      <c r="K318" s="41">
        <v>994.7485999999999</v>
      </c>
      <c r="L318" s="41">
        <v>1000.4785999999999</v>
      </c>
      <c r="M318" s="41">
        <v>980.3186</v>
      </c>
      <c r="N318" s="41">
        <v>970.8585999999999</v>
      </c>
      <c r="O318" s="41">
        <v>982.6786</v>
      </c>
      <c r="P318" s="41">
        <v>938.7185999999999</v>
      </c>
      <c r="Q318" s="41">
        <v>950.3385999999999</v>
      </c>
      <c r="R318" s="41">
        <v>1013.2785999999999</v>
      </c>
      <c r="S318" s="41">
        <v>1018.8285999999999</v>
      </c>
      <c r="T318" s="41">
        <v>1292.6486</v>
      </c>
      <c r="U318" s="41">
        <v>1230.5586</v>
      </c>
      <c r="V318" s="41">
        <v>1168.4286</v>
      </c>
      <c r="W318" s="41">
        <v>1090.7986</v>
      </c>
      <c r="X318" s="41">
        <v>938.4386</v>
      </c>
      <c r="Y318" s="41">
        <v>1035.3286</v>
      </c>
    </row>
    <row r="319" spans="1:25" ht="15.75" customHeight="1">
      <c r="A319" s="40">
        <f t="shared" si="7"/>
        <v>44834</v>
      </c>
      <c r="B319" s="41">
        <v>954.1985999999999</v>
      </c>
      <c r="C319" s="41">
        <v>938.9785999999999</v>
      </c>
      <c r="D319" s="41">
        <v>935.4685999999999</v>
      </c>
      <c r="E319" s="41">
        <v>935.4685999999999</v>
      </c>
      <c r="F319" s="41">
        <v>938.5586</v>
      </c>
      <c r="G319" s="41">
        <v>955.3086</v>
      </c>
      <c r="H319" s="41">
        <v>999.1985999999999</v>
      </c>
      <c r="I319" s="41">
        <v>1160.2286</v>
      </c>
      <c r="J319" s="41">
        <v>934.8685999999999</v>
      </c>
      <c r="K319" s="41">
        <v>952.7185999999999</v>
      </c>
      <c r="L319" s="41">
        <v>961.8885999999999</v>
      </c>
      <c r="M319" s="41">
        <v>934.7685999999999</v>
      </c>
      <c r="N319" s="41">
        <v>946.9386</v>
      </c>
      <c r="O319" s="41">
        <v>953.1786</v>
      </c>
      <c r="P319" s="41">
        <v>938.4685999999999</v>
      </c>
      <c r="Q319" s="41">
        <v>943.1385999999999</v>
      </c>
      <c r="R319" s="41">
        <v>973.8985999999999</v>
      </c>
      <c r="S319" s="41">
        <v>934.6685999999999</v>
      </c>
      <c r="T319" s="41">
        <v>1244.5586</v>
      </c>
      <c r="U319" s="41">
        <v>1180.6586</v>
      </c>
      <c r="V319" s="41">
        <v>1159.8286</v>
      </c>
      <c r="W319" s="41">
        <v>1097.2286</v>
      </c>
      <c r="X319" s="41">
        <v>933.3785999999999</v>
      </c>
      <c r="Y319" s="41">
        <v>982.7585999999999</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90" t="s">
        <v>77</v>
      </c>
      <c r="B324" s="93" t="s">
        <v>78</v>
      </c>
      <c r="C324" s="94"/>
      <c r="D324" s="94"/>
      <c r="E324" s="94"/>
      <c r="F324" s="94"/>
      <c r="G324" s="94"/>
      <c r="H324" s="94"/>
      <c r="I324" s="94"/>
      <c r="J324" s="94"/>
      <c r="K324" s="94"/>
      <c r="L324" s="94"/>
      <c r="M324" s="94"/>
      <c r="N324" s="94"/>
      <c r="O324" s="94"/>
      <c r="P324" s="94"/>
      <c r="Q324" s="94"/>
      <c r="R324" s="94"/>
      <c r="S324" s="94"/>
      <c r="T324" s="94"/>
      <c r="U324" s="94"/>
      <c r="V324" s="94"/>
      <c r="W324" s="94"/>
      <c r="X324" s="94"/>
      <c r="Y324" s="95"/>
    </row>
    <row r="325" spans="1:25" ht="15.75" customHeight="1">
      <c r="A325" s="91"/>
      <c r="B325" s="96"/>
      <c r="C325" s="97"/>
      <c r="D325" s="97"/>
      <c r="E325" s="97"/>
      <c r="F325" s="97"/>
      <c r="G325" s="97"/>
      <c r="H325" s="97"/>
      <c r="I325" s="97"/>
      <c r="J325" s="97"/>
      <c r="K325" s="97"/>
      <c r="L325" s="97"/>
      <c r="M325" s="97"/>
      <c r="N325" s="97"/>
      <c r="O325" s="97"/>
      <c r="P325" s="97"/>
      <c r="Q325" s="97"/>
      <c r="R325" s="97"/>
      <c r="S325" s="97"/>
      <c r="T325" s="97"/>
      <c r="U325" s="97"/>
      <c r="V325" s="97"/>
      <c r="W325" s="97"/>
      <c r="X325" s="97"/>
      <c r="Y325" s="98"/>
    </row>
    <row r="326" spans="1:25" ht="15.75" customHeight="1">
      <c r="A326" s="91"/>
      <c r="B326" s="88" t="s">
        <v>79</v>
      </c>
      <c r="C326" s="88" t="s">
        <v>80</v>
      </c>
      <c r="D326" s="88" t="s">
        <v>81</v>
      </c>
      <c r="E326" s="88" t="s">
        <v>82</v>
      </c>
      <c r="F326" s="88" t="s">
        <v>83</v>
      </c>
      <c r="G326" s="88" t="s">
        <v>84</v>
      </c>
      <c r="H326" s="88" t="s">
        <v>85</v>
      </c>
      <c r="I326" s="88" t="s">
        <v>86</v>
      </c>
      <c r="J326" s="88" t="s">
        <v>87</v>
      </c>
      <c r="K326" s="88" t="s">
        <v>88</v>
      </c>
      <c r="L326" s="88" t="s">
        <v>89</v>
      </c>
      <c r="M326" s="88" t="s">
        <v>90</v>
      </c>
      <c r="N326" s="88" t="s">
        <v>91</v>
      </c>
      <c r="O326" s="88" t="s">
        <v>92</v>
      </c>
      <c r="P326" s="88" t="s">
        <v>93</v>
      </c>
      <c r="Q326" s="88" t="s">
        <v>94</v>
      </c>
      <c r="R326" s="88" t="s">
        <v>95</v>
      </c>
      <c r="S326" s="88" t="s">
        <v>96</v>
      </c>
      <c r="T326" s="88" t="s">
        <v>97</v>
      </c>
      <c r="U326" s="88" t="s">
        <v>98</v>
      </c>
      <c r="V326" s="88" t="s">
        <v>99</v>
      </c>
      <c r="W326" s="88" t="s">
        <v>100</v>
      </c>
      <c r="X326" s="88" t="s">
        <v>101</v>
      </c>
      <c r="Y326" s="88" t="s">
        <v>102</v>
      </c>
    </row>
    <row r="327" spans="1:25" ht="15.75" customHeight="1">
      <c r="A327" s="92"/>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pans="1:25" ht="15.75" customHeight="1">
      <c r="A328" s="40">
        <f>A30</f>
        <v>44805</v>
      </c>
      <c r="B328" s="41">
        <v>1098.0218900000002</v>
      </c>
      <c r="C328" s="41">
        <v>1010.5718899999999</v>
      </c>
      <c r="D328" s="41">
        <v>971.99189</v>
      </c>
      <c r="E328" s="41">
        <v>962.77189</v>
      </c>
      <c r="F328" s="41">
        <v>959.9818899999999</v>
      </c>
      <c r="G328" s="41">
        <v>952.4718899999999</v>
      </c>
      <c r="H328" s="41">
        <v>1028.2618900000002</v>
      </c>
      <c r="I328" s="41">
        <v>1155.6818900000003</v>
      </c>
      <c r="J328" s="41">
        <v>1183.14189</v>
      </c>
      <c r="K328" s="41">
        <v>1423.0918900000001</v>
      </c>
      <c r="L328" s="41">
        <v>1523.8218900000002</v>
      </c>
      <c r="M328" s="41">
        <v>1575.41189</v>
      </c>
      <c r="N328" s="41">
        <v>1594.2918900000002</v>
      </c>
      <c r="O328" s="41">
        <v>1597.4918900000002</v>
      </c>
      <c r="P328" s="41">
        <v>1545.5918900000001</v>
      </c>
      <c r="Q328" s="41">
        <v>1527.2218900000003</v>
      </c>
      <c r="R328" s="41">
        <v>1516.8318900000002</v>
      </c>
      <c r="S328" s="41">
        <v>1489.65189</v>
      </c>
      <c r="T328" s="41">
        <v>1464.90189</v>
      </c>
      <c r="U328" s="41">
        <v>1626.8018900000002</v>
      </c>
      <c r="V328" s="41">
        <v>1657.41189</v>
      </c>
      <c r="W328" s="41">
        <v>1636.42189</v>
      </c>
      <c r="X328" s="41">
        <v>1441.91189</v>
      </c>
      <c r="Y328" s="41">
        <v>1173.3418900000001</v>
      </c>
    </row>
    <row r="329" spans="1:25" ht="15.75" customHeight="1">
      <c r="A329" s="40">
        <f>A328+1</f>
        <v>44806</v>
      </c>
      <c r="B329" s="41">
        <v>1138.2418900000002</v>
      </c>
      <c r="C329" s="41">
        <v>1024.8718900000001</v>
      </c>
      <c r="D329" s="41">
        <v>951.14189</v>
      </c>
      <c r="E329" s="41">
        <v>669.79189</v>
      </c>
      <c r="F329" s="41">
        <v>709.94189</v>
      </c>
      <c r="G329" s="41">
        <v>767.0918899999999</v>
      </c>
      <c r="H329" s="41">
        <v>942.8218899999999</v>
      </c>
      <c r="I329" s="41">
        <v>1144.3518900000001</v>
      </c>
      <c r="J329" s="41">
        <v>1221.5218900000002</v>
      </c>
      <c r="K329" s="41">
        <v>1456.39189</v>
      </c>
      <c r="L329" s="41">
        <v>1548.39189</v>
      </c>
      <c r="M329" s="41">
        <v>1593.2718900000002</v>
      </c>
      <c r="N329" s="41">
        <v>1607.0718900000002</v>
      </c>
      <c r="O329" s="41">
        <v>1610.0618900000002</v>
      </c>
      <c r="P329" s="41">
        <v>1583.4418900000003</v>
      </c>
      <c r="Q329" s="41">
        <v>1591.67189</v>
      </c>
      <c r="R329" s="41">
        <v>1586.5718900000002</v>
      </c>
      <c r="S329" s="41">
        <v>1548.65189</v>
      </c>
      <c r="T329" s="41">
        <v>1517.2218900000003</v>
      </c>
      <c r="U329" s="41">
        <v>1696.0618900000002</v>
      </c>
      <c r="V329" s="41">
        <v>1688.39189</v>
      </c>
      <c r="W329" s="41">
        <v>1666.5718900000002</v>
      </c>
      <c r="X329" s="41">
        <v>1577.7418900000002</v>
      </c>
      <c r="Y329" s="41">
        <v>1221.2318900000002</v>
      </c>
    </row>
    <row r="330" spans="1:25" ht="15.75" customHeight="1">
      <c r="A330" s="40">
        <f aca="true" t="shared" si="8" ref="A330:A358">A329+1</f>
        <v>44807</v>
      </c>
      <c r="B330" s="41">
        <v>1086.38189</v>
      </c>
      <c r="C330" s="41">
        <v>1008.43189</v>
      </c>
      <c r="D330" s="41">
        <v>963.12189</v>
      </c>
      <c r="E330" s="41">
        <v>952.75189</v>
      </c>
      <c r="F330" s="41">
        <v>953.04189</v>
      </c>
      <c r="G330" s="41">
        <v>942.0818899999999</v>
      </c>
      <c r="H330" s="41">
        <v>947.93189</v>
      </c>
      <c r="I330" s="41">
        <v>1060.6118900000001</v>
      </c>
      <c r="J330" s="41">
        <v>1088.8718900000001</v>
      </c>
      <c r="K330" s="41">
        <v>1430.2818900000002</v>
      </c>
      <c r="L330" s="41">
        <v>1535.6818900000003</v>
      </c>
      <c r="M330" s="41">
        <v>1579.63189</v>
      </c>
      <c r="N330" s="41">
        <v>1606.5718900000002</v>
      </c>
      <c r="O330" s="41">
        <v>1649.4718900000003</v>
      </c>
      <c r="P330" s="41">
        <v>1633.2518900000002</v>
      </c>
      <c r="Q330" s="41">
        <v>1602.7418900000002</v>
      </c>
      <c r="R330" s="41">
        <v>1604.17189</v>
      </c>
      <c r="S330" s="41">
        <v>1589.2118900000003</v>
      </c>
      <c r="T330" s="41">
        <v>1572.3418900000001</v>
      </c>
      <c r="U330" s="41">
        <v>1660.91189</v>
      </c>
      <c r="V330" s="41">
        <v>1695.17189</v>
      </c>
      <c r="W330" s="41">
        <v>1707.2218900000003</v>
      </c>
      <c r="X330" s="41">
        <v>1506.0818900000002</v>
      </c>
      <c r="Y330" s="41">
        <v>1154.0818900000002</v>
      </c>
    </row>
    <row r="331" spans="1:25" ht="15.75" customHeight="1">
      <c r="A331" s="40">
        <f t="shared" si="8"/>
        <v>44808</v>
      </c>
      <c r="B331" s="41">
        <v>1002.67189</v>
      </c>
      <c r="C331" s="41">
        <v>952.3518899999999</v>
      </c>
      <c r="D331" s="41">
        <v>939.16189</v>
      </c>
      <c r="E331" s="41">
        <v>936.28189</v>
      </c>
      <c r="F331" s="41">
        <v>936.17189</v>
      </c>
      <c r="G331" s="41">
        <v>934.9518899999999</v>
      </c>
      <c r="H331" s="41">
        <v>933.8218899999999</v>
      </c>
      <c r="I331" s="41">
        <v>953.3518899999999</v>
      </c>
      <c r="J331" s="41">
        <v>960.8618899999999</v>
      </c>
      <c r="K331" s="41">
        <v>1142.1218900000001</v>
      </c>
      <c r="L331" s="41">
        <v>1297.9618900000003</v>
      </c>
      <c r="M331" s="41">
        <v>1413.38189</v>
      </c>
      <c r="N331" s="41">
        <v>1451.3518900000001</v>
      </c>
      <c r="O331" s="41">
        <v>1478.0418900000002</v>
      </c>
      <c r="P331" s="41">
        <v>1485.5718900000002</v>
      </c>
      <c r="Q331" s="41">
        <v>1484.1018900000001</v>
      </c>
      <c r="R331" s="41">
        <v>1492.0018900000002</v>
      </c>
      <c r="S331" s="41">
        <v>1462.17189</v>
      </c>
      <c r="T331" s="41">
        <v>1442.3418900000001</v>
      </c>
      <c r="U331" s="41">
        <v>1581.3618900000001</v>
      </c>
      <c r="V331" s="41">
        <v>1564.3418900000001</v>
      </c>
      <c r="W331" s="41">
        <v>1516.63189</v>
      </c>
      <c r="X331" s="41">
        <v>1325.5818900000002</v>
      </c>
      <c r="Y331" s="41">
        <v>1089.39189</v>
      </c>
    </row>
    <row r="332" spans="1:25" ht="15.75" customHeight="1">
      <c r="A332" s="40">
        <f t="shared" si="8"/>
        <v>44809</v>
      </c>
      <c r="B332" s="41">
        <v>1017.80189</v>
      </c>
      <c r="C332" s="41">
        <v>964.66189</v>
      </c>
      <c r="D332" s="41">
        <v>941.81189</v>
      </c>
      <c r="E332" s="41">
        <v>937.67189</v>
      </c>
      <c r="F332" s="41">
        <v>942.03189</v>
      </c>
      <c r="G332" s="41">
        <v>936.93189</v>
      </c>
      <c r="H332" s="41">
        <v>935.68189</v>
      </c>
      <c r="I332" s="41">
        <v>1068.4518900000003</v>
      </c>
      <c r="J332" s="41">
        <v>1076.7218900000003</v>
      </c>
      <c r="K332" s="41">
        <v>1242.9618900000003</v>
      </c>
      <c r="L332" s="41">
        <v>1306.1018900000001</v>
      </c>
      <c r="M332" s="41">
        <v>1375.6018900000001</v>
      </c>
      <c r="N332" s="41">
        <v>1322.8018900000002</v>
      </c>
      <c r="O332" s="41">
        <v>1373.9818900000002</v>
      </c>
      <c r="P332" s="41">
        <v>1357.0918900000001</v>
      </c>
      <c r="Q332" s="41">
        <v>1330.6818900000003</v>
      </c>
      <c r="R332" s="41">
        <v>1303.5718900000002</v>
      </c>
      <c r="S332" s="41">
        <v>1208.4318900000003</v>
      </c>
      <c r="T332" s="41">
        <v>1155.8218900000002</v>
      </c>
      <c r="U332" s="41">
        <v>1290.6818900000003</v>
      </c>
      <c r="V332" s="41">
        <v>1299.7618900000002</v>
      </c>
      <c r="W332" s="41">
        <v>1240.7418900000002</v>
      </c>
      <c r="X332" s="41">
        <v>972.69189</v>
      </c>
      <c r="Y332" s="41">
        <v>1038.9818900000002</v>
      </c>
    </row>
    <row r="333" spans="1:25" ht="15.75" customHeight="1">
      <c r="A333" s="40">
        <f t="shared" si="8"/>
        <v>44810</v>
      </c>
      <c r="B333" s="41">
        <v>950.78189</v>
      </c>
      <c r="C333" s="41">
        <v>947.4718899999999</v>
      </c>
      <c r="D333" s="41">
        <v>938.5918899999999</v>
      </c>
      <c r="E333" s="41">
        <v>934.00189</v>
      </c>
      <c r="F333" s="41">
        <v>937.94189</v>
      </c>
      <c r="G333" s="41">
        <v>936.80189</v>
      </c>
      <c r="H333" s="41">
        <v>937.18189</v>
      </c>
      <c r="I333" s="41">
        <v>1052.3718900000001</v>
      </c>
      <c r="J333" s="41">
        <v>1039.88189</v>
      </c>
      <c r="K333" s="41">
        <v>1187.5818900000002</v>
      </c>
      <c r="L333" s="41">
        <v>1237.5418900000002</v>
      </c>
      <c r="M333" s="41">
        <v>1284.2618900000002</v>
      </c>
      <c r="N333" s="41">
        <v>1241.40189</v>
      </c>
      <c r="O333" s="41">
        <v>1283.90189</v>
      </c>
      <c r="P333" s="41">
        <v>1272.65189</v>
      </c>
      <c r="Q333" s="41">
        <v>1251.6818900000003</v>
      </c>
      <c r="R333" s="41">
        <v>1223.14189</v>
      </c>
      <c r="S333" s="41">
        <v>1146.91189</v>
      </c>
      <c r="T333" s="41">
        <v>1113.17189</v>
      </c>
      <c r="U333" s="41">
        <v>1244.3718900000001</v>
      </c>
      <c r="V333" s="41">
        <v>1226.5618900000002</v>
      </c>
      <c r="W333" s="41">
        <v>1178.2818900000002</v>
      </c>
      <c r="X333" s="41">
        <v>962.26189</v>
      </c>
      <c r="Y333" s="41">
        <v>982.42189</v>
      </c>
    </row>
    <row r="334" spans="1:25" ht="15.75" customHeight="1">
      <c r="A334" s="40">
        <f t="shared" si="8"/>
        <v>44811</v>
      </c>
      <c r="B334" s="41">
        <v>972.12189</v>
      </c>
      <c r="C334" s="41">
        <v>949.94189</v>
      </c>
      <c r="D334" s="41">
        <v>938.15189</v>
      </c>
      <c r="E334" s="41">
        <v>935.7018899999999</v>
      </c>
      <c r="F334" s="41">
        <v>943.50189</v>
      </c>
      <c r="G334" s="41">
        <v>945.78189</v>
      </c>
      <c r="H334" s="41">
        <v>1007.53189</v>
      </c>
      <c r="I334" s="41">
        <v>1166.14189</v>
      </c>
      <c r="J334" s="41">
        <v>1001.0718899999999</v>
      </c>
      <c r="K334" s="41">
        <v>1085.6918900000003</v>
      </c>
      <c r="L334" s="41">
        <v>1081.8418900000001</v>
      </c>
      <c r="M334" s="41">
        <v>1072.6218900000001</v>
      </c>
      <c r="N334" s="41">
        <v>1096.4318900000003</v>
      </c>
      <c r="O334" s="41">
        <v>1100.8518900000001</v>
      </c>
      <c r="P334" s="41">
        <v>1095.14189</v>
      </c>
      <c r="Q334" s="41">
        <v>1126.4618900000003</v>
      </c>
      <c r="R334" s="41">
        <v>1180.0418900000002</v>
      </c>
      <c r="S334" s="41">
        <v>1148.9318900000003</v>
      </c>
      <c r="T334" s="41">
        <v>1321.67189</v>
      </c>
      <c r="U334" s="41">
        <v>1401.5618900000002</v>
      </c>
      <c r="V334" s="41">
        <v>1362.0618900000002</v>
      </c>
      <c r="W334" s="41">
        <v>1306.16189</v>
      </c>
      <c r="X334" s="41">
        <v>1105.9718900000003</v>
      </c>
      <c r="Y334" s="41">
        <v>1048.7818900000002</v>
      </c>
    </row>
    <row r="335" spans="1:25" ht="15.75" customHeight="1">
      <c r="A335" s="40">
        <f t="shared" si="8"/>
        <v>44812</v>
      </c>
      <c r="B335" s="41">
        <v>981.78189</v>
      </c>
      <c r="C335" s="41">
        <v>1047.2018900000003</v>
      </c>
      <c r="D335" s="41">
        <v>940.3418899999999</v>
      </c>
      <c r="E335" s="41">
        <v>935.9518899999999</v>
      </c>
      <c r="F335" s="41">
        <v>947.16189</v>
      </c>
      <c r="G335" s="41">
        <v>948.93189</v>
      </c>
      <c r="H335" s="41">
        <v>1012.31189</v>
      </c>
      <c r="I335" s="41">
        <v>1180.0518900000002</v>
      </c>
      <c r="J335" s="41">
        <v>1002.93189</v>
      </c>
      <c r="K335" s="41">
        <v>1085.90189</v>
      </c>
      <c r="L335" s="41">
        <v>1081.5318900000002</v>
      </c>
      <c r="M335" s="41">
        <v>1073.5518900000002</v>
      </c>
      <c r="N335" s="41">
        <v>1098.42189</v>
      </c>
      <c r="O335" s="41">
        <v>1102.7618900000002</v>
      </c>
      <c r="P335" s="41">
        <v>1097.7118900000003</v>
      </c>
      <c r="Q335" s="41">
        <v>1128.7118900000003</v>
      </c>
      <c r="R335" s="41">
        <v>1181.3118900000002</v>
      </c>
      <c r="S335" s="41">
        <v>1149.6018900000001</v>
      </c>
      <c r="T335" s="41">
        <v>1321.3318900000002</v>
      </c>
      <c r="U335" s="41">
        <v>1404.5418900000002</v>
      </c>
      <c r="V335" s="41">
        <v>1360.4518900000003</v>
      </c>
      <c r="W335" s="41">
        <v>1302.0718900000002</v>
      </c>
      <c r="X335" s="41">
        <v>1106.5418900000002</v>
      </c>
      <c r="Y335" s="41">
        <v>1051.3618900000001</v>
      </c>
    </row>
    <row r="336" spans="1:25" ht="15.75" customHeight="1">
      <c r="A336" s="40">
        <f t="shared" si="8"/>
        <v>44813</v>
      </c>
      <c r="B336" s="41">
        <v>981.66189</v>
      </c>
      <c r="C336" s="41">
        <v>951.16189</v>
      </c>
      <c r="D336" s="41">
        <v>938.79189</v>
      </c>
      <c r="E336" s="41">
        <v>935.01189</v>
      </c>
      <c r="F336" s="41">
        <v>934.9618899999999</v>
      </c>
      <c r="G336" s="41">
        <v>934.7118899999999</v>
      </c>
      <c r="H336" s="41">
        <v>932.92189</v>
      </c>
      <c r="I336" s="41">
        <v>993.90189</v>
      </c>
      <c r="J336" s="41">
        <v>937.19189</v>
      </c>
      <c r="K336" s="41">
        <v>1115.0318900000002</v>
      </c>
      <c r="L336" s="41">
        <v>1218.63189</v>
      </c>
      <c r="M336" s="41">
        <v>1279.7218900000003</v>
      </c>
      <c r="N336" s="41">
        <v>1312.3718900000001</v>
      </c>
      <c r="O336" s="41">
        <v>1341.3318900000002</v>
      </c>
      <c r="P336" s="41">
        <v>1331.67189</v>
      </c>
      <c r="Q336" s="41">
        <v>1338.9318900000003</v>
      </c>
      <c r="R336" s="41">
        <v>1349.4918900000002</v>
      </c>
      <c r="S336" s="41">
        <v>1319.4518900000003</v>
      </c>
      <c r="T336" s="41">
        <v>1274.1218900000001</v>
      </c>
      <c r="U336" s="41">
        <v>1409.3718900000001</v>
      </c>
      <c r="V336" s="41">
        <v>1359.9318900000003</v>
      </c>
      <c r="W336" s="41">
        <v>1301.5018900000002</v>
      </c>
      <c r="X336" s="41">
        <v>1162.5418900000002</v>
      </c>
      <c r="Y336" s="41">
        <v>1099.0518900000002</v>
      </c>
    </row>
    <row r="337" spans="1:25" ht="15.75" customHeight="1">
      <c r="A337" s="40">
        <f t="shared" si="8"/>
        <v>44814</v>
      </c>
      <c r="B337" s="41">
        <v>965.3218899999999</v>
      </c>
      <c r="C337" s="41">
        <v>937.17189</v>
      </c>
      <c r="D337" s="41">
        <v>935.2118899999999</v>
      </c>
      <c r="E337" s="41">
        <v>935.2018899999999</v>
      </c>
      <c r="F337" s="41">
        <v>935.15189</v>
      </c>
      <c r="G337" s="41">
        <v>935.13189</v>
      </c>
      <c r="H337" s="41">
        <v>944.18189</v>
      </c>
      <c r="I337" s="41">
        <v>1089.88189</v>
      </c>
      <c r="J337" s="41">
        <v>934.4618899999999</v>
      </c>
      <c r="K337" s="41">
        <v>952.39189</v>
      </c>
      <c r="L337" s="41">
        <v>1003.64189</v>
      </c>
      <c r="M337" s="41">
        <v>950.7218899999999</v>
      </c>
      <c r="N337" s="41">
        <v>1029.8118900000002</v>
      </c>
      <c r="O337" s="41">
        <v>1079.5818900000002</v>
      </c>
      <c r="P337" s="41">
        <v>1040.4918900000002</v>
      </c>
      <c r="Q337" s="41">
        <v>1035.2418900000002</v>
      </c>
      <c r="R337" s="41">
        <v>1075.3718900000001</v>
      </c>
      <c r="S337" s="41">
        <v>988.27189</v>
      </c>
      <c r="T337" s="41">
        <v>1160.8018900000002</v>
      </c>
      <c r="U337" s="41">
        <v>1177.6218900000001</v>
      </c>
      <c r="V337" s="41">
        <v>1104.89189</v>
      </c>
      <c r="W337" s="41">
        <v>1044.9418900000003</v>
      </c>
      <c r="X337" s="41">
        <v>932.4818899999999</v>
      </c>
      <c r="Y337" s="41">
        <v>1000.7218899999999</v>
      </c>
    </row>
    <row r="338" spans="1:25" ht="15.75" customHeight="1">
      <c r="A338" s="40">
        <f t="shared" si="8"/>
        <v>44815</v>
      </c>
      <c r="B338" s="41">
        <v>967.3318899999999</v>
      </c>
      <c r="C338" s="41">
        <v>941.7318899999999</v>
      </c>
      <c r="D338" s="41">
        <v>936.00189</v>
      </c>
      <c r="E338" s="41">
        <v>935.30189</v>
      </c>
      <c r="F338" s="41">
        <v>935.89189</v>
      </c>
      <c r="G338" s="41">
        <v>939.94189</v>
      </c>
      <c r="H338" s="41">
        <v>952.8318899999999</v>
      </c>
      <c r="I338" s="41">
        <v>995.68189</v>
      </c>
      <c r="J338" s="41">
        <v>934.69189</v>
      </c>
      <c r="K338" s="41">
        <v>939.04189</v>
      </c>
      <c r="L338" s="41">
        <v>939.13189</v>
      </c>
      <c r="M338" s="41">
        <v>958.78189</v>
      </c>
      <c r="N338" s="41">
        <v>948.2218899999999</v>
      </c>
      <c r="O338" s="41">
        <v>940.99189</v>
      </c>
      <c r="P338" s="41">
        <v>949.4818899999999</v>
      </c>
      <c r="Q338" s="41">
        <v>934.8318899999999</v>
      </c>
      <c r="R338" s="41">
        <v>956.81189</v>
      </c>
      <c r="S338" s="41">
        <v>934.88189</v>
      </c>
      <c r="T338" s="41">
        <v>1098.0118900000002</v>
      </c>
      <c r="U338" s="41">
        <v>1165.6018900000001</v>
      </c>
      <c r="V338" s="41">
        <v>1115.5418900000002</v>
      </c>
      <c r="W338" s="41">
        <v>1027.69189</v>
      </c>
      <c r="X338" s="41">
        <v>933.64189</v>
      </c>
      <c r="Y338" s="41">
        <v>1027.5818900000002</v>
      </c>
    </row>
    <row r="339" spans="1:25" ht="15.75" customHeight="1">
      <c r="A339" s="40">
        <f t="shared" si="8"/>
        <v>44816</v>
      </c>
      <c r="B339" s="41">
        <v>962.2318899999999</v>
      </c>
      <c r="C339" s="41">
        <v>937.6018899999999</v>
      </c>
      <c r="D339" s="41">
        <v>935.54189</v>
      </c>
      <c r="E339" s="41">
        <v>935.37189</v>
      </c>
      <c r="F339" s="41">
        <v>935.39189</v>
      </c>
      <c r="G339" s="41">
        <v>936.99189</v>
      </c>
      <c r="H339" s="41">
        <v>942.9718899999999</v>
      </c>
      <c r="I339" s="41">
        <v>1133.92189</v>
      </c>
      <c r="J339" s="41">
        <v>934.13189</v>
      </c>
      <c r="K339" s="41">
        <v>934.16189</v>
      </c>
      <c r="L339" s="41">
        <v>934.16189</v>
      </c>
      <c r="M339" s="41">
        <v>964.68189</v>
      </c>
      <c r="N339" s="41">
        <v>948.99189</v>
      </c>
      <c r="O339" s="41">
        <v>941.42189</v>
      </c>
      <c r="P339" s="41">
        <v>947.5918899999999</v>
      </c>
      <c r="Q339" s="41">
        <v>934.28189</v>
      </c>
      <c r="R339" s="41">
        <v>963.78189</v>
      </c>
      <c r="S339" s="41">
        <v>934.49189</v>
      </c>
      <c r="T339" s="41">
        <v>1098.3718900000001</v>
      </c>
      <c r="U339" s="41">
        <v>1169.8118900000002</v>
      </c>
      <c r="V339" s="41">
        <v>1113.4818900000002</v>
      </c>
      <c r="W339" s="41">
        <v>1024.9918900000002</v>
      </c>
      <c r="X339" s="41">
        <v>931.88189</v>
      </c>
      <c r="Y339" s="41">
        <v>1011.5818899999999</v>
      </c>
    </row>
    <row r="340" spans="1:25" ht="15.75" customHeight="1">
      <c r="A340" s="40">
        <f t="shared" si="8"/>
        <v>44817</v>
      </c>
      <c r="B340" s="41">
        <v>833.42189</v>
      </c>
      <c r="C340" s="41">
        <v>895.87189</v>
      </c>
      <c r="D340" s="41">
        <v>934.9618899999999</v>
      </c>
      <c r="E340" s="41">
        <v>935.9618899999999</v>
      </c>
      <c r="F340" s="41">
        <v>935.9618899999999</v>
      </c>
      <c r="G340" s="41">
        <v>936.8618899999999</v>
      </c>
      <c r="H340" s="41">
        <v>999.39189</v>
      </c>
      <c r="I340" s="41">
        <v>1206.5818900000002</v>
      </c>
      <c r="J340" s="41">
        <v>933.8218899999999</v>
      </c>
      <c r="K340" s="41">
        <v>934.3418899999999</v>
      </c>
      <c r="L340" s="41">
        <v>934.3418899999999</v>
      </c>
      <c r="M340" s="41">
        <v>960.8418899999999</v>
      </c>
      <c r="N340" s="41">
        <v>945.03189</v>
      </c>
      <c r="O340" s="41">
        <v>942.19189</v>
      </c>
      <c r="P340" s="41">
        <v>946.8518899999999</v>
      </c>
      <c r="Q340" s="41">
        <v>934.25189</v>
      </c>
      <c r="R340" s="41">
        <v>963.03189</v>
      </c>
      <c r="S340" s="41">
        <v>934.43189</v>
      </c>
      <c r="T340" s="41">
        <v>1095.5118900000002</v>
      </c>
      <c r="U340" s="41">
        <v>1162.8318900000002</v>
      </c>
      <c r="V340" s="41">
        <v>1111.4818900000002</v>
      </c>
      <c r="W340" s="41">
        <v>1022.8518899999999</v>
      </c>
      <c r="X340" s="41">
        <v>931.9618899999999</v>
      </c>
      <c r="Y340" s="41">
        <v>1017.92189</v>
      </c>
    </row>
    <row r="341" spans="1:25" ht="15.75" customHeight="1">
      <c r="A341" s="40">
        <f t="shared" si="8"/>
        <v>44818</v>
      </c>
      <c r="B341" s="41">
        <v>940.92189</v>
      </c>
      <c r="C341" s="41">
        <v>937.4518899999999</v>
      </c>
      <c r="D341" s="41">
        <v>935.9618899999999</v>
      </c>
      <c r="E341" s="41">
        <v>935.9618899999999</v>
      </c>
      <c r="F341" s="41">
        <v>935.9618899999999</v>
      </c>
      <c r="G341" s="41">
        <v>935.2118899999999</v>
      </c>
      <c r="H341" s="41">
        <v>932.81189</v>
      </c>
      <c r="I341" s="41">
        <v>972.03189</v>
      </c>
      <c r="J341" s="41">
        <v>934.00189</v>
      </c>
      <c r="K341" s="41">
        <v>934.17189</v>
      </c>
      <c r="L341" s="41">
        <v>972.51189</v>
      </c>
      <c r="M341" s="41">
        <v>983.0818899999999</v>
      </c>
      <c r="N341" s="41">
        <v>975.28189</v>
      </c>
      <c r="O341" s="41">
        <v>988.51189</v>
      </c>
      <c r="P341" s="41">
        <v>951.67189</v>
      </c>
      <c r="Q341" s="41">
        <v>972.62189</v>
      </c>
      <c r="R341" s="41">
        <v>980.25189</v>
      </c>
      <c r="S341" s="41">
        <v>954.8318899999999</v>
      </c>
      <c r="T341" s="41">
        <v>1158.41189</v>
      </c>
      <c r="U341" s="41">
        <v>1149.66189</v>
      </c>
      <c r="V341" s="41">
        <v>1069.0418900000002</v>
      </c>
      <c r="W341" s="41">
        <v>981.6118899999999</v>
      </c>
      <c r="X341" s="41">
        <v>933.17189</v>
      </c>
      <c r="Y341" s="41">
        <v>1052.1018900000001</v>
      </c>
    </row>
    <row r="342" spans="1:25" ht="15.75" customHeight="1">
      <c r="A342" s="40">
        <f t="shared" si="8"/>
        <v>44819</v>
      </c>
      <c r="B342" s="41">
        <v>962.2318899999999</v>
      </c>
      <c r="C342" s="41">
        <v>940.53189</v>
      </c>
      <c r="D342" s="41">
        <v>936.15189</v>
      </c>
      <c r="E342" s="41">
        <v>934.90189</v>
      </c>
      <c r="F342" s="41">
        <v>936.3518899999999</v>
      </c>
      <c r="G342" s="41">
        <v>946.51189</v>
      </c>
      <c r="H342" s="41">
        <v>946.05189</v>
      </c>
      <c r="I342" s="41">
        <v>1154.3118900000002</v>
      </c>
      <c r="J342" s="41">
        <v>933.8618899999999</v>
      </c>
      <c r="K342" s="41">
        <v>965.78189</v>
      </c>
      <c r="L342" s="41">
        <v>1002.27189</v>
      </c>
      <c r="M342" s="41">
        <v>990.54189</v>
      </c>
      <c r="N342" s="41">
        <v>1026.8318900000002</v>
      </c>
      <c r="O342" s="41">
        <v>1036.5618900000002</v>
      </c>
      <c r="P342" s="41">
        <v>1006.37189</v>
      </c>
      <c r="Q342" s="41">
        <v>995.52189</v>
      </c>
      <c r="R342" s="41">
        <v>984.8218899999999</v>
      </c>
      <c r="S342" s="41">
        <v>979.5718899999999</v>
      </c>
      <c r="T342" s="41">
        <v>1163.2518900000002</v>
      </c>
      <c r="U342" s="41">
        <v>1178.14189</v>
      </c>
      <c r="V342" s="41">
        <v>1123.5518900000002</v>
      </c>
      <c r="W342" s="41">
        <v>1051.1018900000001</v>
      </c>
      <c r="X342" s="41">
        <v>932.9518899999999</v>
      </c>
      <c r="Y342" s="41">
        <v>1044.4818900000002</v>
      </c>
    </row>
    <row r="343" spans="1:25" ht="15.75" customHeight="1">
      <c r="A343" s="40">
        <f t="shared" si="8"/>
        <v>44820</v>
      </c>
      <c r="B343" s="41">
        <v>949.04189</v>
      </c>
      <c r="C343" s="41">
        <v>937.7318899999999</v>
      </c>
      <c r="D343" s="41">
        <v>934.89189</v>
      </c>
      <c r="E343" s="41">
        <v>934.9518899999999</v>
      </c>
      <c r="F343" s="41">
        <v>935.66189</v>
      </c>
      <c r="G343" s="41">
        <v>943.19189</v>
      </c>
      <c r="H343" s="41">
        <v>941.79189</v>
      </c>
      <c r="I343" s="41">
        <v>1142.4718900000003</v>
      </c>
      <c r="J343" s="41">
        <v>933.9618899999999</v>
      </c>
      <c r="K343" s="41">
        <v>970.13189</v>
      </c>
      <c r="L343" s="41">
        <v>1001.77189</v>
      </c>
      <c r="M343" s="41">
        <v>984.8618899999999</v>
      </c>
      <c r="N343" s="41">
        <v>1025.2418900000002</v>
      </c>
      <c r="O343" s="41">
        <v>1034.8718900000001</v>
      </c>
      <c r="P343" s="41">
        <v>1005.2318899999999</v>
      </c>
      <c r="Q343" s="41">
        <v>995.2018899999999</v>
      </c>
      <c r="R343" s="41">
        <v>984.2318899999999</v>
      </c>
      <c r="S343" s="41">
        <v>985.31189</v>
      </c>
      <c r="T343" s="41">
        <v>1160.1218900000001</v>
      </c>
      <c r="U343" s="41">
        <v>1191.7418900000002</v>
      </c>
      <c r="V343" s="41">
        <v>1130.16189</v>
      </c>
      <c r="W343" s="41">
        <v>1039.42189</v>
      </c>
      <c r="X343" s="41">
        <v>933.53189</v>
      </c>
      <c r="Y343" s="41">
        <v>979.77189</v>
      </c>
    </row>
    <row r="344" spans="1:25" ht="15.75">
      <c r="A344" s="40">
        <f t="shared" si="8"/>
        <v>44821</v>
      </c>
      <c r="B344" s="41">
        <v>968.42189</v>
      </c>
      <c r="C344" s="41">
        <v>942.2318899999999</v>
      </c>
      <c r="D344" s="41">
        <v>934.81189</v>
      </c>
      <c r="E344" s="41">
        <v>934.8418899999999</v>
      </c>
      <c r="F344" s="41">
        <v>934.8218899999999</v>
      </c>
      <c r="G344" s="41">
        <v>935.9618899999999</v>
      </c>
      <c r="H344" s="41">
        <v>933.50189</v>
      </c>
      <c r="I344" s="41">
        <v>982.3618899999999</v>
      </c>
      <c r="J344" s="41">
        <v>934.30189</v>
      </c>
      <c r="K344" s="41">
        <v>964.2318899999999</v>
      </c>
      <c r="L344" s="41">
        <v>1038.6218900000001</v>
      </c>
      <c r="M344" s="41">
        <v>1056.3318900000002</v>
      </c>
      <c r="N344" s="41">
        <v>1060.2718900000002</v>
      </c>
      <c r="O344" s="41">
        <v>1081.6818900000003</v>
      </c>
      <c r="P344" s="41">
        <v>1042.3518900000001</v>
      </c>
      <c r="Q344" s="41">
        <v>1029.5118900000002</v>
      </c>
      <c r="R344" s="41">
        <v>1056.3618900000001</v>
      </c>
      <c r="S344" s="41">
        <v>1049.9318900000003</v>
      </c>
      <c r="T344" s="41">
        <v>1232.7918900000002</v>
      </c>
      <c r="U344" s="41">
        <v>1276.3618900000001</v>
      </c>
      <c r="V344" s="41">
        <v>1262.8618900000001</v>
      </c>
      <c r="W344" s="41">
        <v>1200.0818900000002</v>
      </c>
      <c r="X344" s="41">
        <v>1022.49189</v>
      </c>
      <c r="Y344" s="41">
        <v>1055.39189</v>
      </c>
    </row>
    <row r="345" spans="1:25" ht="15.75">
      <c r="A345" s="40">
        <f t="shared" si="8"/>
        <v>44822</v>
      </c>
      <c r="B345" s="41">
        <v>957.89189</v>
      </c>
      <c r="C345" s="41">
        <v>937.30189</v>
      </c>
      <c r="D345" s="41">
        <v>934.9718899999999</v>
      </c>
      <c r="E345" s="41">
        <v>934.9618899999999</v>
      </c>
      <c r="F345" s="41">
        <v>918.4718899999999</v>
      </c>
      <c r="G345" s="41">
        <v>922.00189</v>
      </c>
      <c r="H345" s="41">
        <v>911.00189</v>
      </c>
      <c r="I345" s="41">
        <v>944.8218899999999</v>
      </c>
      <c r="J345" s="41">
        <v>934.90189</v>
      </c>
      <c r="K345" s="41">
        <v>963.81189</v>
      </c>
      <c r="L345" s="41">
        <v>1036.88189</v>
      </c>
      <c r="M345" s="41">
        <v>1058.3118900000002</v>
      </c>
      <c r="N345" s="41">
        <v>1075.7618900000002</v>
      </c>
      <c r="O345" s="41">
        <v>1093.0118900000002</v>
      </c>
      <c r="P345" s="41">
        <v>1019.5718899999999</v>
      </c>
      <c r="Q345" s="41">
        <v>998.54189</v>
      </c>
      <c r="R345" s="41">
        <v>1050.1018900000001</v>
      </c>
      <c r="S345" s="41">
        <v>981.3518899999999</v>
      </c>
      <c r="T345" s="41">
        <v>1186.2318900000002</v>
      </c>
      <c r="U345" s="41">
        <v>1198.3518900000001</v>
      </c>
      <c r="V345" s="41">
        <v>1132.7518900000002</v>
      </c>
      <c r="W345" s="41">
        <v>1058.4418900000003</v>
      </c>
      <c r="X345" s="41">
        <v>932.66189</v>
      </c>
      <c r="Y345" s="41">
        <v>979.94189</v>
      </c>
    </row>
    <row r="346" spans="1:25" ht="15.75">
      <c r="A346" s="40">
        <f t="shared" si="8"/>
        <v>44823</v>
      </c>
      <c r="B346" s="41">
        <v>943.5718899999999</v>
      </c>
      <c r="C346" s="41">
        <v>935.50189</v>
      </c>
      <c r="D346" s="41">
        <v>934.40189</v>
      </c>
      <c r="E346" s="41">
        <v>935.9718899999999</v>
      </c>
      <c r="F346" s="41">
        <v>891.12189</v>
      </c>
      <c r="G346" s="41">
        <v>936.19189</v>
      </c>
      <c r="H346" s="41">
        <v>966.1018899999999</v>
      </c>
      <c r="I346" s="41">
        <v>1142.3018900000002</v>
      </c>
      <c r="J346" s="41">
        <v>946.81189</v>
      </c>
      <c r="K346" s="41">
        <v>932.9818899999999</v>
      </c>
      <c r="L346" s="41">
        <v>933.62189</v>
      </c>
      <c r="M346" s="41">
        <v>939.51189</v>
      </c>
      <c r="N346" s="41">
        <v>952.5718899999999</v>
      </c>
      <c r="O346" s="41">
        <v>982.30189</v>
      </c>
      <c r="P346" s="41">
        <v>937.24189</v>
      </c>
      <c r="Q346" s="41">
        <v>986.4618899999999</v>
      </c>
      <c r="R346" s="41">
        <v>1029.6018900000001</v>
      </c>
      <c r="S346" s="41">
        <v>974.50189</v>
      </c>
      <c r="T346" s="41">
        <v>1185.42189</v>
      </c>
      <c r="U346" s="41">
        <v>1170.4918900000002</v>
      </c>
      <c r="V346" s="41">
        <v>1124.7018900000003</v>
      </c>
      <c r="W346" s="41">
        <v>1047.7818900000002</v>
      </c>
      <c r="X346" s="41">
        <v>931.05189</v>
      </c>
      <c r="Y346" s="41">
        <v>1000.04189</v>
      </c>
    </row>
    <row r="347" spans="1:25" ht="15.75">
      <c r="A347" s="40">
        <f t="shared" si="8"/>
        <v>44824</v>
      </c>
      <c r="B347" s="41">
        <v>1018.7018899999999</v>
      </c>
      <c r="C347" s="41">
        <v>988.77189</v>
      </c>
      <c r="D347" s="41">
        <v>934.9718899999999</v>
      </c>
      <c r="E347" s="41">
        <v>934.92189</v>
      </c>
      <c r="F347" s="41">
        <v>939.68189</v>
      </c>
      <c r="G347" s="41">
        <v>949.74189</v>
      </c>
      <c r="H347" s="41">
        <v>979.92189</v>
      </c>
      <c r="I347" s="41">
        <v>1189.92189</v>
      </c>
      <c r="J347" s="41">
        <v>944.25189</v>
      </c>
      <c r="K347" s="41">
        <v>933.8618899999999</v>
      </c>
      <c r="L347" s="41">
        <v>934.04189</v>
      </c>
      <c r="M347" s="41">
        <v>936.3218899999999</v>
      </c>
      <c r="N347" s="41">
        <v>952.9618899999999</v>
      </c>
      <c r="O347" s="41">
        <v>980.4618899999999</v>
      </c>
      <c r="P347" s="41">
        <v>933.5918899999999</v>
      </c>
      <c r="Q347" s="41">
        <v>983.65189</v>
      </c>
      <c r="R347" s="41">
        <v>1033.5218900000002</v>
      </c>
      <c r="S347" s="41">
        <v>981.5918899999999</v>
      </c>
      <c r="T347" s="41">
        <v>1194.13189</v>
      </c>
      <c r="U347" s="41">
        <v>1182.0118900000002</v>
      </c>
      <c r="V347" s="41">
        <v>1124.7918900000002</v>
      </c>
      <c r="W347" s="41">
        <v>1043.7318900000002</v>
      </c>
      <c r="X347" s="41">
        <v>930.28189</v>
      </c>
      <c r="Y347" s="41">
        <v>987.1118899999999</v>
      </c>
    </row>
    <row r="348" spans="1:25" ht="15.75">
      <c r="A348" s="40">
        <f t="shared" si="8"/>
        <v>44825</v>
      </c>
      <c r="B348" s="41">
        <v>943.69189</v>
      </c>
      <c r="C348" s="41">
        <v>937.6018899999999</v>
      </c>
      <c r="D348" s="41">
        <v>925.80189</v>
      </c>
      <c r="E348" s="41">
        <v>934.9718899999999</v>
      </c>
      <c r="F348" s="41">
        <v>937.53189</v>
      </c>
      <c r="G348" s="41">
        <v>942.42189</v>
      </c>
      <c r="H348" s="41">
        <v>962.8518899999999</v>
      </c>
      <c r="I348" s="41">
        <v>1107.16189</v>
      </c>
      <c r="J348" s="41">
        <v>932.5718899999999</v>
      </c>
      <c r="K348" s="41">
        <v>933.77189</v>
      </c>
      <c r="L348" s="41">
        <v>962.51189</v>
      </c>
      <c r="M348" s="41">
        <v>987.52189</v>
      </c>
      <c r="N348" s="41">
        <v>993.7218899999999</v>
      </c>
      <c r="O348" s="41">
        <v>978.90189</v>
      </c>
      <c r="P348" s="41">
        <v>954.8518899999999</v>
      </c>
      <c r="Q348" s="41">
        <v>956.50189</v>
      </c>
      <c r="R348" s="41">
        <v>993.9718899999999</v>
      </c>
      <c r="S348" s="41">
        <v>978.6118899999999</v>
      </c>
      <c r="T348" s="41">
        <v>1197.7218900000003</v>
      </c>
      <c r="U348" s="41">
        <v>1128.8118900000002</v>
      </c>
      <c r="V348" s="41">
        <v>1081.5518900000002</v>
      </c>
      <c r="W348" s="41">
        <v>1010.03189</v>
      </c>
      <c r="X348" s="41">
        <v>930.31189</v>
      </c>
      <c r="Y348" s="41">
        <v>972.6018899999999</v>
      </c>
    </row>
    <row r="349" spans="1:25" ht="15.75">
      <c r="A349" s="40">
        <f t="shared" si="8"/>
        <v>44826</v>
      </c>
      <c r="B349" s="41">
        <v>943.88189</v>
      </c>
      <c r="C349" s="41">
        <v>937.0918899999999</v>
      </c>
      <c r="D349" s="41">
        <v>934.9718899999999</v>
      </c>
      <c r="E349" s="41">
        <v>935.9618899999999</v>
      </c>
      <c r="F349" s="41">
        <v>936.4718899999999</v>
      </c>
      <c r="G349" s="41">
        <v>939.94189</v>
      </c>
      <c r="H349" s="41">
        <v>954.79189</v>
      </c>
      <c r="I349" s="41">
        <v>1098.9918900000002</v>
      </c>
      <c r="J349" s="41">
        <v>932.4818899999999</v>
      </c>
      <c r="K349" s="41">
        <v>933.28189</v>
      </c>
      <c r="L349" s="41">
        <v>940.50189</v>
      </c>
      <c r="M349" s="41">
        <v>973.93189</v>
      </c>
      <c r="N349" s="41">
        <v>981.25189</v>
      </c>
      <c r="O349" s="41">
        <v>965.29189</v>
      </c>
      <c r="P349" s="41">
        <v>933.2318899999999</v>
      </c>
      <c r="Q349" s="41">
        <v>937.03189</v>
      </c>
      <c r="R349" s="41">
        <v>977.68189</v>
      </c>
      <c r="S349" s="41">
        <v>949.3418899999999</v>
      </c>
      <c r="T349" s="41">
        <v>1181.6218900000001</v>
      </c>
      <c r="U349" s="41">
        <v>1110.40189</v>
      </c>
      <c r="V349" s="41">
        <v>1064.16189</v>
      </c>
      <c r="W349" s="41">
        <v>979.42189</v>
      </c>
      <c r="X349" s="41">
        <v>930.0918899999999</v>
      </c>
      <c r="Y349" s="41">
        <v>964.78189</v>
      </c>
    </row>
    <row r="350" spans="1:25" ht="15.75">
      <c r="A350" s="40">
        <f t="shared" si="8"/>
        <v>44827</v>
      </c>
      <c r="B350" s="41">
        <v>941.29189</v>
      </c>
      <c r="C350" s="41">
        <v>935.77189</v>
      </c>
      <c r="D350" s="41">
        <v>934.91189</v>
      </c>
      <c r="E350" s="41">
        <v>934.90189</v>
      </c>
      <c r="F350" s="41">
        <v>934.8418899999999</v>
      </c>
      <c r="G350" s="41">
        <v>934.5818899999999</v>
      </c>
      <c r="H350" s="41">
        <v>932.9518899999999</v>
      </c>
      <c r="I350" s="41">
        <v>1079.4318900000003</v>
      </c>
      <c r="J350" s="41">
        <v>932.55189</v>
      </c>
      <c r="K350" s="41">
        <v>933.43189</v>
      </c>
      <c r="L350" s="41">
        <v>988.15189</v>
      </c>
      <c r="M350" s="41">
        <v>1028.0018900000002</v>
      </c>
      <c r="N350" s="41">
        <v>1051.2318900000002</v>
      </c>
      <c r="O350" s="41">
        <v>1088.3218900000002</v>
      </c>
      <c r="P350" s="41">
        <v>1068.7218900000003</v>
      </c>
      <c r="Q350" s="41">
        <v>1069.15189</v>
      </c>
      <c r="R350" s="41">
        <v>1101.41189</v>
      </c>
      <c r="S350" s="41">
        <v>1056.0118900000002</v>
      </c>
      <c r="T350" s="41">
        <v>1253.3218900000002</v>
      </c>
      <c r="U350" s="41">
        <v>1221.0918900000001</v>
      </c>
      <c r="V350" s="41">
        <v>1127.0018900000002</v>
      </c>
      <c r="W350" s="41">
        <v>1016.3218899999999</v>
      </c>
      <c r="X350" s="41">
        <v>930.3218899999999</v>
      </c>
      <c r="Y350" s="41">
        <v>959.3418899999999</v>
      </c>
    </row>
    <row r="351" spans="1:25" ht="15.75">
      <c r="A351" s="40">
        <f t="shared" si="8"/>
        <v>44828</v>
      </c>
      <c r="B351" s="41">
        <v>940.75189</v>
      </c>
      <c r="C351" s="41">
        <v>934.8418899999999</v>
      </c>
      <c r="D351" s="41">
        <v>934.87189</v>
      </c>
      <c r="E351" s="41">
        <v>934.87189</v>
      </c>
      <c r="F351" s="41">
        <v>934.92189</v>
      </c>
      <c r="G351" s="41">
        <v>934.75189</v>
      </c>
      <c r="H351" s="41">
        <v>938.75189</v>
      </c>
      <c r="I351" s="41">
        <v>1137.2418900000002</v>
      </c>
      <c r="J351" s="41">
        <v>934.39189</v>
      </c>
      <c r="K351" s="41">
        <v>968.89189</v>
      </c>
      <c r="L351" s="41">
        <v>1024.6118900000001</v>
      </c>
      <c r="M351" s="41">
        <v>1060.2218900000003</v>
      </c>
      <c r="N351" s="41">
        <v>1076.7818900000002</v>
      </c>
      <c r="O351" s="41">
        <v>1064.1918900000003</v>
      </c>
      <c r="P351" s="41">
        <v>1065.64189</v>
      </c>
      <c r="Q351" s="41">
        <v>1089.65189</v>
      </c>
      <c r="R351" s="41">
        <v>1095.9518900000003</v>
      </c>
      <c r="S351" s="41">
        <v>1061.67189</v>
      </c>
      <c r="T351" s="41">
        <v>1243.8718900000001</v>
      </c>
      <c r="U351" s="41">
        <v>1218.7518900000002</v>
      </c>
      <c r="V351" s="41">
        <v>1179.6018900000001</v>
      </c>
      <c r="W351" s="41">
        <v>1070.5518900000002</v>
      </c>
      <c r="X351" s="41">
        <v>932.8418899999999</v>
      </c>
      <c r="Y351" s="41">
        <v>974.2018899999999</v>
      </c>
    </row>
    <row r="352" spans="1:25" ht="15.75">
      <c r="A352" s="40">
        <f t="shared" si="8"/>
        <v>44829</v>
      </c>
      <c r="B352" s="41">
        <v>939.30189</v>
      </c>
      <c r="C352" s="41">
        <v>909.79189</v>
      </c>
      <c r="D352" s="41">
        <v>935.9618899999999</v>
      </c>
      <c r="E352" s="41">
        <v>935.9618899999999</v>
      </c>
      <c r="F352" s="41">
        <v>935.9618899999999</v>
      </c>
      <c r="G352" s="41">
        <v>935.9618899999999</v>
      </c>
      <c r="H352" s="41">
        <v>935.9518899999999</v>
      </c>
      <c r="I352" s="41">
        <v>934.13189</v>
      </c>
      <c r="J352" s="41">
        <v>934.9718899999999</v>
      </c>
      <c r="K352" s="41">
        <v>935.02189</v>
      </c>
      <c r="L352" s="41">
        <v>950.53189</v>
      </c>
      <c r="M352" s="41">
        <v>940.62189</v>
      </c>
      <c r="N352" s="41">
        <v>946.53189</v>
      </c>
      <c r="O352" s="41">
        <v>947.3618899999999</v>
      </c>
      <c r="P352" s="41">
        <v>950.65189</v>
      </c>
      <c r="Q352" s="41">
        <v>952.8618899999999</v>
      </c>
      <c r="R352" s="41">
        <v>965.03189</v>
      </c>
      <c r="S352" s="41">
        <v>975.51189</v>
      </c>
      <c r="T352" s="41">
        <v>1129.15189</v>
      </c>
      <c r="U352" s="41">
        <v>1068.2318900000002</v>
      </c>
      <c r="V352" s="41">
        <v>1056.9318900000003</v>
      </c>
      <c r="W352" s="41">
        <v>950.42189</v>
      </c>
      <c r="X352" s="41">
        <v>933.8218899999999</v>
      </c>
      <c r="Y352" s="41">
        <v>961.7018899999999</v>
      </c>
    </row>
    <row r="353" spans="1:25" ht="15.75">
      <c r="A353" s="40">
        <f t="shared" si="8"/>
        <v>44830</v>
      </c>
      <c r="B353" s="41">
        <v>939.52189</v>
      </c>
      <c r="C353" s="41">
        <v>935.87189</v>
      </c>
      <c r="D353" s="41">
        <v>934.9618899999999</v>
      </c>
      <c r="E353" s="41">
        <v>934.9718899999999</v>
      </c>
      <c r="F353" s="41">
        <v>934.87189</v>
      </c>
      <c r="G353" s="41">
        <v>934.65189</v>
      </c>
      <c r="H353" s="41">
        <v>936.94189</v>
      </c>
      <c r="I353" s="41">
        <v>1063.3518900000001</v>
      </c>
      <c r="J353" s="41">
        <v>973.9718899999999</v>
      </c>
      <c r="K353" s="41">
        <v>1028.6218900000001</v>
      </c>
      <c r="L353" s="41">
        <v>975.89189</v>
      </c>
      <c r="M353" s="41">
        <v>945.92189</v>
      </c>
      <c r="N353" s="41">
        <v>990.3618899999999</v>
      </c>
      <c r="O353" s="41">
        <v>995.7118899999999</v>
      </c>
      <c r="P353" s="41">
        <v>1021.51189</v>
      </c>
      <c r="Q353" s="41">
        <v>1011.91189</v>
      </c>
      <c r="R353" s="41">
        <v>1007.44189</v>
      </c>
      <c r="S353" s="41">
        <v>989.0918899999999</v>
      </c>
      <c r="T353" s="41">
        <v>1151.65189</v>
      </c>
      <c r="U353" s="41">
        <v>1051.7018900000003</v>
      </c>
      <c r="V353" s="41">
        <v>1041.65189</v>
      </c>
      <c r="W353" s="41">
        <v>934.01189</v>
      </c>
      <c r="X353" s="41">
        <v>932.7118899999999</v>
      </c>
      <c r="Y353" s="41">
        <v>966.94189</v>
      </c>
    </row>
    <row r="354" spans="1:25" ht="15.75">
      <c r="A354" s="40">
        <f t="shared" si="8"/>
        <v>44831</v>
      </c>
      <c r="B354" s="41">
        <v>947.00189</v>
      </c>
      <c r="C354" s="41">
        <v>936.5918899999999</v>
      </c>
      <c r="D354" s="41">
        <v>934.8318899999999</v>
      </c>
      <c r="E354" s="41">
        <v>934.80189</v>
      </c>
      <c r="F354" s="41">
        <v>934.7218899999999</v>
      </c>
      <c r="G354" s="41">
        <v>934.3218899999999</v>
      </c>
      <c r="H354" s="41">
        <v>932.8418899999999</v>
      </c>
      <c r="I354" s="41">
        <v>1081.3218900000002</v>
      </c>
      <c r="J354" s="41">
        <v>977.4518899999999</v>
      </c>
      <c r="K354" s="41">
        <v>1033.9518900000003</v>
      </c>
      <c r="L354" s="41">
        <v>982.04189</v>
      </c>
      <c r="M354" s="41">
        <v>944.8518899999999</v>
      </c>
      <c r="N354" s="41">
        <v>1001.2118899999999</v>
      </c>
      <c r="O354" s="41">
        <v>1005.49189</v>
      </c>
      <c r="P354" s="41">
        <v>1035.0218900000002</v>
      </c>
      <c r="Q354" s="41">
        <v>1023.24189</v>
      </c>
      <c r="R354" s="41">
        <v>1012.52189</v>
      </c>
      <c r="S354" s="41">
        <v>990.94189</v>
      </c>
      <c r="T354" s="41">
        <v>1157.1218900000001</v>
      </c>
      <c r="U354" s="41">
        <v>1045.7018900000003</v>
      </c>
      <c r="V354" s="41">
        <v>1041.16189</v>
      </c>
      <c r="W354" s="41">
        <v>937.01189</v>
      </c>
      <c r="X354" s="41">
        <v>932.4618899999999</v>
      </c>
      <c r="Y354" s="41">
        <v>969.68189</v>
      </c>
    </row>
    <row r="355" spans="1:25" ht="15.75">
      <c r="A355" s="40">
        <f t="shared" si="8"/>
        <v>44832</v>
      </c>
      <c r="B355" s="41">
        <v>943.9718899999999</v>
      </c>
      <c r="C355" s="41">
        <v>939.31189</v>
      </c>
      <c r="D355" s="41">
        <v>936.2318899999999</v>
      </c>
      <c r="E355" s="41">
        <v>935.24189</v>
      </c>
      <c r="F355" s="41">
        <v>937.8318899999999</v>
      </c>
      <c r="G355" s="41">
        <v>948.49189</v>
      </c>
      <c r="H355" s="41">
        <v>936.91189</v>
      </c>
      <c r="I355" s="41">
        <v>1044.4318900000003</v>
      </c>
      <c r="J355" s="41">
        <v>965.25189</v>
      </c>
      <c r="K355" s="41">
        <v>1067.1118900000001</v>
      </c>
      <c r="L355" s="41">
        <v>1057.2018900000003</v>
      </c>
      <c r="M355" s="41">
        <v>1046.0118900000002</v>
      </c>
      <c r="N355" s="41">
        <v>1027.64189</v>
      </c>
      <c r="O355" s="41">
        <v>1019.7018899999999</v>
      </c>
      <c r="P355" s="41">
        <v>952.9718899999999</v>
      </c>
      <c r="Q355" s="41">
        <v>966.51189</v>
      </c>
      <c r="R355" s="41">
        <v>1000.4718899999999</v>
      </c>
      <c r="S355" s="41">
        <v>991.15189</v>
      </c>
      <c r="T355" s="41">
        <v>1237.4918900000002</v>
      </c>
      <c r="U355" s="41">
        <v>1236.16189</v>
      </c>
      <c r="V355" s="41">
        <v>1231.88189</v>
      </c>
      <c r="W355" s="41">
        <v>1188.6218900000001</v>
      </c>
      <c r="X355" s="41">
        <v>1050.2118900000003</v>
      </c>
      <c r="Y355" s="41">
        <v>1001.66189</v>
      </c>
    </row>
    <row r="356" spans="1:25" ht="15.75">
      <c r="A356" s="40">
        <f t="shared" si="8"/>
        <v>44833</v>
      </c>
      <c r="B356" s="41">
        <v>970.27189</v>
      </c>
      <c r="C356" s="41">
        <v>951.5718899999999</v>
      </c>
      <c r="D356" s="41">
        <v>940.75189</v>
      </c>
      <c r="E356" s="41">
        <v>939.1018899999999</v>
      </c>
      <c r="F356" s="41">
        <v>949.25189</v>
      </c>
      <c r="G356" s="41">
        <v>981.8618899999999</v>
      </c>
      <c r="H356" s="41">
        <v>1050.6218900000001</v>
      </c>
      <c r="I356" s="41">
        <v>1278.2618900000002</v>
      </c>
      <c r="J356" s="41">
        <v>964.8418899999999</v>
      </c>
      <c r="K356" s="41">
        <v>994.19189</v>
      </c>
      <c r="L356" s="41">
        <v>999.92189</v>
      </c>
      <c r="M356" s="41">
        <v>979.76189</v>
      </c>
      <c r="N356" s="41">
        <v>970.30189</v>
      </c>
      <c r="O356" s="41">
        <v>982.12189</v>
      </c>
      <c r="P356" s="41">
        <v>938.16189</v>
      </c>
      <c r="Q356" s="41">
        <v>949.78189</v>
      </c>
      <c r="R356" s="41">
        <v>1012.7218899999999</v>
      </c>
      <c r="S356" s="41">
        <v>1018.27189</v>
      </c>
      <c r="T356" s="41">
        <v>1292.0918900000001</v>
      </c>
      <c r="U356" s="41">
        <v>1230.0018900000002</v>
      </c>
      <c r="V356" s="41">
        <v>1167.8718900000001</v>
      </c>
      <c r="W356" s="41">
        <v>1090.2418900000002</v>
      </c>
      <c r="X356" s="41">
        <v>937.88189</v>
      </c>
      <c r="Y356" s="41">
        <v>1034.7718900000002</v>
      </c>
    </row>
    <row r="357" spans="1:25" ht="15.75">
      <c r="A357" s="40">
        <f t="shared" si="8"/>
        <v>44834</v>
      </c>
      <c r="B357" s="41">
        <v>953.64189</v>
      </c>
      <c r="C357" s="41">
        <v>938.42189</v>
      </c>
      <c r="D357" s="41">
        <v>934.91189</v>
      </c>
      <c r="E357" s="41">
        <v>934.91189</v>
      </c>
      <c r="F357" s="41">
        <v>938.00189</v>
      </c>
      <c r="G357" s="41">
        <v>954.75189</v>
      </c>
      <c r="H357" s="41">
        <v>998.64189</v>
      </c>
      <c r="I357" s="41">
        <v>1159.67189</v>
      </c>
      <c r="J357" s="41">
        <v>934.31189</v>
      </c>
      <c r="K357" s="41">
        <v>952.16189</v>
      </c>
      <c r="L357" s="41">
        <v>961.3318899999999</v>
      </c>
      <c r="M357" s="41">
        <v>934.2118899999999</v>
      </c>
      <c r="N357" s="41">
        <v>946.38189</v>
      </c>
      <c r="O357" s="41">
        <v>952.62189</v>
      </c>
      <c r="P357" s="41">
        <v>937.91189</v>
      </c>
      <c r="Q357" s="41">
        <v>942.5818899999999</v>
      </c>
      <c r="R357" s="41">
        <v>973.3418899999999</v>
      </c>
      <c r="S357" s="41">
        <v>934.1118899999999</v>
      </c>
      <c r="T357" s="41">
        <v>1244.0018900000002</v>
      </c>
      <c r="U357" s="41">
        <v>1180.1018900000001</v>
      </c>
      <c r="V357" s="41">
        <v>1159.2718900000002</v>
      </c>
      <c r="W357" s="41">
        <v>1096.67189</v>
      </c>
      <c r="X357" s="41">
        <v>932.8218899999999</v>
      </c>
      <c r="Y357" s="41">
        <v>982.2018899999999</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90" t="s">
        <v>77</v>
      </c>
      <c r="B361" s="93" t="s">
        <v>78</v>
      </c>
      <c r="C361" s="94"/>
      <c r="D361" s="94"/>
      <c r="E361" s="94"/>
      <c r="F361" s="94"/>
      <c r="G361" s="94"/>
      <c r="H361" s="94"/>
      <c r="I361" s="94"/>
      <c r="J361" s="94"/>
      <c r="K361" s="94"/>
      <c r="L361" s="94"/>
      <c r="M361" s="94"/>
      <c r="N361" s="94"/>
      <c r="O361" s="94"/>
      <c r="P361" s="94"/>
      <c r="Q361" s="94"/>
      <c r="R361" s="94"/>
      <c r="S361" s="94"/>
      <c r="T361" s="94"/>
      <c r="U361" s="94"/>
      <c r="V361" s="94"/>
      <c r="W361" s="94"/>
      <c r="X361" s="94"/>
      <c r="Y361" s="95"/>
    </row>
    <row r="362" spans="1:25" ht="15.75">
      <c r="A362" s="91"/>
      <c r="B362" s="96"/>
      <c r="C362" s="97"/>
      <c r="D362" s="97"/>
      <c r="E362" s="97"/>
      <c r="F362" s="97"/>
      <c r="G362" s="97"/>
      <c r="H362" s="97"/>
      <c r="I362" s="97"/>
      <c r="J362" s="97"/>
      <c r="K362" s="97"/>
      <c r="L362" s="97"/>
      <c r="M362" s="97"/>
      <c r="N362" s="97"/>
      <c r="O362" s="97"/>
      <c r="P362" s="97"/>
      <c r="Q362" s="97"/>
      <c r="R362" s="97"/>
      <c r="S362" s="97"/>
      <c r="T362" s="97"/>
      <c r="U362" s="97"/>
      <c r="V362" s="97"/>
      <c r="W362" s="97"/>
      <c r="X362" s="97"/>
      <c r="Y362" s="98"/>
    </row>
    <row r="363" spans="1:25" ht="15.75" customHeight="1">
      <c r="A363" s="91"/>
      <c r="B363" s="88" t="s">
        <v>79</v>
      </c>
      <c r="C363" s="88" t="s">
        <v>80</v>
      </c>
      <c r="D363" s="88" t="s">
        <v>81</v>
      </c>
      <c r="E363" s="88" t="s">
        <v>82</v>
      </c>
      <c r="F363" s="88" t="s">
        <v>83</v>
      </c>
      <c r="G363" s="88" t="s">
        <v>84</v>
      </c>
      <c r="H363" s="88" t="s">
        <v>85</v>
      </c>
      <c r="I363" s="88" t="s">
        <v>86</v>
      </c>
      <c r="J363" s="88" t="s">
        <v>87</v>
      </c>
      <c r="K363" s="88" t="s">
        <v>88</v>
      </c>
      <c r="L363" s="88" t="s">
        <v>89</v>
      </c>
      <c r="M363" s="88" t="s">
        <v>90</v>
      </c>
      <c r="N363" s="88" t="s">
        <v>91</v>
      </c>
      <c r="O363" s="88" t="s">
        <v>92</v>
      </c>
      <c r="P363" s="88" t="s">
        <v>93</v>
      </c>
      <c r="Q363" s="88" t="s">
        <v>94</v>
      </c>
      <c r="R363" s="88" t="s">
        <v>95</v>
      </c>
      <c r="S363" s="88" t="s">
        <v>96</v>
      </c>
      <c r="T363" s="88" t="s">
        <v>97</v>
      </c>
      <c r="U363" s="88" t="s">
        <v>98</v>
      </c>
      <c r="V363" s="88" t="s">
        <v>99</v>
      </c>
      <c r="W363" s="88" t="s">
        <v>100</v>
      </c>
      <c r="X363" s="88" t="s">
        <v>101</v>
      </c>
      <c r="Y363" s="88" t="s">
        <v>102</v>
      </c>
    </row>
    <row r="364" spans="1:25" ht="15.75">
      <c r="A364" s="92"/>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row>
    <row r="365" spans="1:25" ht="15.75">
      <c r="A365" s="40">
        <f>A328</f>
        <v>44805</v>
      </c>
      <c r="B365" s="41">
        <v>1098.07066</v>
      </c>
      <c r="C365" s="41">
        <v>1010.6206599999999</v>
      </c>
      <c r="D365" s="41">
        <v>972.04066</v>
      </c>
      <c r="E365" s="41">
        <v>962.82066</v>
      </c>
      <c r="F365" s="41">
        <v>960.0306599999999</v>
      </c>
      <c r="G365" s="41">
        <v>952.5206599999999</v>
      </c>
      <c r="H365" s="41">
        <v>1028.31066</v>
      </c>
      <c r="I365" s="41">
        <v>1155.7306600000002</v>
      </c>
      <c r="J365" s="41">
        <v>1183.19066</v>
      </c>
      <c r="K365" s="41">
        <v>1423.14066</v>
      </c>
      <c r="L365" s="41">
        <v>1523.87066</v>
      </c>
      <c r="M365" s="41">
        <v>1575.46066</v>
      </c>
      <c r="N365" s="41">
        <v>1594.34066</v>
      </c>
      <c r="O365" s="41">
        <v>1597.5406600000001</v>
      </c>
      <c r="P365" s="41">
        <v>1545.64066</v>
      </c>
      <c r="Q365" s="41">
        <v>1527.2706600000001</v>
      </c>
      <c r="R365" s="41">
        <v>1516.88066</v>
      </c>
      <c r="S365" s="41">
        <v>1489.70066</v>
      </c>
      <c r="T365" s="41">
        <v>1464.95066</v>
      </c>
      <c r="U365" s="41">
        <v>1626.85066</v>
      </c>
      <c r="V365" s="41">
        <v>1657.46066</v>
      </c>
      <c r="W365" s="41">
        <v>1636.47066</v>
      </c>
      <c r="X365" s="41">
        <v>1441.96066</v>
      </c>
      <c r="Y365" s="41">
        <v>1173.39066</v>
      </c>
    </row>
    <row r="366" spans="1:25" ht="15.75">
      <c r="A366" s="40">
        <f>A365+1</f>
        <v>44806</v>
      </c>
      <c r="B366" s="41">
        <v>1138.2906600000001</v>
      </c>
      <c r="C366" s="41">
        <v>1024.9206600000002</v>
      </c>
      <c r="D366" s="41">
        <v>951.19066</v>
      </c>
      <c r="E366" s="41">
        <v>669.84066</v>
      </c>
      <c r="F366" s="41">
        <v>709.9906599999999</v>
      </c>
      <c r="G366" s="41">
        <v>767.1406599999999</v>
      </c>
      <c r="H366" s="41">
        <v>942.8706599999999</v>
      </c>
      <c r="I366" s="41">
        <v>1144.40066</v>
      </c>
      <c r="J366" s="41">
        <v>1221.57066</v>
      </c>
      <c r="K366" s="41">
        <v>1456.44066</v>
      </c>
      <c r="L366" s="41">
        <v>1548.44066</v>
      </c>
      <c r="M366" s="41">
        <v>1593.32066</v>
      </c>
      <c r="N366" s="41">
        <v>1607.12066</v>
      </c>
      <c r="O366" s="41">
        <v>1610.11066</v>
      </c>
      <c r="P366" s="41">
        <v>1583.4906600000002</v>
      </c>
      <c r="Q366" s="41">
        <v>1591.72066</v>
      </c>
      <c r="R366" s="41">
        <v>1586.62066</v>
      </c>
      <c r="S366" s="41">
        <v>1548.70066</v>
      </c>
      <c r="T366" s="41">
        <v>1517.2706600000001</v>
      </c>
      <c r="U366" s="41">
        <v>1696.11066</v>
      </c>
      <c r="V366" s="41">
        <v>1138.2906600000001</v>
      </c>
      <c r="W366" s="41">
        <v>1666.62066</v>
      </c>
      <c r="X366" s="41">
        <v>1577.7906600000001</v>
      </c>
      <c r="Y366" s="41">
        <v>1221.2806600000001</v>
      </c>
    </row>
    <row r="367" spans="1:25" ht="15.75">
      <c r="A367" s="40">
        <f aca="true" t="shared" si="9" ref="A367:A395">A366+1</f>
        <v>44807</v>
      </c>
      <c r="B367" s="41">
        <v>1086.43066</v>
      </c>
      <c r="C367" s="41">
        <v>1008.48066</v>
      </c>
      <c r="D367" s="41">
        <v>963.17066</v>
      </c>
      <c r="E367" s="41">
        <v>952.80066</v>
      </c>
      <c r="F367" s="41">
        <v>953.09066</v>
      </c>
      <c r="G367" s="41">
        <v>942.1306599999999</v>
      </c>
      <c r="H367" s="41">
        <v>947.98066</v>
      </c>
      <c r="I367" s="41">
        <v>1060.66066</v>
      </c>
      <c r="J367" s="41">
        <v>1088.92066</v>
      </c>
      <c r="K367" s="41">
        <v>1430.33066</v>
      </c>
      <c r="L367" s="41">
        <v>1535.7306600000002</v>
      </c>
      <c r="M367" s="41">
        <v>1579.68066</v>
      </c>
      <c r="N367" s="41">
        <v>1606.62066</v>
      </c>
      <c r="O367" s="41">
        <v>1649.5206600000001</v>
      </c>
      <c r="P367" s="41">
        <v>1633.30066</v>
      </c>
      <c r="Q367" s="41">
        <v>1602.7906600000001</v>
      </c>
      <c r="R367" s="41">
        <v>1604.22066</v>
      </c>
      <c r="S367" s="41">
        <v>1589.2606600000001</v>
      </c>
      <c r="T367" s="41">
        <v>1572.39066</v>
      </c>
      <c r="U367" s="41">
        <v>1660.96066</v>
      </c>
      <c r="V367" s="41">
        <v>1086.43066</v>
      </c>
      <c r="W367" s="41">
        <v>1707.2706600000001</v>
      </c>
      <c r="X367" s="41">
        <v>1506.13066</v>
      </c>
      <c r="Y367" s="41">
        <v>1154.13066</v>
      </c>
    </row>
    <row r="368" spans="1:25" ht="15.75">
      <c r="A368" s="40">
        <f t="shared" si="9"/>
        <v>44808</v>
      </c>
      <c r="B368" s="41">
        <v>1002.72066</v>
      </c>
      <c r="C368" s="41">
        <v>952.4006599999999</v>
      </c>
      <c r="D368" s="41">
        <v>939.21066</v>
      </c>
      <c r="E368" s="41">
        <v>936.33066</v>
      </c>
      <c r="F368" s="41">
        <v>936.22066</v>
      </c>
      <c r="G368" s="41">
        <v>935.0006599999999</v>
      </c>
      <c r="H368" s="41">
        <v>933.8706599999999</v>
      </c>
      <c r="I368" s="41">
        <v>953.4006599999999</v>
      </c>
      <c r="J368" s="41">
        <v>960.9106599999999</v>
      </c>
      <c r="K368" s="41">
        <v>1142.17066</v>
      </c>
      <c r="L368" s="41">
        <v>1298.0106600000001</v>
      </c>
      <c r="M368" s="41">
        <v>1413.43066</v>
      </c>
      <c r="N368" s="41">
        <v>1451.40066</v>
      </c>
      <c r="O368" s="41">
        <v>1478.09066</v>
      </c>
      <c r="P368" s="41">
        <v>1485.62066</v>
      </c>
      <c r="Q368" s="41">
        <v>1484.15066</v>
      </c>
      <c r="R368" s="41">
        <v>1492.05066</v>
      </c>
      <c r="S368" s="41">
        <v>1462.22066</v>
      </c>
      <c r="T368" s="41">
        <v>1442.39066</v>
      </c>
      <c r="U368" s="41">
        <v>1581.41066</v>
      </c>
      <c r="V368" s="41">
        <v>1002.72066</v>
      </c>
      <c r="W368" s="41">
        <v>1516.68066</v>
      </c>
      <c r="X368" s="41">
        <v>1325.63066</v>
      </c>
      <c r="Y368" s="41">
        <v>1089.44066</v>
      </c>
    </row>
    <row r="369" spans="1:25" ht="15.75">
      <c r="A369" s="40">
        <f t="shared" si="9"/>
        <v>44809</v>
      </c>
      <c r="B369" s="41">
        <v>1017.85066</v>
      </c>
      <c r="C369" s="41">
        <v>964.71066</v>
      </c>
      <c r="D369" s="41">
        <v>941.8606599999999</v>
      </c>
      <c r="E369" s="41">
        <v>937.72066</v>
      </c>
      <c r="F369" s="41">
        <v>942.08066</v>
      </c>
      <c r="G369" s="41">
        <v>936.98066</v>
      </c>
      <c r="H369" s="41">
        <v>935.73066</v>
      </c>
      <c r="I369" s="41">
        <v>1068.5006600000002</v>
      </c>
      <c r="J369" s="41">
        <v>1076.7706600000001</v>
      </c>
      <c r="K369" s="41">
        <v>1243.0106600000001</v>
      </c>
      <c r="L369" s="41">
        <v>1306.15066</v>
      </c>
      <c r="M369" s="41">
        <v>1375.65066</v>
      </c>
      <c r="N369" s="41">
        <v>1322.85066</v>
      </c>
      <c r="O369" s="41">
        <v>1374.0306600000001</v>
      </c>
      <c r="P369" s="41">
        <v>1357.14066</v>
      </c>
      <c r="Q369" s="41">
        <v>1330.7306600000002</v>
      </c>
      <c r="R369" s="41">
        <v>1303.62066</v>
      </c>
      <c r="S369" s="41">
        <v>1208.4806600000002</v>
      </c>
      <c r="T369" s="41">
        <v>1155.87066</v>
      </c>
      <c r="U369" s="41">
        <v>1290.7306600000002</v>
      </c>
      <c r="V369" s="41">
        <v>1017.85066</v>
      </c>
      <c r="W369" s="41">
        <v>1240.7906600000001</v>
      </c>
      <c r="X369" s="41">
        <v>972.7406599999999</v>
      </c>
      <c r="Y369" s="41">
        <v>1039.0306600000001</v>
      </c>
    </row>
    <row r="370" spans="1:25" ht="15.75">
      <c r="A370" s="40">
        <f t="shared" si="9"/>
        <v>44810</v>
      </c>
      <c r="B370" s="41">
        <v>950.83066</v>
      </c>
      <c r="C370" s="41">
        <v>947.5206599999999</v>
      </c>
      <c r="D370" s="41">
        <v>938.6406599999999</v>
      </c>
      <c r="E370" s="41">
        <v>934.05066</v>
      </c>
      <c r="F370" s="41">
        <v>937.9906599999999</v>
      </c>
      <c r="G370" s="41">
        <v>936.85066</v>
      </c>
      <c r="H370" s="41">
        <v>937.23066</v>
      </c>
      <c r="I370" s="41">
        <v>1052.42066</v>
      </c>
      <c r="J370" s="41">
        <v>1039.93066</v>
      </c>
      <c r="K370" s="41">
        <v>1187.63066</v>
      </c>
      <c r="L370" s="41">
        <v>1237.59066</v>
      </c>
      <c r="M370" s="41">
        <v>1284.31066</v>
      </c>
      <c r="N370" s="41">
        <v>1241.45066</v>
      </c>
      <c r="O370" s="41">
        <v>1283.95066</v>
      </c>
      <c r="P370" s="41">
        <v>1272.70066</v>
      </c>
      <c r="Q370" s="41">
        <v>1251.7306600000002</v>
      </c>
      <c r="R370" s="41">
        <v>1223.19066</v>
      </c>
      <c r="S370" s="41">
        <v>1146.96066</v>
      </c>
      <c r="T370" s="41">
        <v>1113.22066</v>
      </c>
      <c r="U370" s="41">
        <v>1244.42066</v>
      </c>
      <c r="V370" s="41">
        <v>950.83066</v>
      </c>
      <c r="W370" s="41">
        <v>1178.33066</v>
      </c>
      <c r="X370" s="41">
        <v>962.31066</v>
      </c>
      <c r="Y370" s="41">
        <v>982.47066</v>
      </c>
    </row>
    <row r="371" spans="1:25" ht="15.75">
      <c r="A371" s="40">
        <f t="shared" si="9"/>
        <v>44811</v>
      </c>
      <c r="B371" s="41">
        <v>972.17066</v>
      </c>
      <c r="C371" s="41">
        <v>949.9906599999999</v>
      </c>
      <c r="D371" s="41">
        <v>938.20066</v>
      </c>
      <c r="E371" s="41">
        <v>935.7506599999999</v>
      </c>
      <c r="F371" s="41">
        <v>943.55066</v>
      </c>
      <c r="G371" s="41">
        <v>945.83066</v>
      </c>
      <c r="H371" s="41">
        <v>1007.58066</v>
      </c>
      <c r="I371" s="41">
        <v>1166.19066</v>
      </c>
      <c r="J371" s="41">
        <v>1001.1206599999999</v>
      </c>
      <c r="K371" s="41">
        <v>1085.7406600000002</v>
      </c>
      <c r="L371" s="41">
        <v>1081.89066</v>
      </c>
      <c r="M371" s="41">
        <v>1072.67066</v>
      </c>
      <c r="N371" s="41">
        <v>1096.4806600000002</v>
      </c>
      <c r="O371" s="41">
        <v>1100.90066</v>
      </c>
      <c r="P371" s="41">
        <v>1095.19066</v>
      </c>
      <c r="Q371" s="41">
        <v>1126.5106600000001</v>
      </c>
      <c r="R371" s="41">
        <v>1180.09066</v>
      </c>
      <c r="S371" s="41">
        <v>1148.9806600000002</v>
      </c>
      <c r="T371" s="41">
        <v>1321.72066</v>
      </c>
      <c r="U371" s="41">
        <v>1401.61066</v>
      </c>
      <c r="V371" s="41">
        <v>972.17066</v>
      </c>
      <c r="W371" s="41">
        <v>1306.21066</v>
      </c>
      <c r="X371" s="41">
        <v>1106.0206600000001</v>
      </c>
      <c r="Y371" s="41">
        <v>1048.83066</v>
      </c>
    </row>
    <row r="372" spans="1:25" ht="15.75">
      <c r="A372" s="40">
        <f t="shared" si="9"/>
        <v>44812</v>
      </c>
      <c r="B372" s="41">
        <v>981.83066</v>
      </c>
      <c r="C372" s="41">
        <v>1047.2506600000002</v>
      </c>
      <c r="D372" s="41">
        <v>940.3906599999999</v>
      </c>
      <c r="E372" s="41">
        <v>936.0006599999999</v>
      </c>
      <c r="F372" s="41">
        <v>947.21066</v>
      </c>
      <c r="G372" s="41">
        <v>948.98066</v>
      </c>
      <c r="H372" s="41">
        <v>1012.3606599999999</v>
      </c>
      <c r="I372" s="41">
        <v>1180.10066</v>
      </c>
      <c r="J372" s="41">
        <v>1002.98066</v>
      </c>
      <c r="K372" s="41">
        <v>1085.95066</v>
      </c>
      <c r="L372" s="41">
        <v>1081.58066</v>
      </c>
      <c r="M372" s="41">
        <v>1073.60066</v>
      </c>
      <c r="N372" s="41">
        <v>1098.47066</v>
      </c>
      <c r="O372" s="41">
        <v>1102.81066</v>
      </c>
      <c r="P372" s="41">
        <v>1097.7606600000001</v>
      </c>
      <c r="Q372" s="41">
        <v>1128.7606600000001</v>
      </c>
      <c r="R372" s="41">
        <v>1181.36066</v>
      </c>
      <c r="S372" s="41">
        <v>1149.65066</v>
      </c>
      <c r="T372" s="41">
        <v>1321.38066</v>
      </c>
      <c r="U372" s="41">
        <v>1404.59066</v>
      </c>
      <c r="V372" s="41">
        <v>981.83066</v>
      </c>
      <c r="W372" s="41">
        <v>1302.12066</v>
      </c>
      <c r="X372" s="41">
        <v>1106.59066</v>
      </c>
      <c r="Y372" s="41">
        <v>1051.41066</v>
      </c>
    </row>
    <row r="373" spans="1:25" ht="15.75">
      <c r="A373" s="40">
        <f t="shared" si="9"/>
        <v>44813</v>
      </c>
      <c r="B373" s="41">
        <v>981.71066</v>
      </c>
      <c r="C373" s="41">
        <v>951.21066</v>
      </c>
      <c r="D373" s="41">
        <v>938.84066</v>
      </c>
      <c r="E373" s="41">
        <v>935.06066</v>
      </c>
      <c r="F373" s="41">
        <v>935.0106599999999</v>
      </c>
      <c r="G373" s="41">
        <v>934.7606599999999</v>
      </c>
      <c r="H373" s="41">
        <v>932.97066</v>
      </c>
      <c r="I373" s="41">
        <v>993.95066</v>
      </c>
      <c r="J373" s="41">
        <v>937.2406599999999</v>
      </c>
      <c r="K373" s="41">
        <v>1115.08066</v>
      </c>
      <c r="L373" s="41">
        <v>1218.68066</v>
      </c>
      <c r="M373" s="41">
        <v>1279.7706600000001</v>
      </c>
      <c r="N373" s="41">
        <v>1312.42066</v>
      </c>
      <c r="O373" s="41">
        <v>1341.38066</v>
      </c>
      <c r="P373" s="41">
        <v>1331.72066</v>
      </c>
      <c r="Q373" s="41">
        <v>1338.9806600000002</v>
      </c>
      <c r="R373" s="41">
        <v>1349.5406600000001</v>
      </c>
      <c r="S373" s="41">
        <v>1319.5006600000002</v>
      </c>
      <c r="T373" s="41">
        <v>1274.17066</v>
      </c>
      <c r="U373" s="41">
        <v>1409.42066</v>
      </c>
      <c r="V373" s="41">
        <v>981.71066</v>
      </c>
      <c r="W373" s="41">
        <v>1301.55066</v>
      </c>
      <c r="X373" s="41">
        <v>1162.59066</v>
      </c>
      <c r="Y373" s="41">
        <v>1099.10066</v>
      </c>
    </row>
    <row r="374" spans="1:25" ht="15.75">
      <c r="A374" s="40">
        <f t="shared" si="9"/>
        <v>44814</v>
      </c>
      <c r="B374" s="41">
        <v>965.3706599999999</v>
      </c>
      <c r="C374" s="41">
        <v>937.22066</v>
      </c>
      <c r="D374" s="41">
        <v>935.2606599999999</v>
      </c>
      <c r="E374" s="41">
        <v>935.2506599999999</v>
      </c>
      <c r="F374" s="41">
        <v>935.20066</v>
      </c>
      <c r="G374" s="41">
        <v>935.18066</v>
      </c>
      <c r="H374" s="41">
        <v>944.23066</v>
      </c>
      <c r="I374" s="41">
        <v>1089.93066</v>
      </c>
      <c r="J374" s="41">
        <v>934.5106599999999</v>
      </c>
      <c r="K374" s="41">
        <v>952.44066</v>
      </c>
      <c r="L374" s="41">
        <v>1003.69066</v>
      </c>
      <c r="M374" s="41">
        <v>950.7706599999999</v>
      </c>
      <c r="N374" s="41">
        <v>1029.86066</v>
      </c>
      <c r="O374" s="41">
        <v>1079.63066</v>
      </c>
      <c r="P374" s="41">
        <v>1040.5406600000001</v>
      </c>
      <c r="Q374" s="41">
        <v>1035.2906600000001</v>
      </c>
      <c r="R374" s="41">
        <v>1075.42066</v>
      </c>
      <c r="S374" s="41">
        <v>988.32066</v>
      </c>
      <c r="T374" s="41">
        <v>1160.85066</v>
      </c>
      <c r="U374" s="41">
        <v>1177.67066</v>
      </c>
      <c r="V374" s="41">
        <v>965.3706599999999</v>
      </c>
      <c r="W374" s="41">
        <v>1044.9906600000002</v>
      </c>
      <c r="X374" s="41">
        <v>932.5306599999999</v>
      </c>
      <c r="Y374" s="41">
        <v>1000.7706599999999</v>
      </c>
    </row>
    <row r="375" spans="1:25" ht="15.75">
      <c r="A375" s="40">
        <f t="shared" si="9"/>
        <v>44815</v>
      </c>
      <c r="B375" s="41">
        <v>967.3806599999999</v>
      </c>
      <c r="C375" s="41">
        <v>941.7806599999999</v>
      </c>
      <c r="D375" s="41">
        <v>936.05066</v>
      </c>
      <c r="E375" s="41">
        <v>935.35066</v>
      </c>
      <c r="F375" s="41">
        <v>935.94066</v>
      </c>
      <c r="G375" s="41">
        <v>939.9906599999999</v>
      </c>
      <c r="H375" s="41">
        <v>952.8806599999999</v>
      </c>
      <c r="I375" s="41">
        <v>995.73066</v>
      </c>
      <c r="J375" s="41">
        <v>934.7406599999999</v>
      </c>
      <c r="K375" s="41">
        <v>939.09066</v>
      </c>
      <c r="L375" s="41">
        <v>939.18066</v>
      </c>
      <c r="M375" s="41">
        <v>958.83066</v>
      </c>
      <c r="N375" s="41">
        <v>948.2706599999999</v>
      </c>
      <c r="O375" s="41">
        <v>941.04066</v>
      </c>
      <c r="P375" s="41">
        <v>949.5306599999999</v>
      </c>
      <c r="Q375" s="41">
        <v>934.8806599999999</v>
      </c>
      <c r="R375" s="41">
        <v>956.8606599999999</v>
      </c>
      <c r="S375" s="41">
        <v>934.93066</v>
      </c>
      <c r="T375" s="41">
        <v>1098.06066</v>
      </c>
      <c r="U375" s="41">
        <v>1165.65066</v>
      </c>
      <c r="V375" s="41">
        <v>967.3806599999999</v>
      </c>
      <c r="W375" s="41">
        <v>1027.7406600000002</v>
      </c>
      <c r="X375" s="41">
        <v>933.69066</v>
      </c>
      <c r="Y375" s="41">
        <v>1027.63066</v>
      </c>
    </row>
    <row r="376" spans="1:25" ht="15.75">
      <c r="A376" s="40">
        <f t="shared" si="9"/>
        <v>44816</v>
      </c>
      <c r="B376" s="41">
        <v>962.2806599999999</v>
      </c>
      <c r="C376" s="41">
        <v>937.6506599999999</v>
      </c>
      <c r="D376" s="41">
        <v>935.59066</v>
      </c>
      <c r="E376" s="41">
        <v>935.42066</v>
      </c>
      <c r="F376" s="41">
        <v>935.44066</v>
      </c>
      <c r="G376" s="41">
        <v>937.04066</v>
      </c>
      <c r="H376" s="41">
        <v>943.0206599999999</v>
      </c>
      <c r="I376" s="41">
        <v>1133.97066</v>
      </c>
      <c r="J376" s="41">
        <v>934.18066</v>
      </c>
      <c r="K376" s="41">
        <v>934.21066</v>
      </c>
      <c r="L376" s="41">
        <v>934.21066</v>
      </c>
      <c r="M376" s="41">
        <v>964.73066</v>
      </c>
      <c r="N376" s="41">
        <v>949.04066</v>
      </c>
      <c r="O376" s="41">
        <v>941.47066</v>
      </c>
      <c r="P376" s="41">
        <v>947.6406599999999</v>
      </c>
      <c r="Q376" s="41">
        <v>934.33066</v>
      </c>
      <c r="R376" s="41">
        <v>963.83066</v>
      </c>
      <c r="S376" s="41">
        <v>934.54066</v>
      </c>
      <c r="T376" s="41">
        <v>1098.42066</v>
      </c>
      <c r="U376" s="41">
        <v>1169.86066</v>
      </c>
      <c r="V376" s="41">
        <v>962.2806599999999</v>
      </c>
      <c r="W376" s="41">
        <v>1025.0406600000001</v>
      </c>
      <c r="X376" s="41">
        <v>931.93066</v>
      </c>
      <c r="Y376" s="41">
        <v>1011.6306599999999</v>
      </c>
    </row>
    <row r="377" spans="1:25" ht="15.75">
      <c r="A377" s="40">
        <f t="shared" si="9"/>
        <v>44817</v>
      </c>
      <c r="B377" s="41">
        <v>833.47066</v>
      </c>
      <c r="C377" s="41">
        <v>895.92066</v>
      </c>
      <c r="D377" s="41">
        <v>935.0106599999999</v>
      </c>
      <c r="E377" s="41">
        <v>936.0106599999999</v>
      </c>
      <c r="F377" s="41">
        <v>936.0106599999999</v>
      </c>
      <c r="G377" s="41">
        <v>936.9106599999999</v>
      </c>
      <c r="H377" s="41">
        <v>999.44066</v>
      </c>
      <c r="I377" s="41">
        <v>1206.63066</v>
      </c>
      <c r="J377" s="41">
        <v>933.8706599999999</v>
      </c>
      <c r="K377" s="41">
        <v>934.3906599999999</v>
      </c>
      <c r="L377" s="41">
        <v>934.3906599999999</v>
      </c>
      <c r="M377" s="41">
        <v>960.8906599999999</v>
      </c>
      <c r="N377" s="41">
        <v>945.08066</v>
      </c>
      <c r="O377" s="41">
        <v>942.2406599999999</v>
      </c>
      <c r="P377" s="41">
        <v>946.9006599999999</v>
      </c>
      <c r="Q377" s="41">
        <v>934.30066</v>
      </c>
      <c r="R377" s="41">
        <v>963.08066</v>
      </c>
      <c r="S377" s="41">
        <v>934.48066</v>
      </c>
      <c r="T377" s="41">
        <v>1095.56066</v>
      </c>
      <c r="U377" s="41">
        <v>1162.88066</v>
      </c>
      <c r="V377" s="41">
        <v>833.47066</v>
      </c>
      <c r="W377" s="41">
        <v>1022.9006599999999</v>
      </c>
      <c r="X377" s="41">
        <v>932.0106599999999</v>
      </c>
      <c r="Y377" s="41">
        <v>1017.97066</v>
      </c>
    </row>
    <row r="378" spans="1:25" ht="15.75">
      <c r="A378" s="40">
        <f t="shared" si="9"/>
        <v>44818</v>
      </c>
      <c r="B378" s="41">
        <v>940.97066</v>
      </c>
      <c r="C378" s="41">
        <v>937.5006599999999</v>
      </c>
      <c r="D378" s="41">
        <v>936.0106599999999</v>
      </c>
      <c r="E378" s="41">
        <v>936.0106599999999</v>
      </c>
      <c r="F378" s="41">
        <v>936.0106599999999</v>
      </c>
      <c r="G378" s="41">
        <v>935.2606599999999</v>
      </c>
      <c r="H378" s="41">
        <v>932.8606599999999</v>
      </c>
      <c r="I378" s="41">
        <v>972.08066</v>
      </c>
      <c r="J378" s="41">
        <v>934.05066</v>
      </c>
      <c r="K378" s="41">
        <v>934.22066</v>
      </c>
      <c r="L378" s="41">
        <v>972.56066</v>
      </c>
      <c r="M378" s="41">
        <v>983.1306599999999</v>
      </c>
      <c r="N378" s="41">
        <v>975.33066</v>
      </c>
      <c r="O378" s="41">
        <v>988.56066</v>
      </c>
      <c r="P378" s="41">
        <v>951.72066</v>
      </c>
      <c r="Q378" s="41">
        <v>972.67066</v>
      </c>
      <c r="R378" s="41">
        <v>980.30066</v>
      </c>
      <c r="S378" s="41">
        <v>954.8806599999999</v>
      </c>
      <c r="T378" s="41">
        <v>1158.46066</v>
      </c>
      <c r="U378" s="41">
        <v>1149.71066</v>
      </c>
      <c r="V378" s="41">
        <v>940.97066</v>
      </c>
      <c r="W378" s="41">
        <v>981.6606599999999</v>
      </c>
      <c r="X378" s="41">
        <v>933.22066</v>
      </c>
      <c r="Y378" s="41">
        <v>1052.15066</v>
      </c>
    </row>
    <row r="379" spans="1:25" ht="15.75">
      <c r="A379" s="40">
        <f t="shared" si="9"/>
        <v>44819</v>
      </c>
      <c r="B379" s="41">
        <v>962.2806599999999</v>
      </c>
      <c r="C379" s="41">
        <v>940.58066</v>
      </c>
      <c r="D379" s="41">
        <v>936.20066</v>
      </c>
      <c r="E379" s="41">
        <v>934.95066</v>
      </c>
      <c r="F379" s="41">
        <v>936.4006599999999</v>
      </c>
      <c r="G379" s="41">
        <v>946.56066</v>
      </c>
      <c r="H379" s="41">
        <v>946.10066</v>
      </c>
      <c r="I379" s="41">
        <v>1154.36066</v>
      </c>
      <c r="J379" s="41">
        <v>933.9106599999999</v>
      </c>
      <c r="K379" s="41">
        <v>965.83066</v>
      </c>
      <c r="L379" s="41">
        <v>1002.32066</v>
      </c>
      <c r="M379" s="41">
        <v>990.59066</v>
      </c>
      <c r="N379" s="41">
        <v>1026.88066</v>
      </c>
      <c r="O379" s="41">
        <v>1036.61066</v>
      </c>
      <c r="P379" s="41">
        <v>1006.42066</v>
      </c>
      <c r="Q379" s="41">
        <v>995.57066</v>
      </c>
      <c r="R379" s="41">
        <v>984.8706599999999</v>
      </c>
      <c r="S379" s="41">
        <v>979.6206599999999</v>
      </c>
      <c r="T379" s="41">
        <v>1163.30066</v>
      </c>
      <c r="U379" s="41">
        <v>1178.19066</v>
      </c>
      <c r="V379" s="41">
        <v>962.2806599999999</v>
      </c>
      <c r="W379" s="41">
        <v>1051.15066</v>
      </c>
      <c r="X379" s="41">
        <v>933.0006599999999</v>
      </c>
      <c r="Y379" s="41">
        <v>1044.5306600000001</v>
      </c>
    </row>
    <row r="380" spans="1:25" ht="15.75">
      <c r="A380" s="40">
        <f t="shared" si="9"/>
        <v>44820</v>
      </c>
      <c r="B380" s="41">
        <v>949.09066</v>
      </c>
      <c r="C380" s="41">
        <v>937.7806599999999</v>
      </c>
      <c r="D380" s="41">
        <v>934.94066</v>
      </c>
      <c r="E380" s="41">
        <v>935.0006599999999</v>
      </c>
      <c r="F380" s="41">
        <v>935.71066</v>
      </c>
      <c r="G380" s="41">
        <v>943.2406599999999</v>
      </c>
      <c r="H380" s="41">
        <v>941.84066</v>
      </c>
      <c r="I380" s="41">
        <v>1142.5206600000001</v>
      </c>
      <c r="J380" s="41">
        <v>934.0106599999999</v>
      </c>
      <c r="K380" s="41">
        <v>970.18066</v>
      </c>
      <c r="L380" s="41">
        <v>1001.82066</v>
      </c>
      <c r="M380" s="41">
        <v>984.9106599999999</v>
      </c>
      <c r="N380" s="41">
        <v>1025.2906600000001</v>
      </c>
      <c r="O380" s="41">
        <v>1034.92066</v>
      </c>
      <c r="P380" s="41">
        <v>1005.2806599999999</v>
      </c>
      <c r="Q380" s="41">
        <v>995.2506599999999</v>
      </c>
      <c r="R380" s="41">
        <v>984.2806599999999</v>
      </c>
      <c r="S380" s="41">
        <v>985.3606599999999</v>
      </c>
      <c r="T380" s="41">
        <v>1160.17066</v>
      </c>
      <c r="U380" s="41">
        <v>1191.7906600000001</v>
      </c>
      <c r="V380" s="41">
        <v>949.09066</v>
      </c>
      <c r="W380" s="41">
        <v>1039.47066</v>
      </c>
      <c r="X380" s="41">
        <v>933.58066</v>
      </c>
      <c r="Y380" s="41">
        <v>979.82066</v>
      </c>
    </row>
    <row r="381" spans="1:25" ht="15.75">
      <c r="A381" s="40">
        <f t="shared" si="9"/>
        <v>44821</v>
      </c>
      <c r="B381" s="41">
        <v>968.47066</v>
      </c>
      <c r="C381" s="41">
        <v>942.2806599999999</v>
      </c>
      <c r="D381" s="41">
        <v>934.8606599999999</v>
      </c>
      <c r="E381" s="41">
        <v>934.8906599999999</v>
      </c>
      <c r="F381" s="41">
        <v>934.8706599999999</v>
      </c>
      <c r="G381" s="41">
        <v>936.0106599999999</v>
      </c>
      <c r="H381" s="41">
        <v>933.55066</v>
      </c>
      <c r="I381" s="41">
        <v>982.4106599999999</v>
      </c>
      <c r="J381" s="41">
        <v>934.35066</v>
      </c>
      <c r="K381" s="41">
        <v>964.2806599999999</v>
      </c>
      <c r="L381" s="41">
        <v>1038.67066</v>
      </c>
      <c r="M381" s="41">
        <v>1056.38066</v>
      </c>
      <c r="N381" s="41">
        <v>1060.32066</v>
      </c>
      <c r="O381" s="41">
        <v>1081.7306600000002</v>
      </c>
      <c r="P381" s="41">
        <v>1042.40066</v>
      </c>
      <c r="Q381" s="41">
        <v>1029.56066</v>
      </c>
      <c r="R381" s="41">
        <v>1056.41066</v>
      </c>
      <c r="S381" s="41">
        <v>1049.9806600000002</v>
      </c>
      <c r="T381" s="41">
        <v>1232.84066</v>
      </c>
      <c r="U381" s="41">
        <v>1276.41066</v>
      </c>
      <c r="V381" s="41">
        <v>968.47066</v>
      </c>
      <c r="W381" s="41">
        <v>1200.13066</v>
      </c>
      <c r="X381" s="41">
        <v>1022.54066</v>
      </c>
      <c r="Y381" s="41">
        <v>1055.44066</v>
      </c>
    </row>
    <row r="382" spans="1:25" ht="15.75">
      <c r="A382" s="40">
        <f t="shared" si="9"/>
        <v>44822</v>
      </c>
      <c r="B382" s="41">
        <v>957.94066</v>
      </c>
      <c r="C382" s="41">
        <v>937.35066</v>
      </c>
      <c r="D382" s="41">
        <v>935.0206599999999</v>
      </c>
      <c r="E382" s="41">
        <v>935.0106599999999</v>
      </c>
      <c r="F382" s="41">
        <v>918.5206599999999</v>
      </c>
      <c r="G382" s="41">
        <v>922.05066</v>
      </c>
      <c r="H382" s="41">
        <v>911.05066</v>
      </c>
      <c r="I382" s="41">
        <v>944.8706599999999</v>
      </c>
      <c r="J382" s="41">
        <v>934.95066</v>
      </c>
      <c r="K382" s="41">
        <v>963.8606599999999</v>
      </c>
      <c r="L382" s="41">
        <v>1036.93066</v>
      </c>
      <c r="M382" s="41">
        <v>1058.36066</v>
      </c>
      <c r="N382" s="41">
        <v>1075.81066</v>
      </c>
      <c r="O382" s="41">
        <v>1093.06066</v>
      </c>
      <c r="P382" s="41">
        <v>1019.6206599999999</v>
      </c>
      <c r="Q382" s="41">
        <v>998.59066</v>
      </c>
      <c r="R382" s="41">
        <v>1050.15066</v>
      </c>
      <c r="S382" s="41">
        <v>981.4006599999999</v>
      </c>
      <c r="T382" s="41">
        <v>1186.2806600000001</v>
      </c>
      <c r="U382" s="41">
        <v>1198.40066</v>
      </c>
      <c r="V382" s="41">
        <v>957.94066</v>
      </c>
      <c r="W382" s="41">
        <v>1058.4906600000002</v>
      </c>
      <c r="X382" s="41">
        <v>932.71066</v>
      </c>
      <c r="Y382" s="41">
        <v>979.9906599999999</v>
      </c>
    </row>
    <row r="383" spans="1:25" ht="15.75">
      <c r="A383" s="40">
        <f t="shared" si="9"/>
        <v>44823</v>
      </c>
      <c r="B383" s="41">
        <v>943.6206599999999</v>
      </c>
      <c r="C383" s="41">
        <v>935.55066</v>
      </c>
      <c r="D383" s="41">
        <v>934.45066</v>
      </c>
      <c r="E383" s="41">
        <v>936.0206599999999</v>
      </c>
      <c r="F383" s="41">
        <v>891.17066</v>
      </c>
      <c r="G383" s="41">
        <v>936.2406599999999</v>
      </c>
      <c r="H383" s="41">
        <v>966.1506599999999</v>
      </c>
      <c r="I383" s="41">
        <v>1142.35066</v>
      </c>
      <c r="J383" s="41">
        <v>946.8606599999999</v>
      </c>
      <c r="K383" s="41">
        <v>933.0306599999999</v>
      </c>
      <c r="L383" s="41">
        <v>933.67066</v>
      </c>
      <c r="M383" s="41">
        <v>939.56066</v>
      </c>
      <c r="N383" s="41">
        <v>952.6206599999999</v>
      </c>
      <c r="O383" s="41">
        <v>982.35066</v>
      </c>
      <c r="P383" s="41">
        <v>937.29066</v>
      </c>
      <c r="Q383" s="41">
        <v>986.5106599999999</v>
      </c>
      <c r="R383" s="41">
        <v>1029.65066</v>
      </c>
      <c r="S383" s="41">
        <v>974.55066</v>
      </c>
      <c r="T383" s="41">
        <v>1185.47066</v>
      </c>
      <c r="U383" s="41">
        <v>1170.5406600000001</v>
      </c>
      <c r="V383" s="41">
        <v>943.6206599999999</v>
      </c>
      <c r="W383" s="41">
        <v>1047.83066</v>
      </c>
      <c r="X383" s="41">
        <v>931.10066</v>
      </c>
      <c r="Y383" s="41">
        <v>1000.09066</v>
      </c>
    </row>
    <row r="384" spans="1:25" ht="15.75">
      <c r="A384" s="40">
        <f t="shared" si="9"/>
        <v>44824</v>
      </c>
      <c r="B384" s="41">
        <v>1018.7506599999999</v>
      </c>
      <c r="C384" s="41">
        <v>988.82066</v>
      </c>
      <c r="D384" s="41">
        <v>935.0206599999999</v>
      </c>
      <c r="E384" s="41">
        <v>934.97066</v>
      </c>
      <c r="F384" s="41">
        <v>939.73066</v>
      </c>
      <c r="G384" s="41">
        <v>949.79066</v>
      </c>
      <c r="H384" s="41">
        <v>979.97066</v>
      </c>
      <c r="I384" s="41">
        <v>1189.97066</v>
      </c>
      <c r="J384" s="41">
        <v>944.30066</v>
      </c>
      <c r="K384" s="41">
        <v>933.9106599999999</v>
      </c>
      <c r="L384" s="41">
        <v>934.09066</v>
      </c>
      <c r="M384" s="41">
        <v>936.3706599999999</v>
      </c>
      <c r="N384" s="41">
        <v>953.0106599999999</v>
      </c>
      <c r="O384" s="41">
        <v>980.5106599999999</v>
      </c>
      <c r="P384" s="41">
        <v>933.6406599999999</v>
      </c>
      <c r="Q384" s="41">
        <v>983.70066</v>
      </c>
      <c r="R384" s="41">
        <v>1033.57066</v>
      </c>
      <c r="S384" s="41">
        <v>981.6406599999999</v>
      </c>
      <c r="T384" s="41">
        <v>1194.18066</v>
      </c>
      <c r="U384" s="41">
        <v>1182.06066</v>
      </c>
      <c r="V384" s="41">
        <v>1018.7506599999999</v>
      </c>
      <c r="W384" s="41">
        <v>1043.7806600000001</v>
      </c>
      <c r="X384" s="41">
        <v>930.33066</v>
      </c>
      <c r="Y384" s="41">
        <v>987.1606599999999</v>
      </c>
    </row>
    <row r="385" spans="1:25" ht="15.75">
      <c r="A385" s="40">
        <f t="shared" si="9"/>
        <v>44825</v>
      </c>
      <c r="B385" s="41">
        <v>943.7406599999999</v>
      </c>
      <c r="C385" s="41">
        <v>937.6506599999999</v>
      </c>
      <c r="D385" s="41">
        <v>925.85066</v>
      </c>
      <c r="E385" s="41">
        <v>935.0206599999999</v>
      </c>
      <c r="F385" s="41">
        <v>937.58066</v>
      </c>
      <c r="G385" s="41">
        <v>942.47066</v>
      </c>
      <c r="H385" s="41">
        <v>962.9006599999999</v>
      </c>
      <c r="I385" s="41">
        <v>1107.21066</v>
      </c>
      <c r="J385" s="41">
        <v>932.6206599999999</v>
      </c>
      <c r="K385" s="41">
        <v>933.82066</v>
      </c>
      <c r="L385" s="41">
        <v>962.56066</v>
      </c>
      <c r="M385" s="41">
        <v>987.57066</v>
      </c>
      <c r="N385" s="41">
        <v>993.7706599999999</v>
      </c>
      <c r="O385" s="41">
        <v>978.95066</v>
      </c>
      <c r="P385" s="41">
        <v>954.9006599999999</v>
      </c>
      <c r="Q385" s="41">
        <v>956.55066</v>
      </c>
      <c r="R385" s="41">
        <v>994.0206599999999</v>
      </c>
      <c r="S385" s="41">
        <v>978.6606599999999</v>
      </c>
      <c r="T385" s="41">
        <v>1197.7706600000001</v>
      </c>
      <c r="U385" s="41">
        <v>1128.86066</v>
      </c>
      <c r="V385" s="41">
        <v>943.7406599999999</v>
      </c>
      <c r="W385" s="41">
        <v>1010.08066</v>
      </c>
      <c r="X385" s="41">
        <v>930.3606599999999</v>
      </c>
      <c r="Y385" s="41">
        <v>972.6506599999999</v>
      </c>
    </row>
    <row r="386" spans="1:25" ht="15.75">
      <c r="A386" s="40">
        <f t="shared" si="9"/>
        <v>44826</v>
      </c>
      <c r="B386" s="41">
        <v>943.93066</v>
      </c>
      <c r="C386" s="41">
        <v>937.1406599999999</v>
      </c>
      <c r="D386" s="41">
        <v>935.0206599999999</v>
      </c>
      <c r="E386" s="41">
        <v>936.0106599999999</v>
      </c>
      <c r="F386" s="41">
        <v>936.5206599999999</v>
      </c>
      <c r="G386" s="41">
        <v>939.9906599999999</v>
      </c>
      <c r="H386" s="41">
        <v>954.84066</v>
      </c>
      <c r="I386" s="41">
        <v>1099.0406600000001</v>
      </c>
      <c r="J386" s="41">
        <v>932.5306599999999</v>
      </c>
      <c r="K386" s="41">
        <v>933.33066</v>
      </c>
      <c r="L386" s="41">
        <v>940.55066</v>
      </c>
      <c r="M386" s="41">
        <v>973.98066</v>
      </c>
      <c r="N386" s="41">
        <v>981.30066</v>
      </c>
      <c r="O386" s="41">
        <v>965.34066</v>
      </c>
      <c r="P386" s="41">
        <v>933.2806599999999</v>
      </c>
      <c r="Q386" s="41">
        <v>937.08066</v>
      </c>
      <c r="R386" s="41">
        <v>977.73066</v>
      </c>
      <c r="S386" s="41">
        <v>949.3906599999999</v>
      </c>
      <c r="T386" s="41">
        <v>1181.67066</v>
      </c>
      <c r="U386" s="41">
        <v>1110.45066</v>
      </c>
      <c r="V386" s="41">
        <v>943.93066</v>
      </c>
      <c r="W386" s="41">
        <v>979.47066</v>
      </c>
      <c r="X386" s="41">
        <v>930.1406599999999</v>
      </c>
      <c r="Y386" s="41">
        <v>964.83066</v>
      </c>
    </row>
    <row r="387" spans="1:25" ht="15.75">
      <c r="A387" s="40">
        <f t="shared" si="9"/>
        <v>44827</v>
      </c>
      <c r="B387" s="41">
        <v>941.34066</v>
      </c>
      <c r="C387" s="41">
        <v>935.82066</v>
      </c>
      <c r="D387" s="41">
        <v>934.96066</v>
      </c>
      <c r="E387" s="41">
        <v>934.95066</v>
      </c>
      <c r="F387" s="41">
        <v>934.8906599999999</v>
      </c>
      <c r="G387" s="41">
        <v>934.6306599999999</v>
      </c>
      <c r="H387" s="41">
        <v>933.0006599999999</v>
      </c>
      <c r="I387" s="41">
        <v>1079.4806600000002</v>
      </c>
      <c r="J387" s="41">
        <v>932.60066</v>
      </c>
      <c r="K387" s="41">
        <v>933.48066</v>
      </c>
      <c r="L387" s="41">
        <v>988.20066</v>
      </c>
      <c r="M387" s="41">
        <v>1028.05066</v>
      </c>
      <c r="N387" s="41">
        <v>1051.2806600000001</v>
      </c>
      <c r="O387" s="41">
        <v>1088.37066</v>
      </c>
      <c r="P387" s="41">
        <v>1068.7706600000001</v>
      </c>
      <c r="Q387" s="41">
        <v>1069.20066</v>
      </c>
      <c r="R387" s="41">
        <v>1101.46066</v>
      </c>
      <c r="S387" s="41">
        <v>1056.06066</v>
      </c>
      <c r="T387" s="41">
        <v>1253.37066</v>
      </c>
      <c r="U387" s="41">
        <v>1221.14066</v>
      </c>
      <c r="V387" s="41">
        <v>941.34066</v>
      </c>
      <c r="W387" s="41">
        <v>1016.3706599999999</v>
      </c>
      <c r="X387" s="41">
        <v>930.3706599999999</v>
      </c>
      <c r="Y387" s="41">
        <v>959.3906599999999</v>
      </c>
    </row>
    <row r="388" spans="1:25" ht="15.75">
      <c r="A388" s="40">
        <f t="shared" si="9"/>
        <v>44828</v>
      </c>
      <c r="B388" s="41">
        <v>940.80066</v>
      </c>
      <c r="C388" s="41">
        <v>934.8906599999999</v>
      </c>
      <c r="D388" s="41">
        <v>934.92066</v>
      </c>
      <c r="E388" s="41">
        <v>934.92066</v>
      </c>
      <c r="F388" s="41">
        <v>934.97066</v>
      </c>
      <c r="G388" s="41">
        <v>934.80066</v>
      </c>
      <c r="H388" s="41">
        <v>938.80066</v>
      </c>
      <c r="I388" s="41">
        <v>1137.2906600000001</v>
      </c>
      <c r="J388" s="41">
        <v>934.44066</v>
      </c>
      <c r="K388" s="41">
        <v>968.94066</v>
      </c>
      <c r="L388" s="41">
        <v>1024.66066</v>
      </c>
      <c r="M388" s="41">
        <v>1060.2706600000001</v>
      </c>
      <c r="N388" s="41">
        <v>1076.83066</v>
      </c>
      <c r="O388" s="41">
        <v>1064.2406600000002</v>
      </c>
      <c r="P388" s="41">
        <v>1065.69066</v>
      </c>
      <c r="Q388" s="41">
        <v>1089.70066</v>
      </c>
      <c r="R388" s="41">
        <v>1096.0006600000002</v>
      </c>
      <c r="S388" s="41">
        <v>1061.72066</v>
      </c>
      <c r="T388" s="41">
        <v>1243.92066</v>
      </c>
      <c r="U388" s="41">
        <v>1218.80066</v>
      </c>
      <c r="V388" s="41">
        <v>940.80066</v>
      </c>
      <c r="W388" s="41">
        <v>1070.60066</v>
      </c>
      <c r="X388" s="41">
        <v>932.8906599999999</v>
      </c>
      <c r="Y388" s="41">
        <v>974.2506599999999</v>
      </c>
    </row>
    <row r="389" spans="1:25" ht="15.75">
      <c r="A389" s="40">
        <f t="shared" si="9"/>
        <v>44829</v>
      </c>
      <c r="B389" s="41">
        <v>939.35066</v>
      </c>
      <c r="C389" s="41">
        <v>909.84066</v>
      </c>
      <c r="D389" s="41">
        <v>936.0106599999999</v>
      </c>
      <c r="E389" s="41">
        <v>936.0106599999999</v>
      </c>
      <c r="F389" s="41">
        <v>936.0106599999999</v>
      </c>
      <c r="G389" s="41">
        <v>936.0106599999999</v>
      </c>
      <c r="H389" s="41">
        <v>936.0006599999999</v>
      </c>
      <c r="I389" s="41">
        <v>934.18066</v>
      </c>
      <c r="J389" s="41">
        <v>935.0206599999999</v>
      </c>
      <c r="K389" s="41">
        <v>935.07066</v>
      </c>
      <c r="L389" s="41">
        <v>950.58066</v>
      </c>
      <c r="M389" s="41">
        <v>940.67066</v>
      </c>
      <c r="N389" s="41">
        <v>946.58066</v>
      </c>
      <c r="O389" s="41">
        <v>947.4106599999999</v>
      </c>
      <c r="P389" s="41">
        <v>950.70066</v>
      </c>
      <c r="Q389" s="41">
        <v>952.9106599999999</v>
      </c>
      <c r="R389" s="41">
        <v>965.08066</v>
      </c>
      <c r="S389" s="41">
        <v>975.56066</v>
      </c>
      <c r="T389" s="41">
        <v>1129.20066</v>
      </c>
      <c r="U389" s="41">
        <v>1068.2806600000001</v>
      </c>
      <c r="V389" s="41">
        <v>939.35066</v>
      </c>
      <c r="W389" s="41">
        <v>950.47066</v>
      </c>
      <c r="X389" s="41">
        <v>933.8706599999999</v>
      </c>
      <c r="Y389" s="41">
        <v>961.7506599999999</v>
      </c>
    </row>
    <row r="390" spans="1:25" ht="15.75">
      <c r="A390" s="40">
        <f t="shared" si="9"/>
        <v>44830</v>
      </c>
      <c r="B390" s="41">
        <v>939.57066</v>
      </c>
      <c r="C390" s="41">
        <v>935.92066</v>
      </c>
      <c r="D390" s="41">
        <v>935.0106599999999</v>
      </c>
      <c r="E390" s="41">
        <v>935.0206599999999</v>
      </c>
      <c r="F390" s="41">
        <v>934.92066</v>
      </c>
      <c r="G390" s="41">
        <v>934.70066</v>
      </c>
      <c r="H390" s="41">
        <v>936.9906599999999</v>
      </c>
      <c r="I390" s="41">
        <v>1063.40066</v>
      </c>
      <c r="J390" s="41">
        <v>974.0206599999999</v>
      </c>
      <c r="K390" s="41">
        <v>1028.6706600000002</v>
      </c>
      <c r="L390" s="41">
        <v>975.94066</v>
      </c>
      <c r="M390" s="41">
        <v>945.97066</v>
      </c>
      <c r="N390" s="41">
        <v>990.4106599999999</v>
      </c>
      <c r="O390" s="41">
        <v>995.7606599999999</v>
      </c>
      <c r="P390" s="41">
        <v>1021.56066</v>
      </c>
      <c r="Q390" s="41">
        <v>1011.96066</v>
      </c>
      <c r="R390" s="41">
        <v>1007.4906599999999</v>
      </c>
      <c r="S390" s="41">
        <v>989.1406599999999</v>
      </c>
      <c r="T390" s="41">
        <v>1151.70066</v>
      </c>
      <c r="U390" s="41">
        <v>1051.7506600000002</v>
      </c>
      <c r="V390" s="41">
        <v>939.57066</v>
      </c>
      <c r="W390" s="41">
        <v>934.06066</v>
      </c>
      <c r="X390" s="41">
        <v>932.7606599999999</v>
      </c>
      <c r="Y390" s="41">
        <v>966.9906599999999</v>
      </c>
    </row>
    <row r="391" spans="1:25" ht="15.75">
      <c r="A391" s="40">
        <f t="shared" si="9"/>
        <v>44831</v>
      </c>
      <c r="B391" s="41">
        <v>947.05066</v>
      </c>
      <c r="C391" s="41">
        <v>936.6406599999999</v>
      </c>
      <c r="D391" s="41">
        <v>934.8806599999999</v>
      </c>
      <c r="E391" s="41">
        <v>934.85066</v>
      </c>
      <c r="F391" s="41">
        <v>934.7706599999999</v>
      </c>
      <c r="G391" s="41">
        <v>934.3706599999999</v>
      </c>
      <c r="H391" s="41">
        <v>932.8906599999999</v>
      </c>
      <c r="I391" s="41">
        <v>1081.37066</v>
      </c>
      <c r="J391" s="41">
        <v>977.5006599999999</v>
      </c>
      <c r="K391" s="41">
        <v>1034.0006600000002</v>
      </c>
      <c r="L391" s="41">
        <v>982.09066</v>
      </c>
      <c r="M391" s="41">
        <v>944.9006599999999</v>
      </c>
      <c r="N391" s="41">
        <v>1001.2606599999999</v>
      </c>
      <c r="O391" s="41">
        <v>1005.54066</v>
      </c>
      <c r="P391" s="41">
        <v>1035.07066</v>
      </c>
      <c r="Q391" s="41">
        <v>1023.29066</v>
      </c>
      <c r="R391" s="41">
        <v>1012.57066</v>
      </c>
      <c r="S391" s="41">
        <v>990.9906599999999</v>
      </c>
      <c r="T391" s="41">
        <v>1157.17066</v>
      </c>
      <c r="U391" s="41">
        <v>1045.7506600000002</v>
      </c>
      <c r="V391" s="41">
        <v>947.05066</v>
      </c>
      <c r="W391" s="41">
        <v>937.06066</v>
      </c>
      <c r="X391" s="41">
        <v>932.5106599999999</v>
      </c>
      <c r="Y391" s="41">
        <v>969.73066</v>
      </c>
    </row>
    <row r="392" spans="1:25" ht="15.75">
      <c r="A392" s="40">
        <f t="shared" si="9"/>
        <v>44832</v>
      </c>
      <c r="B392" s="41">
        <v>944.0206599999999</v>
      </c>
      <c r="C392" s="41">
        <v>939.3606599999999</v>
      </c>
      <c r="D392" s="41">
        <v>936.2806599999999</v>
      </c>
      <c r="E392" s="41">
        <v>935.29066</v>
      </c>
      <c r="F392" s="41">
        <v>937.8806599999999</v>
      </c>
      <c r="G392" s="41">
        <v>948.54066</v>
      </c>
      <c r="H392" s="41">
        <v>936.96066</v>
      </c>
      <c r="I392" s="41">
        <v>1044.4806600000002</v>
      </c>
      <c r="J392" s="41">
        <v>965.30066</v>
      </c>
      <c r="K392" s="41">
        <v>1067.16066</v>
      </c>
      <c r="L392" s="41">
        <v>1057.2506600000002</v>
      </c>
      <c r="M392" s="41">
        <v>1046.06066</v>
      </c>
      <c r="N392" s="41">
        <v>1027.6906600000002</v>
      </c>
      <c r="O392" s="41">
        <v>1019.7506599999999</v>
      </c>
      <c r="P392" s="41">
        <v>953.0206599999999</v>
      </c>
      <c r="Q392" s="41">
        <v>966.56066</v>
      </c>
      <c r="R392" s="41">
        <v>1000.5206599999999</v>
      </c>
      <c r="S392" s="41">
        <v>991.20066</v>
      </c>
      <c r="T392" s="41">
        <v>1237.5406600000001</v>
      </c>
      <c r="U392" s="41">
        <v>1236.21066</v>
      </c>
      <c r="V392" s="41">
        <v>944.0206599999999</v>
      </c>
      <c r="W392" s="41">
        <v>1188.67066</v>
      </c>
      <c r="X392" s="41">
        <v>1050.2606600000001</v>
      </c>
      <c r="Y392" s="41">
        <v>1001.71066</v>
      </c>
    </row>
    <row r="393" spans="1:25" ht="15.75">
      <c r="A393" s="40">
        <f t="shared" si="9"/>
        <v>44833</v>
      </c>
      <c r="B393" s="41">
        <v>970.32066</v>
      </c>
      <c r="C393" s="41">
        <v>951.6206599999999</v>
      </c>
      <c r="D393" s="41">
        <v>940.80066</v>
      </c>
      <c r="E393" s="41">
        <v>939.1506599999999</v>
      </c>
      <c r="F393" s="41">
        <v>949.30066</v>
      </c>
      <c r="G393" s="41">
        <v>981.9106599999999</v>
      </c>
      <c r="H393" s="41">
        <v>1050.67066</v>
      </c>
      <c r="I393" s="41">
        <v>1278.31066</v>
      </c>
      <c r="J393" s="41">
        <v>964.8906599999999</v>
      </c>
      <c r="K393" s="41">
        <v>994.2406599999999</v>
      </c>
      <c r="L393" s="41">
        <v>999.97066</v>
      </c>
      <c r="M393" s="41">
        <v>979.81066</v>
      </c>
      <c r="N393" s="41">
        <v>970.35066</v>
      </c>
      <c r="O393" s="41">
        <v>982.17066</v>
      </c>
      <c r="P393" s="41">
        <v>938.21066</v>
      </c>
      <c r="Q393" s="41">
        <v>949.83066</v>
      </c>
      <c r="R393" s="41">
        <v>1012.7706599999999</v>
      </c>
      <c r="S393" s="41">
        <v>1018.32066</v>
      </c>
      <c r="T393" s="41">
        <v>1292.14066</v>
      </c>
      <c r="U393" s="41">
        <v>1230.05066</v>
      </c>
      <c r="V393" s="41">
        <v>1167.92066</v>
      </c>
      <c r="W393" s="41">
        <v>1090.2906600000001</v>
      </c>
      <c r="X393" s="41">
        <v>937.93066</v>
      </c>
      <c r="Y393" s="41">
        <v>1034.82066</v>
      </c>
    </row>
    <row r="394" spans="1:25" ht="15.75">
      <c r="A394" s="40">
        <f t="shared" si="9"/>
        <v>44834</v>
      </c>
      <c r="B394" s="41">
        <v>953.69066</v>
      </c>
      <c r="C394" s="41">
        <v>938.47066</v>
      </c>
      <c r="D394" s="41">
        <v>934.96066</v>
      </c>
      <c r="E394" s="41">
        <v>934.96066</v>
      </c>
      <c r="F394" s="41">
        <v>938.05066</v>
      </c>
      <c r="G394" s="41">
        <v>954.80066</v>
      </c>
      <c r="H394" s="41">
        <v>998.69066</v>
      </c>
      <c r="I394" s="41">
        <v>1159.72066</v>
      </c>
      <c r="J394" s="41">
        <v>934.3606599999999</v>
      </c>
      <c r="K394" s="41">
        <v>952.21066</v>
      </c>
      <c r="L394" s="41">
        <v>961.3806599999999</v>
      </c>
      <c r="M394" s="41">
        <v>934.2606599999999</v>
      </c>
      <c r="N394" s="41">
        <v>946.43066</v>
      </c>
      <c r="O394" s="41">
        <v>952.67066</v>
      </c>
      <c r="P394" s="41">
        <v>937.96066</v>
      </c>
      <c r="Q394" s="41">
        <v>942.6306599999999</v>
      </c>
      <c r="R394" s="41">
        <v>973.3906599999999</v>
      </c>
      <c r="S394" s="41">
        <v>934.1606599999999</v>
      </c>
      <c r="T394" s="41">
        <v>1244.05066</v>
      </c>
      <c r="U394" s="41">
        <v>1180.15066</v>
      </c>
      <c r="V394" s="41">
        <v>1159.32066</v>
      </c>
      <c r="W394" s="41">
        <v>1096.72066</v>
      </c>
      <c r="X394" s="41">
        <v>932.8706599999999</v>
      </c>
      <c r="Y394" s="41">
        <v>982.2506599999999</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90" t="s">
        <v>77</v>
      </c>
      <c r="B398" s="93" t="s">
        <v>78</v>
      </c>
      <c r="C398" s="94"/>
      <c r="D398" s="94"/>
      <c r="E398" s="94"/>
      <c r="F398" s="94"/>
      <c r="G398" s="94"/>
      <c r="H398" s="94"/>
      <c r="I398" s="94"/>
      <c r="J398" s="94"/>
      <c r="K398" s="94"/>
      <c r="L398" s="94"/>
      <c r="M398" s="94"/>
      <c r="N398" s="94"/>
      <c r="O398" s="94"/>
      <c r="P398" s="94"/>
      <c r="Q398" s="94"/>
      <c r="R398" s="94"/>
      <c r="S398" s="94"/>
      <c r="T398" s="94"/>
      <c r="U398" s="94"/>
      <c r="V398" s="94"/>
      <c r="W398" s="94"/>
      <c r="X398" s="94"/>
      <c r="Y398" s="95"/>
    </row>
    <row r="399" spans="1:25" ht="15.75">
      <c r="A399" s="91"/>
      <c r="B399" s="96"/>
      <c r="C399" s="97"/>
      <c r="D399" s="97"/>
      <c r="E399" s="97"/>
      <c r="F399" s="97"/>
      <c r="G399" s="97"/>
      <c r="H399" s="97"/>
      <c r="I399" s="97"/>
      <c r="J399" s="97"/>
      <c r="K399" s="97"/>
      <c r="L399" s="97"/>
      <c r="M399" s="97"/>
      <c r="N399" s="97"/>
      <c r="O399" s="97"/>
      <c r="P399" s="97"/>
      <c r="Q399" s="97"/>
      <c r="R399" s="97"/>
      <c r="S399" s="97"/>
      <c r="T399" s="97"/>
      <c r="U399" s="97"/>
      <c r="V399" s="97"/>
      <c r="W399" s="97"/>
      <c r="X399" s="97"/>
      <c r="Y399" s="98"/>
    </row>
    <row r="400" spans="1:25" ht="15.75" customHeight="1">
      <c r="A400" s="91"/>
      <c r="B400" s="88" t="s">
        <v>79</v>
      </c>
      <c r="C400" s="88" t="s">
        <v>80</v>
      </c>
      <c r="D400" s="88" t="s">
        <v>81</v>
      </c>
      <c r="E400" s="88" t="s">
        <v>82</v>
      </c>
      <c r="F400" s="88" t="s">
        <v>83</v>
      </c>
      <c r="G400" s="88" t="s">
        <v>84</v>
      </c>
      <c r="H400" s="88" t="s">
        <v>85</v>
      </c>
      <c r="I400" s="88" t="s">
        <v>86</v>
      </c>
      <c r="J400" s="88" t="s">
        <v>87</v>
      </c>
      <c r="K400" s="88" t="s">
        <v>88</v>
      </c>
      <c r="L400" s="88" t="s">
        <v>89</v>
      </c>
      <c r="M400" s="88" t="s">
        <v>90</v>
      </c>
      <c r="N400" s="88" t="s">
        <v>91</v>
      </c>
      <c r="O400" s="88" t="s">
        <v>92</v>
      </c>
      <c r="P400" s="88" t="s">
        <v>93</v>
      </c>
      <c r="Q400" s="88" t="s">
        <v>94</v>
      </c>
      <c r="R400" s="88" t="s">
        <v>95</v>
      </c>
      <c r="S400" s="88" t="s">
        <v>96</v>
      </c>
      <c r="T400" s="88" t="s">
        <v>97</v>
      </c>
      <c r="U400" s="88" t="s">
        <v>98</v>
      </c>
      <c r="V400" s="88" t="s">
        <v>99</v>
      </c>
      <c r="W400" s="88" t="s">
        <v>100</v>
      </c>
      <c r="X400" s="88" t="s">
        <v>101</v>
      </c>
      <c r="Y400" s="88" t="s">
        <v>102</v>
      </c>
    </row>
    <row r="401" spans="1:25" ht="15.75">
      <c r="A401" s="92"/>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row>
    <row r="402" spans="1:25" ht="15.75">
      <c r="A402" s="40">
        <f>A365</f>
        <v>44805</v>
      </c>
      <c r="B402" s="41">
        <v>1098.06561</v>
      </c>
      <c r="C402" s="41">
        <v>1010.61561</v>
      </c>
      <c r="D402" s="41">
        <v>972.03561</v>
      </c>
      <c r="E402" s="41">
        <v>962.81561</v>
      </c>
      <c r="F402" s="41">
        <v>960.0256099999999</v>
      </c>
      <c r="G402" s="41">
        <v>952.5156099999999</v>
      </c>
      <c r="H402" s="41">
        <v>1028.3056100000001</v>
      </c>
      <c r="I402" s="41">
        <v>1155.7256100000002</v>
      </c>
      <c r="J402" s="41">
        <v>1183.18561</v>
      </c>
      <c r="K402" s="41">
        <v>1423.13561</v>
      </c>
      <c r="L402" s="41">
        <v>1523.86561</v>
      </c>
      <c r="M402" s="41">
        <v>1575.45561</v>
      </c>
      <c r="N402" s="41">
        <v>1594.33561</v>
      </c>
      <c r="O402" s="41">
        <v>1597.5356100000001</v>
      </c>
      <c r="P402" s="41">
        <v>1545.63561</v>
      </c>
      <c r="Q402" s="41">
        <v>1527.2656100000002</v>
      </c>
      <c r="R402" s="41">
        <v>1516.87561</v>
      </c>
      <c r="S402" s="41">
        <v>1489.69561</v>
      </c>
      <c r="T402" s="41">
        <v>1464.94561</v>
      </c>
      <c r="U402" s="41">
        <v>1626.84561</v>
      </c>
      <c r="V402" s="41">
        <v>1657.45561</v>
      </c>
      <c r="W402" s="41">
        <v>1636.46561</v>
      </c>
      <c r="X402" s="41">
        <v>1441.95561</v>
      </c>
      <c r="Y402" s="41">
        <v>1173.38561</v>
      </c>
    </row>
    <row r="403" spans="1:25" ht="15.75">
      <c r="A403" s="40">
        <f>A402+1</f>
        <v>44806</v>
      </c>
      <c r="B403" s="41">
        <v>1138.2856100000001</v>
      </c>
      <c r="C403" s="41">
        <v>1024.9156100000002</v>
      </c>
      <c r="D403" s="41">
        <v>951.18561</v>
      </c>
      <c r="E403" s="41">
        <v>669.83561</v>
      </c>
      <c r="F403" s="41">
        <v>709.98561</v>
      </c>
      <c r="G403" s="41">
        <v>767.1356099999999</v>
      </c>
      <c r="H403" s="41">
        <v>942.86561</v>
      </c>
      <c r="I403" s="41">
        <v>1144.39561</v>
      </c>
      <c r="J403" s="41">
        <v>1221.56561</v>
      </c>
      <c r="K403" s="41">
        <v>1456.43561</v>
      </c>
      <c r="L403" s="41">
        <v>1548.43561</v>
      </c>
      <c r="M403" s="41">
        <v>1593.31561</v>
      </c>
      <c r="N403" s="41">
        <v>1607.11561</v>
      </c>
      <c r="O403" s="41">
        <v>1610.10561</v>
      </c>
      <c r="P403" s="41">
        <v>1583.4856100000002</v>
      </c>
      <c r="Q403" s="41">
        <v>1591.71561</v>
      </c>
      <c r="R403" s="41">
        <v>1586.61561</v>
      </c>
      <c r="S403" s="41">
        <v>1548.69561</v>
      </c>
      <c r="T403" s="41">
        <v>1517.2656100000002</v>
      </c>
      <c r="U403" s="41">
        <v>1696.10561</v>
      </c>
      <c r="V403" s="41">
        <v>1688.43561</v>
      </c>
      <c r="W403" s="41">
        <v>1666.61561</v>
      </c>
      <c r="X403" s="41">
        <v>1577.7856100000001</v>
      </c>
      <c r="Y403" s="41">
        <v>1221.2756100000001</v>
      </c>
    </row>
    <row r="404" spans="1:25" ht="15.75">
      <c r="A404" s="40">
        <f aca="true" t="shared" si="10" ref="A404:A432">A403+1</f>
        <v>44807</v>
      </c>
      <c r="B404" s="41">
        <v>1086.42561</v>
      </c>
      <c r="C404" s="41">
        <v>1008.47561</v>
      </c>
      <c r="D404" s="41">
        <v>963.16561</v>
      </c>
      <c r="E404" s="41">
        <v>952.79561</v>
      </c>
      <c r="F404" s="41">
        <v>953.08561</v>
      </c>
      <c r="G404" s="41">
        <v>942.1256099999999</v>
      </c>
      <c r="H404" s="41">
        <v>947.97561</v>
      </c>
      <c r="I404" s="41">
        <v>1060.65561</v>
      </c>
      <c r="J404" s="41">
        <v>1088.91561</v>
      </c>
      <c r="K404" s="41">
        <v>1430.32561</v>
      </c>
      <c r="L404" s="41">
        <v>1535.7256100000002</v>
      </c>
      <c r="M404" s="41">
        <v>1579.67561</v>
      </c>
      <c r="N404" s="41">
        <v>1606.61561</v>
      </c>
      <c r="O404" s="41">
        <v>1649.5156100000002</v>
      </c>
      <c r="P404" s="41">
        <v>1633.2956100000001</v>
      </c>
      <c r="Q404" s="41">
        <v>1602.7856100000001</v>
      </c>
      <c r="R404" s="41">
        <v>1604.21561</v>
      </c>
      <c r="S404" s="41">
        <v>1589.2556100000002</v>
      </c>
      <c r="T404" s="41">
        <v>1572.38561</v>
      </c>
      <c r="U404" s="41">
        <v>1660.95561</v>
      </c>
      <c r="V404" s="41">
        <v>1695.21561</v>
      </c>
      <c r="W404" s="41">
        <v>1707.2656100000002</v>
      </c>
      <c r="X404" s="41">
        <v>1506.12561</v>
      </c>
      <c r="Y404" s="41">
        <v>1154.12561</v>
      </c>
    </row>
    <row r="405" spans="1:25" ht="15.75">
      <c r="A405" s="40">
        <f t="shared" si="10"/>
        <v>44808</v>
      </c>
      <c r="B405" s="41">
        <v>1002.71561</v>
      </c>
      <c r="C405" s="41">
        <v>952.3956099999999</v>
      </c>
      <c r="D405" s="41">
        <v>939.20561</v>
      </c>
      <c r="E405" s="41">
        <v>936.32561</v>
      </c>
      <c r="F405" s="41">
        <v>936.21561</v>
      </c>
      <c r="G405" s="41">
        <v>934.9956099999999</v>
      </c>
      <c r="H405" s="41">
        <v>933.86561</v>
      </c>
      <c r="I405" s="41">
        <v>953.3956099999999</v>
      </c>
      <c r="J405" s="41">
        <v>960.9056099999999</v>
      </c>
      <c r="K405" s="41">
        <v>1142.16561</v>
      </c>
      <c r="L405" s="41">
        <v>1298.0056100000002</v>
      </c>
      <c r="M405" s="41">
        <v>1413.42561</v>
      </c>
      <c r="N405" s="41">
        <v>1451.39561</v>
      </c>
      <c r="O405" s="41">
        <v>1478.08561</v>
      </c>
      <c r="P405" s="41">
        <v>1485.61561</v>
      </c>
      <c r="Q405" s="41">
        <v>1484.14561</v>
      </c>
      <c r="R405" s="41">
        <v>1492.0456100000001</v>
      </c>
      <c r="S405" s="41">
        <v>1462.21561</v>
      </c>
      <c r="T405" s="41">
        <v>1442.38561</v>
      </c>
      <c r="U405" s="41">
        <v>1581.40561</v>
      </c>
      <c r="V405" s="41">
        <v>1564.38561</v>
      </c>
      <c r="W405" s="41">
        <v>1516.67561</v>
      </c>
      <c r="X405" s="41">
        <v>1325.62561</v>
      </c>
      <c r="Y405" s="41">
        <v>1089.43561</v>
      </c>
    </row>
    <row r="406" spans="1:25" ht="15.75">
      <c r="A406" s="40">
        <f t="shared" si="10"/>
        <v>44809</v>
      </c>
      <c r="B406" s="41">
        <v>1017.84561</v>
      </c>
      <c r="C406" s="41">
        <v>964.70561</v>
      </c>
      <c r="D406" s="41">
        <v>941.85561</v>
      </c>
      <c r="E406" s="41">
        <v>937.71561</v>
      </c>
      <c r="F406" s="41">
        <v>942.07561</v>
      </c>
      <c r="G406" s="41">
        <v>936.97561</v>
      </c>
      <c r="H406" s="41">
        <v>935.72561</v>
      </c>
      <c r="I406" s="41">
        <v>1068.4956100000002</v>
      </c>
      <c r="J406" s="41">
        <v>1076.7656100000002</v>
      </c>
      <c r="K406" s="41">
        <v>1243.0056100000002</v>
      </c>
      <c r="L406" s="41">
        <v>1306.14561</v>
      </c>
      <c r="M406" s="41">
        <v>1375.64561</v>
      </c>
      <c r="N406" s="41">
        <v>1322.84561</v>
      </c>
      <c r="O406" s="41">
        <v>1374.0256100000001</v>
      </c>
      <c r="P406" s="41">
        <v>1357.13561</v>
      </c>
      <c r="Q406" s="41">
        <v>1330.7256100000002</v>
      </c>
      <c r="R406" s="41">
        <v>1303.61561</v>
      </c>
      <c r="S406" s="41">
        <v>1208.4756100000002</v>
      </c>
      <c r="T406" s="41">
        <v>1155.86561</v>
      </c>
      <c r="U406" s="41">
        <v>1290.7256100000002</v>
      </c>
      <c r="V406" s="41">
        <v>1299.8056100000001</v>
      </c>
      <c r="W406" s="41">
        <v>1240.7856100000001</v>
      </c>
      <c r="X406" s="41">
        <v>972.73561</v>
      </c>
      <c r="Y406" s="41">
        <v>1039.0256100000001</v>
      </c>
    </row>
    <row r="407" spans="1:25" ht="15.75">
      <c r="A407" s="40">
        <f t="shared" si="10"/>
        <v>44810</v>
      </c>
      <c r="B407" s="41">
        <v>950.82561</v>
      </c>
      <c r="C407" s="41">
        <v>947.5156099999999</v>
      </c>
      <c r="D407" s="41">
        <v>938.6356099999999</v>
      </c>
      <c r="E407" s="41">
        <v>934.04561</v>
      </c>
      <c r="F407" s="41">
        <v>937.98561</v>
      </c>
      <c r="G407" s="41">
        <v>936.84561</v>
      </c>
      <c r="H407" s="41">
        <v>937.22561</v>
      </c>
      <c r="I407" s="41">
        <v>1052.41561</v>
      </c>
      <c r="J407" s="41">
        <v>1039.92561</v>
      </c>
      <c r="K407" s="41">
        <v>1187.62561</v>
      </c>
      <c r="L407" s="41">
        <v>1237.58561</v>
      </c>
      <c r="M407" s="41">
        <v>1284.3056100000001</v>
      </c>
      <c r="N407" s="41">
        <v>1241.44561</v>
      </c>
      <c r="O407" s="41">
        <v>1283.94561</v>
      </c>
      <c r="P407" s="41">
        <v>1272.69561</v>
      </c>
      <c r="Q407" s="41">
        <v>1251.7256100000002</v>
      </c>
      <c r="R407" s="41">
        <v>1223.18561</v>
      </c>
      <c r="S407" s="41">
        <v>1146.95561</v>
      </c>
      <c r="T407" s="41">
        <v>1113.21561</v>
      </c>
      <c r="U407" s="41">
        <v>1244.41561</v>
      </c>
      <c r="V407" s="41">
        <v>1226.60561</v>
      </c>
      <c r="W407" s="41">
        <v>1178.32561</v>
      </c>
      <c r="X407" s="41">
        <v>962.30561</v>
      </c>
      <c r="Y407" s="41">
        <v>982.46561</v>
      </c>
    </row>
    <row r="408" spans="1:25" ht="15.75">
      <c r="A408" s="40">
        <f t="shared" si="10"/>
        <v>44811</v>
      </c>
      <c r="B408" s="41">
        <v>972.16561</v>
      </c>
      <c r="C408" s="41">
        <v>949.98561</v>
      </c>
      <c r="D408" s="41">
        <v>938.19561</v>
      </c>
      <c r="E408" s="41">
        <v>935.7456099999999</v>
      </c>
      <c r="F408" s="41">
        <v>943.54561</v>
      </c>
      <c r="G408" s="41">
        <v>945.82561</v>
      </c>
      <c r="H408" s="41">
        <v>1007.57561</v>
      </c>
      <c r="I408" s="41">
        <v>1166.18561</v>
      </c>
      <c r="J408" s="41">
        <v>1001.11561</v>
      </c>
      <c r="K408" s="41">
        <v>1085.7356100000002</v>
      </c>
      <c r="L408" s="41">
        <v>1081.88561</v>
      </c>
      <c r="M408" s="41">
        <v>1072.66561</v>
      </c>
      <c r="N408" s="41">
        <v>1096.4756100000002</v>
      </c>
      <c r="O408" s="41">
        <v>1100.89561</v>
      </c>
      <c r="P408" s="41">
        <v>1095.18561</v>
      </c>
      <c r="Q408" s="41">
        <v>1126.5056100000002</v>
      </c>
      <c r="R408" s="41">
        <v>1180.08561</v>
      </c>
      <c r="S408" s="41">
        <v>1148.9756100000002</v>
      </c>
      <c r="T408" s="41">
        <v>1321.71561</v>
      </c>
      <c r="U408" s="41">
        <v>1401.60561</v>
      </c>
      <c r="V408" s="41">
        <v>1362.10561</v>
      </c>
      <c r="W408" s="41">
        <v>1306.20561</v>
      </c>
      <c r="X408" s="41">
        <v>1106.0156100000002</v>
      </c>
      <c r="Y408" s="41">
        <v>1048.82561</v>
      </c>
    </row>
    <row r="409" spans="1:25" ht="15.75">
      <c r="A409" s="40">
        <f t="shared" si="10"/>
        <v>44812</v>
      </c>
      <c r="B409" s="41">
        <v>981.82561</v>
      </c>
      <c r="C409" s="41">
        <v>1047.2456100000002</v>
      </c>
      <c r="D409" s="41">
        <v>940.3856099999999</v>
      </c>
      <c r="E409" s="41">
        <v>935.9956099999999</v>
      </c>
      <c r="F409" s="41">
        <v>947.20561</v>
      </c>
      <c r="G409" s="41">
        <v>948.97561</v>
      </c>
      <c r="H409" s="41">
        <v>1012.35561</v>
      </c>
      <c r="I409" s="41">
        <v>1180.09561</v>
      </c>
      <c r="J409" s="41">
        <v>1002.97561</v>
      </c>
      <c r="K409" s="41">
        <v>1085.94561</v>
      </c>
      <c r="L409" s="41">
        <v>1081.57561</v>
      </c>
      <c r="M409" s="41">
        <v>1073.59561</v>
      </c>
      <c r="N409" s="41">
        <v>1098.46561</v>
      </c>
      <c r="O409" s="41">
        <v>1102.8056100000001</v>
      </c>
      <c r="P409" s="41">
        <v>1097.7556100000002</v>
      </c>
      <c r="Q409" s="41">
        <v>1128.7556100000002</v>
      </c>
      <c r="R409" s="41">
        <v>1181.35561</v>
      </c>
      <c r="S409" s="41">
        <v>1149.64561</v>
      </c>
      <c r="T409" s="41">
        <v>1321.37561</v>
      </c>
      <c r="U409" s="41">
        <v>1404.58561</v>
      </c>
      <c r="V409" s="41">
        <v>1360.4956100000002</v>
      </c>
      <c r="W409" s="41">
        <v>1302.11561</v>
      </c>
      <c r="X409" s="41">
        <v>1106.58561</v>
      </c>
      <c r="Y409" s="41">
        <v>1051.40561</v>
      </c>
    </row>
    <row r="410" spans="1:25" ht="15.75">
      <c r="A410" s="40">
        <f t="shared" si="10"/>
        <v>44813</v>
      </c>
      <c r="B410" s="41">
        <v>981.70561</v>
      </c>
      <c r="C410" s="41">
        <v>951.20561</v>
      </c>
      <c r="D410" s="41">
        <v>938.83561</v>
      </c>
      <c r="E410" s="41">
        <v>935.05561</v>
      </c>
      <c r="F410" s="41">
        <v>935.0056099999999</v>
      </c>
      <c r="G410" s="41">
        <v>934.7556099999999</v>
      </c>
      <c r="H410" s="41">
        <v>932.96561</v>
      </c>
      <c r="I410" s="41">
        <v>993.94561</v>
      </c>
      <c r="J410" s="41">
        <v>937.23561</v>
      </c>
      <c r="K410" s="41">
        <v>1115.07561</v>
      </c>
      <c r="L410" s="41">
        <v>1218.67561</v>
      </c>
      <c r="M410" s="41">
        <v>1279.7656100000002</v>
      </c>
      <c r="N410" s="41">
        <v>1312.41561</v>
      </c>
      <c r="O410" s="41">
        <v>1341.37561</v>
      </c>
      <c r="P410" s="41">
        <v>1331.71561</v>
      </c>
      <c r="Q410" s="41">
        <v>1338.9756100000002</v>
      </c>
      <c r="R410" s="41">
        <v>1349.5356100000001</v>
      </c>
      <c r="S410" s="41">
        <v>1319.4956100000002</v>
      </c>
      <c r="T410" s="41">
        <v>1274.16561</v>
      </c>
      <c r="U410" s="41">
        <v>1409.41561</v>
      </c>
      <c r="V410" s="41">
        <v>1359.9756100000002</v>
      </c>
      <c r="W410" s="41">
        <v>1301.5456100000001</v>
      </c>
      <c r="X410" s="41">
        <v>1162.58561</v>
      </c>
      <c r="Y410" s="41">
        <v>1099.09561</v>
      </c>
    </row>
    <row r="411" spans="1:25" ht="15.75">
      <c r="A411" s="40">
        <f t="shared" si="10"/>
        <v>44814</v>
      </c>
      <c r="B411" s="41">
        <v>965.36561</v>
      </c>
      <c r="C411" s="41">
        <v>937.21561</v>
      </c>
      <c r="D411" s="41">
        <v>935.2556099999999</v>
      </c>
      <c r="E411" s="41">
        <v>935.2456099999999</v>
      </c>
      <c r="F411" s="41">
        <v>935.19561</v>
      </c>
      <c r="G411" s="41">
        <v>935.17561</v>
      </c>
      <c r="H411" s="41">
        <v>944.22561</v>
      </c>
      <c r="I411" s="41">
        <v>1089.92561</v>
      </c>
      <c r="J411" s="41">
        <v>934.5056099999999</v>
      </c>
      <c r="K411" s="41">
        <v>952.43561</v>
      </c>
      <c r="L411" s="41">
        <v>1003.68561</v>
      </c>
      <c r="M411" s="41">
        <v>950.7656099999999</v>
      </c>
      <c r="N411" s="41">
        <v>1029.85561</v>
      </c>
      <c r="O411" s="41">
        <v>1079.62561</v>
      </c>
      <c r="P411" s="41">
        <v>1040.5356100000001</v>
      </c>
      <c r="Q411" s="41">
        <v>1035.2856100000001</v>
      </c>
      <c r="R411" s="41">
        <v>1075.41561</v>
      </c>
      <c r="S411" s="41">
        <v>988.31561</v>
      </c>
      <c r="T411" s="41">
        <v>1160.84561</v>
      </c>
      <c r="U411" s="41">
        <v>1177.66561</v>
      </c>
      <c r="V411" s="41">
        <v>1104.93561</v>
      </c>
      <c r="W411" s="41">
        <v>1044.9856100000002</v>
      </c>
      <c r="X411" s="41">
        <v>932.5256099999999</v>
      </c>
      <c r="Y411" s="41">
        <v>1000.7656099999999</v>
      </c>
    </row>
    <row r="412" spans="1:25" ht="15.75">
      <c r="A412" s="40">
        <f t="shared" si="10"/>
        <v>44815</v>
      </c>
      <c r="B412" s="41">
        <v>967.3756099999999</v>
      </c>
      <c r="C412" s="41">
        <v>941.7756099999999</v>
      </c>
      <c r="D412" s="41">
        <v>936.04561</v>
      </c>
      <c r="E412" s="41">
        <v>935.34561</v>
      </c>
      <c r="F412" s="41">
        <v>935.93561</v>
      </c>
      <c r="G412" s="41">
        <v>939.98561</v>
      </c>
      <c r="H412" s="41">
        <v>952.8756099999999</v>
      </c>
      <c r="I412" s="41">
        <v>995.72561</v>
      </c>
      <c r="J412" s="41">
        <v>934.73561</v>
      </c>
      <c r="K412" s="41">
        <v>939.08561</v>
      </c>
      <c r="L412" s="41">
        <v>939.17561</v>
      </c>
      <c r="M412" s="41">
        <v>958.82561</v>
      </c>
      <c r="N412" s="41">
        <v>948.2656099999999</v>
      </c>
      <c r="O412" s="41">
        <v>941.03561</v>
      </c>
      <c r="P412" s="41">
        <v>949.5256099999999</v>
      </c>
      <c r="Q412" s="41">
        <v>934.8756099999999</v>
      </c>
      <c r="R412" s="41">
        <v>956.85561</v>
      </c>
      <c r="S412" s="41">
        <v>934.92561</v>
      </c>
      <c r="T412" s="41">
        <v>1098.0556100000001</v>
      </c>
      <c r="U412" s="41">
        <v>1165.64561</v>
      </c>
      <c r="V412" s="41">
        <v>1115.58561</v>
      </c>
      <c r="W412" s="41">
        <v>1027.7356100000002</v>
      </c>
      <c r="X412" s="41">
        <v>933.68561</v>
      </c>
      <c r="Y412" s="41">
        <v>1027.62561</v>
      </c>
    </row>
    <row r="413" spans="1:25" ht="15.75">
      <c r="A413" s="40">
        <f t="shared" si="10"/>
        <v>44816</v>
      </c>
      <c r="B413" s="41">
        <v>962.2756099999999</v>
      </c>
      <c r="C413" s="41">
        <v>937.6456099999999</v>
      </c>
      <c r="D413" s="41">
        <v>935.58561</v>
      </c>
      <c r="E413" s="41">
        <v>935.41561</v>
      </c>
      <c r="F413" s="41">
        <v>935.43561</v>
      </c>
      <c r="G413" s="41">
        <v>937.03561</v>
      </c>
      <c r="H413" s="41">
        <v>943.0156099999999</v>
      </c>
      <c r="I413" s="41">
        <v>1133.96561</v>
      </c>
      <c r="J413" s="41">
        <v>934.17561</v>
      </c>
      <c r="K413" s="41">
        <v>934.20561</v>
      </c>
      <c r="L413" s="41">
        <v>934.20561</v>
      </c>
      <c r="M413" s="41">
        <v>964.72561</v>
      </c>
      <c r="N413" s="41">
        <v>949.03561</v>
      </c>
      <c r="O413" s="41">
        <v>941.46561</v>
      </c>
      <c r="P413" s="41">
        <v>947.6356099999999</v>
      </c>
      <c r="Q413" s="41">
        <v>934.32561</v>
      </c>
      <c r="R413" s="41">
        <v>963.82561</v>
      </c>
      <c r="S413" s="41">
        <v>934.53561</v>
      </c>
      <c r="T413" s="41">
        <v>1098.41561</v>
      </c>
      <c r="U413" s="41">
        <v>1169.85561</v>
      </c>
      <c r="V413" s="41">
        <v>1113.5256100000001</v>
      </c>
      <c r="W413" s="41">
        <v>1025.0356100000001</v>
      </c>
      <c r="X413" s="41">
        <v>931.92561</v>
      </c>
      <c r="Y413" s="41">
        <v>1011.6256099999999</v>
      </c>
    </row>
    <row r="414" spans="1:25" ht="15.75">
      <c r="A414" s="40">
        <f t="shared" si="10"/>
        <v>44817</v>
      </c>
      <c r="B414" s="41">
        <v>833.46561</v>
      </c>
      <c r="C414" s="41">
        <v>895.91561</v>
      </c>
      <c r="D414" s="41">
        <v>935.0056099999999</v>
      </c>
      <c r="E414" s="41">
        <v>936.0056099999999</v>
      </c>
      <c r="F414" s="41">
        <v>936.0056099999999</v>
      </c>
      <c r="G414" s="41">
        <v>936.9056099999999</v>
      </c>
      <c r="H414" s="41">
        <v>999.43561</v>
      </c>
      <c r="I414" s="41">
        <v>1206.62561</v>
      </c>
      <c r="J414" s="41">
        <v>933.86561</v>
      </c>
      <c r="K414" s="41">
        <v>934.3856099999999</v>
      </c>
      <c r="L414" s="41">
        <v>934.3856099999999</v>
      </c>
      <c r="M414" s="41">
        <v>960.8856099999999</v>
      </c>
      <c r="N414" s="41">
        <v>945.07561</v>
      </c>
      <c r="O414" s="41">
        <v>942.23561</v>
      </c>
      <c r="P414" s="41">
        <v>946.8956099999999</v>
      </c>
      <c r="Q414" s="41">
        <v>934.29561</v>
      </c>
      <c r="R414" s="41">
        <v>963.07561</v>
      </c>
      <c r="S414" s="41">
        <v>934.47561</v>
      </c>
      <c r="T414" s="41">
        <v>1095.5556100000001</v>
      </c>
      <c r="U414" s="41">
        <v>1162.87561</v>
      </c>
      <c r="V414" s="41">
        <v>1111.5256100000001</v>
      </c>
      <c r="W414" s="41">
        <v>1022.8956099999999</v>
      </c>
      <c r="X414" s="41">
        <v>932.0056099999999</v>
      </c>
      <c r="Y414" s="41">
        <v>1017.96561</v>
      </c>
    </row>
    <row r="415" spans="1:25" ht="15.75">
      <c r="A415" s="40">
        <f t="shared" si="10"/>
        <v>44818</v>
      </c>
      <c r="B415" s="41">
        <v>940.96561</v>
      </c>
      <c r="C415" s="41">
        <v>937.4956099999999</v>
      </c>
      <c r="D415" s="41">
        <v>936.0056099999999</v>
      </c>
      <c r="E415" s="41">
        <v>936.0056099999999</v>
      </c>
      <c r="F415" s="41">
        <v>936.0056099999999</v>
      </c>
      <c r="G415" s="41">
        <v>935.2556099999999</v>
      </c>
      <c r="H415" s="41">
        <v>932.85561</v>
      </c>
      <c r="I415" s="41">
        <v>972.07561</v>
      </c>
      <c r="J415" s="41">
        <v>934.04561</v>
      </c>
      <c r="K415" s="41">
        <v>934.21561</v>
      </c>
      <c r="L415" s="41">
        <v>972.55561</v>
      </c>
      <c r="M415" s="41">
        <v>983.1256099999999</v>
      </c>
      <c r="N415" s="41">
        <v>975.32561</v>
      </c>
      <c r="O415" s="41">
        <v>988.55561</v>
      </c>
      <c r="P415" s="41">
        <v>951.71561</v>
      </c>
      <c r="Q415" s="41">
        <v>972.66561</v>
      </c>
      <c r="R415" s="41">
        <v>980.29561</v>
      </c>
      <c r="S415" s="41">
        <v>954.8756099999999</v>
      </c>
      <c r="T415" s="41">
        <v>1158.45561</v>
      </c>
      <c r="U415" s="41">
        <v>1149.70561</v>
      </c>
      <c r="V415" s="41">
        <v>1069.08561</v>
      </c>
      <c r="W415" s="41">
        <v>981.6556099999999</v>
      </c>
      <c r="X415" s="41">
        <v>933.21561</v>
      </c>
      <c r="Y415" s="41">
        <v>1052.14561</v>
      </c>
    </row>
    <row r="416" spans="1:25" ht="15.75">
      <c r="A416" s="40">
        <f t="shared" si="10"/>
        <v>44819</v>
      </c>
      <c r="B416" s="41">
        <v>962.2756099999999</v>
      </c>
      <c r="C416" s="41">
        <v>940.57561</v>
      </c>
      <c r="D416" s="41">
        <v>936.19561</v>
      </c>
      <c r="E416" s="41">
        <v>934.94561</v>
      </c>
      <c r="F416" s="41">
        <v>936.3956099999999</v>
      </c>
      <c r="G416" s="41">
        <v>946.55561</v>
      </c>
      <c r="H416" s="41">
        <v>946.09561</v>
      </c>
      <c r="I416" s="41">
        <v>1154.35561</v>
      </c>
      <c r="J416" s="41">
        <v>933.9056099999999</v>
      </c>
      <c r="K416" s="41">
        <v>965.82561</v>
      </c>
      <c r="L416" s="41">
        <v>1002.31561</v>
      </c>
      <c r="M416" s="41">
        <v>990.58561</v>
      </c>
      <c r="N416" s="41">
        <v>1026.87561</v>
      </c>
      <c r="O416" s="41">
        <v>1036.60561</v>
      </c>
      <c r="P416" s="41">
        <v>1006.41561</v>
      </c>
      <c r="Q416" s="41">
        <v>995.56561</v>
      </c>
      <c r="R416" s="41">
        <v>984.86561</v>
      </c>
      <c r="S416" s="41">
        <v>979.61561</v>
      </c>
      <c r="T416" s="41">
        <v>1163.2956100000001</v>
      </c>
      <c r="U416" s="41">
        <v>1178.18561</v>
      </c>
      <c r="V416" s="41">
        <v>1123.59561</v>
      </c>
      <c r="W416" s="41">
        <v>1051.14561</v>
      </c>
      <c r="X416" s="41">
        <v>932.9956099999999</v>
      </c>
      <c r="Y416" s="41">
        <v>1044.5256100000001</v>
      </c>
    </row>
    <row r="417" spans="1:25" ht="15.75">
      <c r="A417" s="40">
        <f t="shared" si="10"/>
        <v>44820</v>
      </c>
      <c r="B417" s="41">
        <v>949.08561</v>
      </c>
      <c r="C417" s="41">
        <v>937.7756099999999</v>
      </c>
      <c r="D417" s="41">
        <v>934.93561</v>
      </c>
      <c r="E417" s="41">
        <v>934.9956099999999</v>
      </c>
      <c r="F417" s="41">
        <v>935.70561</v>
      </c>
      <c r="G417" s="41">
        <v>943.23561</v>
      </c>
      <c r="H417" s="41">
        <v>941.83561</v>
      </c>
      <c r="I417" s="41">
        <v>1142.5156100000002</v>
      </c>
      <c r="J417" s="41">
        <v>934.0056099999999</v>
      </c>
      <c r="K417" s="41">
        <v>970.17561</v>
      </c>
      <c r="L417" s="41">
        <v>1001.81561</v>
      </c>
      <c r="M417" s="41">
        <v>984.9056099999999</v>
      </c>
      <c r="N417" s="41">
        <v>1025.2856100000001</v>
      </c>
      <c r="O417" s="41">
        <v>1034.91561</v>
      </c>
      <c r="P417" s="41">
        <v>1005.2756099999999</v>
      </c>
      <c r="Q417" s="41">
        <v>995.2456099999999</v>
      </c>
      <c r="R417" s="41">
        <v>984.2756099999999</v>
      </c>
      <c r="S417" s="41">
        <v>985.35561</v>
      </c>
      <c r="T417" s="41">
        <v>1160.16561</v>
      </c>
      <c r="U417" s="41">
        <v>1191.7856100000001</v>
      </c>
      <c r="V417" s="41">
        <v>1130.20561</v>
      </c>
      <c r="W417" s="41">
        <v>1039.46561</v>
      </c>
      <c r="X417" s="41">
        <v>933.57561</v>
      </c>
      <c r="Y417" s="41">
        <v>979.81561</v>
      </c>
    </row>
    <row r="418" spans="1:25" ht="15.75">
      <c r="A418" s="40">
        <f t="shared" si="10"/>
        <v>44821</v>
      </c>
      <c r="B418" s="41">
        <v>968.46561</v>
      </c>
      <c r="C418" s="41">
        <v>942.2756099999999</v>
      </c>
      <c r="D418" s="41">
        <v>934.85561</v>
      </c>
      <c r="E418" s="41">
        <v>934.8856099999999</v>
      </c>
      <c r="F418" s="41">
        <v>934.86561</v>
      </c>
      <c r="G418" s="41">
        <v>936.0056099999999</v>
      </c>
      <c r="H418" s="41">
        <v>933.54561</v>
      </c>
      <c r="I418" s="41">
        <v>982.4056099999999</v>
      </c>
      <c r="J418" s="41">
        <v>934.34561</v>
      </c>
      <c r="K418" s="41">
        <v>964.2756099999999</v>
      </c>
      <c r="L418" s="41">
        <v>1038.66561</v>
      </c>
      <c r="M418" s="41">
        <v>1056.37561</v>
      </c>
      <c r="N418" s="41">
        <v>1060.31561</v>
      </c>
      <c r="O418" s="41">
        <v>1081.7256100000002</v>
      </c>
      <c r="P418" s="41">
        <v>1042.39561</v>
      </c>
      <c r="Q418" s="41">
        <v>1029.5556100000001</v>
      </c>
      <c r="R418" s="41">
        <v>1056.40561</v>
      </c>
      <c r="S418" s="41">
        <v>1049.9756100000002</v>
      </c>
      <c r="T418" s="41">
        <v>1232.83561</v>
      </c>
      <c r="U418" s="41">
        <v>1276.40561</v>
      </c>
      <c r="V418" s="41">
        <v>1262.90561</v>
      </c>
      <c r="W418" s="41">
        <v>1200.12561</v>
      </c>
      <c r="X418" s="41">
        <v>1022.53561</v>
      </c>
      <c r="Y418" s="41">
        <v>1055.43561</v>
      </c>
    </row>
    <row r="419" spans="1:25" ht="15.75">
      <c r="A419" s="40">
        <f t="shared" si="10"/>
        <v>44822</v>
      </c>
      <c r="B419" s="41">
        <v>957.93561</v>
      </c>
      <c r="C419" s="41">
        <v>937.34561</v>
      </c>
      <c r="D419" s="41">
        <v>935.0156099999999</v>
      </c>
      <c r="E419" s="41">
        <v>935.0056099999999</v>
      </c>
      <c r="F419" s="41">
        <v>918.5156099999999</v>
      </c>
      <c r="G419" s="41">
        <v>922.04561</v>
      </c>
      <c r="H419" s="41">
        <v>911.04561</v>
      </c>
      <c r="I419" s="41">
        <v>944.86561</v>
      </c>
      <c r="J419" s="41">
        <v>934.94561</v>
      </c>
      <c r="K419" s="41">
        <v>963.85561</v>
      </c>
      <c r="L419" s="41">
        <v>1036.92561</v>
      </c>
      <c r="M419" s="41">
        <v>1058.35561</v>
      </c>
      <c r="N419" s="41">
        <v>1075.8056100000001</v>
      </c>
      <c r="O419" s="41">
        <v>1093.0556100000001</v>
      </c>
      <c r="P419" s="41">
        <v>1019.61561</v>
      </c>
      <c r="Q419" s="41">
        <v>998.58561</v>
      </c>
      <c r="R419" s="41">
        <v>1050.14561</v>
      </c>
      <c r="S419" s="41">
        <v>981.3956099999999</v>
      </c>
      <c r="T419" s="41">
        <v>1186.2756100000001</v>
      </c>
      <c r="U419" s="41">
        <v>1198.39561</v>
      </c>
      <c r="V419" s="41">
        <v>1132.7956100000001</v>
      </c>
      <c r="W419" s="41">
        <v>1058.4856100000002</v>
      </c>
      <c r="X419" s="41">
        <v>932.70561</v>
      </c>
      <c r="Y419" s="41">
        <v>979.98561</v>
      </c>
    </row>
    <row r="420" spans="1:25" ht="15.75">
      <c r="A420" s="40">
        <f t="shared" si="10"/>
        <v>44823</v>
      </c>
      <c r="B420" s="41">
        <v>943.61561</v>
      </c>
      <c r="C420" s="41">
        <v>935.54561</v>
      </c>
      <c r="D420" s="41">
        <v>934.44561</v>
      </c>
      <c r="E420" s="41">
        <v>936.0156099999999</v>
      </c>
      <c r="F420" s="41">
        <v>891.16561</v>
      </c>
      <c r="G420" s="41">
        <v>936.23561</v>
      </c>
      <c r="H420" s="41">
        <v>966.1456099999999</v>
      </c>
      <c r="I420" s="41">
        <v>1142.34561</v>
      </c>
      <c r="J420" s="41">
        <v>946.85561</v>
      </c>
      <c r="K420" s="41">
        <v>933.0256099999999</v>
      </c>
      <c r="L420" s="41">
        <v>933.66561</v>
      </c>
      <c r="M420" s="41">
        <v>939.55561</v>
      </c>
      <c r="N420" s="41">
        <v>952.61561</v>
      </c>
      <c r="O420" s="41">
        <v>982.34561</v>
      </c>
      <c r="P420" s="41">
        <v>937.28561</v>
      </c>
      <c r="Q420" s="41">
        <v>986.5056099999999</v>
      </c>
      <c r="R420" s="41">
        <v>1029.64561</v>
      </c>
      <c r="S420" s="41">
        <v>974.54561</v>
      </c>
      <c r="T420" s="41">
        <v>1185.46561</v>
      </c>
      <c r="U420" s="41">
        <v>1170.5356100000001</v>
      </c>
      <c r="V420" s="41">
        <v>1124.7456100000002</v>
      </c>
      <c r="W420" s="41">
        <v>1047.82561</v>
      </c>
      <c r="X420" s="41">
        <v>931.09561</v>
      </c>
      <c r="Y420" s="41">
        <v>1000.08561</v>
      </c>
    </row>
    <row r="421" spans="1:25" ht="15.75">
      <c r="A421" s="40">
        <f t="shared" si="10"/>
        <v>44824</v>
      </c>
      <c r="B421" s="41">
        <v>1018.7456099999999</v>
      </c>
      <c r="C421" s="41">
        <v>988.81561</v>
      </c>
      <c r="D421" s="41">
        <v>935.0156099999999</v>
      </c>
      <c r="E421" s="41">
        <v>934.96561</v>
      </c>
      <c r="F421" s="41">
        <v>939.72561</v>
      </c>
      <c r="G421" s="41">
        <v>949.78561</v>
      </c>
      <c r="H421" s="41">
        <v>979.96561</v>
      </c>
      <c r="I421" s="41">
        <v>1189.96561</v>
      </c>
      <c r="J421" s="41">
        <v>944.29561</v>
      </c>
      <c r="K421" s="41">
        <v>933.9056099999999</v>
      </c>
      <c r="L421" s="41">
        <v>934.08561</v>
      </c>
      <c r="M421" s="41">
        <v>936.36561</v>
      </c>
      <c r="N421" s="41">
        <v>953.0056099999999</v>
      </c>
      <c r="O421" s="41">
        <v>980.5056099999999</v>
      </c>
      <c r="P421" s="41">
        <v>933.6356099999999</v>
      </c>
      <c r="Q421" s="41">
        <v>983.69561</v>
      </c>
      <c r="R421" s="41">
        <v>1033.56561</v>
      </c>
      <c r="S421" s="41">
        <v>981.6356099999999</v>
      </c>
      <c r="T421" s="41">
        <v>1194.17561</v>
      </c>
      <c r="U421" s="41">
        <v>1182.0556100000001</v>
      </c>
      <c r="V421" s="41">
        <v>1124.83561</v>
      </c>
      <c r="W421" s="41">
        <v>1043.7756100000001</v>
      </c>
      <c r="X421" s="41">
        <v>930.32561</v>
      </c>
      <c r="Y421" s="41">
        <v>987.1556099999999</v>
      </c>
    </row>
    <row r="422" spans="1:25" ht="15.75">
      <c r="A422" s="40">
        <f t="shared" si="10"/>
        <v>44825</v>
      </c>
      <c r="B422" s="41">
        <v>943.73561</v>
      </c>
      <c r="C422" s="41">
        <v>937.6456099999999</v>
      </c>
      <c r="D422" s="41">
        <v>925.84561</v>
      </c>
      <c r="E422" s="41">
        <v>935.0156099999999</v>
      </c>
      <c r="F422" s="41">
        <v>937.57561</v>
      </c>
      <c r="G422" s="41">
        <v>942.46561</v>
      </c>
      <c r="H422" s="41">
        <v>962.8956099999999</v>
      </c>
      <c r="I422" s="41">
        <v>1107.20561</v>
      </c>
      <c r="J422" s="41">
        <v>932.61561</v>
      </c>
      <c r="K422" s="41">
        <v>933.81561</v>
      </c>
      <c r="L422" s="41">
        <v>962.55561</v>
      </c>
      <c r="M422" s="41">
        <v>987.56561</v>
      </c>
      <c r="N422" s="41">
        <v>993.7656099999999</v>
      </c>
      <c r="O422" s="41">
        <v>978.94561</v>
      </c>
      <c r="P422" s="41">
        <v>954.8956099999999</v>
      </c>
      <c r="Q422" s="41">
        <v>956.54561</v>
      </c>
      <c r="R422" s="41">
        <v>994.0156099999999</v>
      </c>
      <c r="S422" s="41">
        <v>978.6556099999999</v>
      </c>
      <c r="T422" s="41">
        <v>1197.7656100000002</v>
      </c>
      <c r="U422" s="41">
        <v>1128.85561</v>
      </c>
      <c r="V422" s="41">
        <v>1081.59561</v>
      </c>
      <c r="W422" s="41">
        <v>1010.07561</v>
      </c>
      <c r="X422" s="41">
        <v>930.35561</v>
      </c>
      <c r="Y422" s="41">
        <v>972.6456099999999</v>
      </c>
    </row>
    <row r="423" spans="1:25" ht="15.75">
      <c r="A423" s="40">
        <f t="shared" si="10"/>
        <v>44826</v>
      </c>
      <c r="B423" s="41">
        <v>943.92561</v>
      </c>
      <c r="C423" s="41">
        <v>937.1356099999999</v>
      </c>
      <c r="D423" s="41">
        <v>935.0156099999999</v>
      </c>
      <c r="E423" s="41">
        <v>936.0056099999999</v>
      </c>
      <c r="F423" s="41">
        <v>936.5156099999999</v>
      </c>
      <c r="G423" s="41">
        <v>939.98561</v>
      </c>
      <c r="H423" s="41">
        <v>954.83561</v>
      </c>
      <c r="I423" s="41">
        <v>1099.0356100000001</v>
      </c>
      <c r="J423" s="41">
        <v>932.5256099999999</v>
      </c>
      <c r="K423" s="41">
        <v>933.32561</v>
      </c>
      <c r="L423" s="41">
        <v>940.54561</v>
      </c>
      <c r="M423" s="41">
        <v>973.97561</v>
      </c>
      <c r="N423" s="41">
        <v>981.29561</v>
      </c>
      <c r="O423" s="41">
        <v>965.33561</v>
      </c>
      <c r="P423" s="41">
        <v>933.2756099999999</v>
      </c>
      <c r="Q423" s="41">
        <v>937.07561</v>
      </c>
      <c r="R423" s="41">
        <v>977.72561</v>
      </c>
      <c r="S423" s="41">
        <v>949.3856099999999</v>
      </c>
      <c r="T423" s="41">
        <v>1181.66561</v>
      </c>
      <c r="U423" s="41">
        <v>1110.44561</v>
      </c>
      <c r="V423" s="41">
        <v>1064.20561</v>
      </c>
      <c r="W423" s="41">
        <v>979.46561</v>
      </c>
      <c r="X423" s="41">
        <v>930.1356099999999</v>
      </c>
      <c r="Y423" s="41">
        <v>964.82561</v>
      </c>
    </row>
    <row r="424" spans="1:25" ht="15.75">
      <c r="A424" s="40">
        <f t="shared" si="10"/>
        <v>44827</v>
      </c>
      <c r="B424" s="41">
        <v>941.33561</v>
      </c>
      <c r="C424" s="41">
        <v>935.81561</v>
      </c>
      <c r="D424" s="41">
        <v>934.95561</v>
      </c>
      <c r="E424" s="41">
        <v>934.94561</v>
      </c>
      <c r="F424" s="41">
        <v>934.8856099999999</v>
      </c>
      <c r="G424" s="41">
        <v>934.6256099999999</v>
      </c>
      <c r="H424" s="41">
        <v>932.9956099999999</v>
      </c>
      <c r="I424" s="41">
        <v>1079.4756100000002</v>
      </c>
      <c r="J424" s="41">
        <v>932.59561</v>
      </c>
      <c r="K424" s="41">
        <v>933.47561</v>
      </c>
      <c r="L424" s="41">
        <v>988.19561</v>
      </c>
      <c r="M424" s="41">
        <v>1028.0456100000001</v>
      </c>
      <c r="N424" s="41">
        <v>1051.2756100000001</v>
      </c>
      <c r="O424" s="41">
        <v>1088.36561</v>
      </c>
      <c r="P424" s="41">
        <v>1068.7656100000002</v>
      </c>
      <c r="Q424" s="41">
        <v>1069.19561</v>
      </c>
      <c r="R424" s="41">
        <v>1101.45561</v>
      </c>
      <c r="S424" s="41">
        <v>1056.0556100000001</v>
      </c>
      <c r="T424" s="41">
        <v>1253.36561</v>
      </c>
      <c r="U424" s="41">
        <v>1221.13561</v>
      </c>
      <c r="V424" s="41">
        <v>1127.0456100000001</v>
      </c>
      <c r="W424" s="41">
        <v>1016.36561</v>
      </c>
      <c r="X424" s="41">
        <v>930.36561</v>
      </c>
      <c r="Y424" s="41">
        <v>959.3856099999999</v>
      </c>
    </row>
    <row r="425" spans="1:25" ht="15.75">
      <c r="A425" s="40">
        <f t="shared" si="10"/>
        <v>44828</v>
      </c>
      <c r="B425" s="41">
        <v>940.79561</v>
      </c>
      <c r="C425" s="41">
        <v>934.8856099999999</v>
      </c>
      <c r="D425" s="41">
        <v>934.91561</v>
      </c>
      <c r="E425" s="41">
        <v>934.91561</v>
      </c>
      <c r="F425" s="41">
        <v>934.96561</v>
      </c>
      <c r="G425" s="41">
        <v>934.79561</v>
      </c>
      <c r="H425" s="41">
        <v>938.79561</v>
      </c>
      <c r="I425" s="41">
        <v>1137.2856100000001</v>
      </c>
      <c r="J425" s="41">
        <v>934.43561</v>
      </c>
      <c r="K425" s="41">
        <v>968.93561</v>
      </c>
      <c r="L425" s="41">
        <v>1024.65561</v>
      </c>
      <c r="M425" s="41">
        <v>1060.2656100000002</v>
      </c>
      <c r="N425" s="41">
        <v>1076.82561</v>
      </c>
      <c r="O425" s="41">
        <v>1064.2356100000002</v>
      </c>
      <c r="P425" s="41">
        <v>1065.68561</v>
      </c>
      <c r="Q425" s="41">
        <v>1089.69561</v>
      </c>
      <c r="R425" s="41">
        <v>1095.9956100000002</v>
      </c>
      <c r="S425" s="41">
        <v>1061.71561</v>
      </c>
      <c r="T425" s="41">
        <v>1243.91561</v>
      </c>
      <c r="U425" s="41">
        <v>1218.7956100000001</v>
      </c>
      <c r="V425" s="41">
        <v>1179.64561</v>
      </c>
      <c r="W425" s="41">
        <v>1070.59561</v>
      </c>
      <c r="X425" s="41">
        <v>932.8856099999999</v>
      </c>
      <c r="Y425" s="41">
        <v>974.2456099999999</v>
      </c>
    </row>
    <row r="426" spans="1:25" ht="15.75">
      <c r="A426" s="40">
        <f t="shared" si="10"/>
        <v>44829</v>
      </c>
      <c r="B426" s="41">
        <v>939.34561</v>
      </c>
      <c r="C426" s="41">
        <v>909.83561</v>
      </c>
      <c r="D426" s="41">
        <v>936.0056099999999</v>
      </c>
      <c r="E426" s="41">
        <v>936.0056099999999</v>
      </c>
      <c r="F426" s="41">
        <v>936.0056099999999</v>
      </c>
      <c r="G426" s="41">
        <v>936.0056099999999</v>
      </c>
      <c r="H426" s="41">
        <v>935.9956099999999</v>
      </c>
      <c r="I426" s="41">
        <v>934.17561</v>
      </c>
      <c r="J426" s="41">
        <v>935.0156099999999</v>
      </c>
      <c r="K426" s="41">
        <v>935.06561</v>
      </c>
      <c r="L426" s="41">
        <v>950.57561</v>
      </c>
      <c r="M426" s="41">
        <v>940.66561</v>
      </c>
      <c r="N426" s="41">
        <v>946.57561</v>
      </c>
      <c r="O426" s="41">
        <v>947.4056099999999</v>
      </c>
      <c r="P426" s="41">
        <v>950.69561</v>
      </c>
      <c r="Q426" s="41">
        <v>952.9056099999999</v>
      </c>
      <c r="R426" s="41">
        <v>965.07561</v>
      </c>
      <c r="S426" s="41">
        <v>975.55561</v>
      </c>
      <c r="T426" s="41">
        <v>1129.19561</v>
      </c>
      <c r="U426" s="41">
        <v>1068.2756100000001</v>
      </c>
      <c r="V426" s="41">
        <v>1056.9756100000002</v>
      </c>
      <c r="W426" s="41">
        <v>950.46561</v>
      </c>
      <c r="X426" s="41">
        <v>933.86561</v>
      </c>
      <c r="Y426" s="41">
        <v>961.7456099999999</v>
      </c>
    </row>
    <row r="427" spans="1:25" ht="15.75">
      <c r="A427" s="40">
        <f t="shared" si="10"/>
        <v>44830</v>
      </c>
      <c r="B427" s="41">
        <v>939.56561</v>
      </c>
      <c r="C427" s="41">
        <v>935.91561</v>
      </c>
      <c r="D427" s="41">
        <v>935.0056099999999</v>
      </c>
      <c r="E427" s="41">
        <v>935.0156099999999</v>
      </c>
      <c r="F427" s="41">
        <v>934.91561</v>
      </c>
      <c r="G427" s="41">
        <v>934.69561</v>
      </c>
      <c r="H427" s="41">
        <v>936.98561</v>
      </c>
      <c r="I427" s="41">
        <v>1063.39561</v>
      </c>
      <c r="J427" s="41">
        <v>974.0156099999999</v>
      </c>
      <c r="K427" s="41">
        <v>1028.6656100000002</v>
      </c>
      <c r="L427" s="41">
        <v>975.93561</v>
      </c>
      <c r="M427" s="41">
        <v>945.96561</v>
      </c>
      <c r="N427" s="41">
        <v>990.4056099999999</v>
      </c>
      <c r="O427" s="41">
        <v>995.7556099999999</v>
      </c>
      <c r="P427" s="41">
        <v>1021.55561</v>
      </c>
      <c r="Q427" s="41">
        <v>1011.95561</v>
      </c>
      <c r="R427" s="41">
        <v>1007.48561</v>
      </c>
      <c r="S427" s="41">
        <v>989.1356099999999</v>
      </c>
      <c r="T427" s="41">
        <v>1151.69561</v>
      </c>
      <c r="U427" s="41">
        <v>1051.7456100000002</v>
      </c>
      <c r="V427" s="41">
        <v>1041.69561</v>
      </c>
      <c r="W427" s="41">
        <v>934.05561</v>
      </c>
      <c r="X427" s="41">
        <v>932.7556099999999</v>
      </c>
      <c r="Y427" s="41">
        <v>966.98561</v>
      </c>
    </row>
    <row r="428" spans="1:25" ht="15.75">
      <c r="A428" s="40">
        <f t="shared" si="10"/>
        <v>44831</v>
      </c>
      <c r="B428" s="41">
        <v>947.04561</v>
      </c>
      <c r="C428" s="41">
        <v>936.6356099999999</v>
      </c>
      <c r="D428" s="41">
        <v>934.8756099999999</v>
      </c>
      <c r="E428" s="41">
        <v>934.84561</v>
      </c>
      <c r="F428" s="41">
        <v>934.7656099999999</v>
      </c>
      <c r="G428" s="41">
        <v>934.36561</v>
      </c>
      <c r="H428" s="41">
        <v>932.8856099999999</v>
      </c>
      <c r="I428" s="41">
        <v>1081.36561</v>
      </c>
      <c r="J428" s="41">
        <v>977.4956099999999</v>
      </c>
      <c r="K428" s="41">
        <v>1033.9956100000002</v>
      </c>
      <c r="L428" s="41">
        <v>982.08561</v>
      </c>
      <c r="M428" s="41">
        <v>944.8956099999999</v>
      </c>
      <c r="N428" s="41">
        <v>1001.2556099999999</v>
      </c>
      <c r="O428" s="41">
        <v>1005.53561</v>
      </c>
      <c r="P428" s="41">
        <v>1035.06561</v>
      </c>
      <c r="Q428" s="41">
        <v>1023.28561</v>
      </c>
      <c r="R428" s="41">
        <v>1012.56561</v>
      </c>
      <c r="S428" s="41">
        <v>990.98561</v>
      </c>
      <c r="T428" s="41">
        <v>1157.16561</v>
      </c>
      <c r="U428" s="41">
        <v>1045.7456100000002</v>
      </c>
      <c r="V428" s="41">
        <v>1041.20561</v>
      </c>
      <c r="W428" s="41">
        <v>937.05561</v>
      </c>
      <c r="X428" s="41">
        <v>932.5056099999999</v>
      </c>
      <c r="Y428" s="41">
        <v>969.72561</v>
      </c>
    </row>
    <row r="429" spans="1:25" ht="15.75">
      <c r="A429" s="40">
        <f t="shared" si="10"/>
        <v>44832</v>
      </c>
      <c r="B429" s="41">
        <v>944.0156099999999</v>
      </c>
      <c r="C429" s="41">
        <v>939.35561</v>
      </c>
      <c r="D429" s="41">
        <v>936.2756099999999</v>
      </c>
      <c r="E429" s="41">
        <v>935.28561</v>
      </c>
      <c r="F429" s="41">
        <v>937.8756099999999</v>
      </c>
      <c r="G429" s="41">
        <v>948.53561</v>
      </c>
      <c r="H429" s="41">
        <v>936.95561</v>
      </c>
      <c r="I429" s="41">
        <v>1044.4756100000002</v>
      </c>
      <c r="J429" s="41">
        <v>965.29561</v>
      </c>
      <c r="K429" s="41">
        <v>1067.15561</v>
      </c>
      <c r="L429" s="41">
        <v>1057.2456100000002</v>
      </c>
      <c r="M429" s="41">
        <v>1046.0556100000001</v>
      </c>
      <c r="N429" s="41">
        <v>1027.6856100000002</v>
      </c>
      <c r="O429" s="41">
        <v>1019.7456099999999</v>
      </c>
      <c r="P429" s="41">
        <v>953.0156099999999</v>
      </c>
      <c r="Q429" s="41">
        <v>966.55561</v>
      </c>
      <c r="R429" s="41">
        <v>1000.5156099999999</v>
      </c>
      <c r="S429" s="41">
        <v>991.19561</v>
      </c>
      <c r="T429" s="41">
        <v>1237.5356100000001</v>
      </c>
      <c r="U429" s="41">
        <v>1236.20561</v>
      </c>
      <c r="V429" s="41">
        <v>1231.92561</v>
      </c>
      <c r="W429" s="41">
        <v>1188.66561</v>
      </c>
      <c r="X429" s="41">
        <v>1050.2556100000002</v>
      </c>
      <c r="Y429" s="41">
        <v>1001.70561</v>
      </c>
    </row>
    <row r="430" spans="1:25" ht="15.75" customHeight="1">
      <c r="A430" s="40">
        <f t="shared" si="10"/>
        <v>44833</v>
      </c>
      <c r="B430" s="41">
        <v>970.31561</v>
      </c>
      <c r="C430" s="41">
        <v>951.61561</v>
      </c>
      <c r="D430" s="41">
        <v>940.79561</v>
      </c>
      <c r="E430" s="41">
        <v>939.1456099999999</v>
      </c>
      <c r="F430" s="41">
        <v>949.29561</v>
      </c>
      <c r="G430" s="41">
        <v>981.9056099999999</v>
      </c>
      <c r="H430" s="41">
        <v>1050.66561</v>
      </c>
      <c r="I430" s="41">
        <v>1278.3056100000001</v>
      </c>
      <c r="J430" s="41">
        <v>964.8856099999999</v>
      </c>
      <c r="K430" s="41">
        <v>994.23561</v>
      </c>
      <c r="L430" s="41">
        <v>999.96561</v>
      </c>
      <c r="M430" s="41">
        <v>979.80561</v>
      </c>
      <c r="N430" s="41">
        <v>970.34561</v>
      </c>
      <c r="O430" s="41">
        <v>982.16561</v>
      </c>
      <c r="P430" s="41">
        <v>938.20561</v>
      </c>
      <c r="Q430" s="41">
        <v>949.82561</v>
      </c>
      <c r="R430" s="41">
        <v>1012.7656099999999</v>
      </c>
      <c r="S430" s="41">
        <v>1018.31561</v>
      </c>
      <c r="T430" s="41">
        <v>1292.13561</v>
      </c>
      <c r="U430" s="41">
        <v>1230.0456100000001</v>
      </c>
      <c r="V430" s="41">
        <v>1167.91561</v>
      </c>
      <c r="W430" s="41">
        <v>1090.2856100000001</v>
      </c>
      <c r="X430" s="41">
        <v>937.92561</v>
      </c>
      <c r="Y430" s="41">
        <v>1034.81561</v>
      </c>
    </row>
    <row r="431" spans="1:25" ht="15.75">
      <c r="A431" s="40">
        <f t="shared" si="10"/>
        <v>44834</v>
      </c>
      <c r="B431" s="41">
        <v>953.68561</v>
      </c>
      <c r="C431" s="41">
        <v>938.46561</v>
      </c>
      <c r="D431" s="41">
        <v>934.95561</v>
      </c>
      <c r="E431" s="41">
        <v>934.95561</v>
      </c>
      <c r="F431" s="41">
        <v>938.04561</v>
      </c>
      <c r="G431" s="41">
        <v>954.79561</v>
      </c>
      <c r="H431" s="41">
        <v>998.68561</v>
      </c>
      <c r="I431" s="41">
        <v>1159.71561</v>
      </c>
      <c r="J431" s="41">
        <v>934.35561</v>
      </c>
      <c r="K431" s="41">
        <v>952.20561</v>
      </c>
      <c r="L431" s="41">
        <v>961.3756099999999</v>
      </c>
      <c r="M431" s="41">
        <v>934.2556099999999</v>
      </c>
      <c r="N431" s="41">
        <v>946.42561</v>
      </c>
      <c r="O431" s="41">
        <v>952.66561</v>
      </c>
      <c r="P431" s="41">
        <v>937.95561</v>
      </c>
      <c r="Q431" s="41">
        <v>942.6256099999999</v>
      </c>
      <c r="R431" s="41">
        <v>973.3856099999999</v>
      </c>
      <c r="S431" s="41">
        <v>934.1556099999999</v>
      </c>
      <c r="T431" s="41">
        <v>1244.0456100000001</v>
      </c>
      <c r="U431" s="41">
        <v>1180.14561</v>
      </c>
      <c r="V431" s="41">
        <v>1159.31561</v>
      </c>
      <c r="W431" s="41">
        <v>1096.71561</v>
      </c>
      <c r="X431" s="41">
        <v>932.86561</v>
      </c>
      <c r="Y431" s="41">
        <v>982.2456099999999</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90" t="s">
        <v>77</v>
      </c>
      <c r="B435" s="93" t="s">
        <v>78</v>
      </c>
      <c r="C435" s="94"/>
      <c r="D435" s="94"/>
      <c r="E435" s="94"/>
      <c r="F435" s="94"/>
      <c r="G435" s="94"/>
      <c r="H435" s="94"/>
      <c r="I435" s="94"/>
      <c r="J435" s="94"/>
      <c r="K435" s="94"/>
      <c r="L435" s="94"/>
      <c r="M435" s="94"/>
      <c r="N435" s="94"/>
      <c r="O435" s="94"/>
      <c r="P435" s="94"/>
      <c r="Q435" s="94"/>
      <c r="R435" s="94"/>
      <c r="S435" s="94"/>
      <c r="T435" s="94"/>
      <c r="U435" s="94"/>
      <c r="V435" s="94"/>
      <c r="W435" s="94"/>
      <c r="X435" s="94"/>
      <c r="Y435" s="95"/>
    </row>
    <row r="436" spans="1:25" ht="15.75">
      <c r="A436" s="91"/>
      <c r="B436" s="96"/>
      <c r="C436" s="97"/>
      <c r="D436" s="97"/>
      <c r="E436" s="97"/>
      <c r="F436" s="97"/>
      <c r="G436" s="97"/>
      <c r="H436" s="97"/>
      <c r="I436" s="97"/>
      <c r="J436" s="97"/>
      <c r="K436" s="97"/>
      <c r="L436" s="97"/>
      <c r="M436" s="97"/>
      <c r="N436" s="97"/>
      <c r="O436" s="97"/>
      <c r="P436" s="97"/>
      <c r="Q436" s="97"/>
      <c r="R436" s="97"/>
      <c r="S436" s="97"/>
      <c r="T436" s="97"/>
      <c r="U436" s="97"/>
      <c r="V436" s="97"/>
      <c r="W436" s="97"/>
      <c r="X436" s="97"/>
      <c r="Y436" s="98"/>
    </row>
    <row r="437" spans="1:25" ht="15.75" customHeight="1">
      <c r="A437" s="91"/>
      <c r="B437" s="88" t="s">
        <v>79</v>
      </c>
      <c r="C437" s="88" t="s">
        <v>80</v>
      </c>
      <c r="D437" s="88" t="s">
        <v>81</v>
      </c>
      <c r="E437" s="88" t="s">
        <v>82</v>
      </c>
      <c r="F437" s="88" t="s">
        <v>83</v>
      </c>
      <c r="G437" s="88" t="s">
        <v>84</v>
      </c>
      <c r="H437" s="88" t="s">
        <v>85</v>
      </c>
      <c r="I437" s="88" t="s">
        <v>86</v>
      </c>
      <c r="J437" s="88" t="s">
        <v>87</v>
      </c>
      <c r="K437" s="88" t="s">
        <v>88</v>
      </c>
      <c r="L437" s="88" t="s">
        <v>89</v>
      </c>
      <c r="M437" s="88" t="s">
        <v>90</v>
      </c>
      <c r="N437" s="88" t="s">
        <v>91</v>
      </c>
      <c r="O437" s="88" t="s">
        <v>92</v>
      </c>
      <c r="P437" s="88" t="s">
        <v>93</v>
      </c>
      <c r="Q437" s="88" t="s">
        <v>94</v>
      </c>
      <c r="R437" s="88" t="s">
        <v>95</v>
      </c>
      <c r="S437" s="88" t="s">
        <v>96</v>
      </c>
      <c r="T437" s="88" t="s">
        <v>97</v>
      </c>
      <c r="U437" s="88" t="s">
        <v>98</v>
      </c>
      <c r="V437" s="88" t="s">
        <v>99</v>
      </c>
      <c r="W437" s="88" t="s">
        <v>100</v>
      </c>
      <c r="X437" s="88" t="s">
        <v>101</v>
      </c>
      <c r="Y437" s="88" t="s">
        <v>102</v>
      </c>
    </row>
    <row r="438" spans="1:25" ht="15.75">
      <c r="A438" s="92"/>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row>
    <row r="439" spans="1:25" ht="15.75">
      <c r="A439" s="40">
        <f>A402</f>
        <v>44805</v>
      </c>
      <c r="B439" s="41">
        <v>1098.4269900000002</v>
      </c>
      <c r="C439" s="41">
        <v>1010.9769899999999</v>
      </c>
      <c r="D439" s="41">
        <v>972.39699</v>
      </c>
      <c r="E439" s="41">
        <v>963.1769899999999</v>
      </c>
      <c r="F439" s="41">
        <v>960.3869899999999</v>
      </c>
      <c r="G439" s="41">
        <v>952.8769899999999</v>
      </c>
      <c r="H439" s="41">
        <v>1028.6669900000002</v>
      </c>
      <c r="I439" s="41">
        <v>1156.0869900000002</v>
      </c>
      <c r="J439" s="41">
        <v>1183.54699</v>
      </c>
      <c r="K439" s="41">
        <v>1423.49699</v>
      </c>
      <c r="L439" s="41">
        <v>1524.2269900000001</v>
      </c>
      <c r="M439" s="41">
        <v>1575.81699</v>
      </c>
      <c r="N439" s="41">
        <v>1594.6969900000001</v>
      </c>
      <c r="O439" s="41">
        <v>1597.8969900000002</v>
      </c>
      <c r="P439" s="41">
        <v>1545.99699</v>
      </c>
      <c r="Q439" s="41">
        <v>1527.6269900000002</v>
      </c>
      <c r="R439" s="41">
        <v>1517.23699</v>
      </c>
      <c r="S439" s="41">
        <v>1490.05699</v>
      </c>
      <c r="T439" s="41">
        <v>1465.30699</v>
      </c>
      <c r="U439" s="41">
        <v>1627.2069900000001</v>
      </c>
      <c r="V439" s="41">
        <v>1657.81699</v>
      </c>
      <c r="W439" s="41">
        <v>1636.82699</v>
      </c>
      <c r="X439" s="41">
        <v>1442.31699</v>
      </c>
      <c r="Y439" s="41">
        <v>1173.74699</v>
      </c>
    </row>
    <row r="440" spans="1:25" ht="15.75">
      <c r="A440" s="40">
        <f>A439+1</f>
        <v>44806</v>
      </c>
      <c r="B440" s="41">
        <v>1138.6469900000002</v>
      </c>
      <c r="C440" s="41">
        <v>1025.27699</v>
      </c>
      <c r="D440" s="41">
        <v>951.5469899999999</v>
      </c>
      <c r="E440" s="41">
        <v>670.1969899999999</v>
      </c>
      <c r="F440" s="41">
        <v>710.3469899999999</v>
      </c>
      <c r="G440" s="41">
        <v>767.4969899999999</v>
      </c>
      <c r="H440" s="41">
        <v>943.2269899999999</v>
      </c>
      <c r="I440" s="41">
        <v>1144.75699</v>
      </c>
      <c r="J440" s="41">
        <v>1221.9269900000002</v>
      </c>
      <c r="K440" s="41">
        <v>1456.79699</v>
      </c>
      <c r="L440" s="41">
        <v>1548.79699</v>
      </c>
      <c r="M440" s="41">
        <v>1593.6769900000002</v>
      </c>
      <c r="N440" s="41">
        <v>1607.4769900000001</v>
      </c>
      <c r="O440" s="41">
        <v>1610.4669900000001</v>
      </c>
      <c r="P440" s="41">
        <v>1583.8469900000002</v>
      </c>
      <c r="Q440" s="41">
        <v>1592.07699</v>
      </c>
      <c r="R440" s="41">
        <v>1586.9769900000001</v>
      </c>
      <c r="S440" s="41">
        <v>1549.05699</v>
      </c>
      <c r="T440" s="41">
        <v>1517.6269900000002</v>
      </c>
      <c r="U440" s="41">
        <v>1696.4669900000001</v>
      </c>
      <c r="V440" s="41">
        <v>1688.79699</v>
      </c>
      <c r="W440" s="41">
        <v>1666.9769900000001</v>
      </c>
      <c r="X440" s="41">
        <v>1578.1469900000002</v>
      </c>
      <c r="Y440" s="41">
        <v>1221.6369900000002</v>
      </c>
    </row>
    <row r="441" spans="1:25" ht="15.75">
      <c r="A441" s="40">
        <f aca="true" t="shared" si="11" ref="A441:A469">A440+1</f>
        <v>44807</v>
      </c>
      <c r="B441" s="41">
        <v>1086.78699</v>
      </c>
      <c r="C441" s="41">
        <v>1008.8369899999999</v>
      </c>
      <c r="D441" s="41">
        <v>963.52699</v>
      </c>
      <c r="E441" s="41">
        <v>953.15699</v>
      </c>
      <c r="F441" s="41">
        <v>953.4469899999999</v>
      </c>
      <c r="G441" s="41">
        <v>942.4869899999999</v>
      </c>
      <c r="H441" s="41">
        <v>948.3369899999999</v>
      </c>
      <c r="I441" s="41">
        <v>1061.01699</v>
      </c>
      <c r="J441" s="41">
        <v>1089.27699</v>
      </c>
      <c r="K441" s="41">
        <v>1430.6869900000002</v>
      </c>
      <c r="L441" s="41">
        <v>1536.0869900000002</v>
      </c>
      <c r="M441" s="41">
        <v>1580.03699</v>
      </c>
      <c r="N441" s="41">
        <v>1606.9769900000001</v>
      </c>
      <c r="O441" s="41">
        <v>1649.8769900000002</v>
      </c>
      <c r="P441" s="41">
        <v>1633.6569900000002</v>
      </c>
      <c r="Q441" s="41">
        <v>1603.1469900000002</v>
      </c>
      <c r="R441" s="41">
        <v>1604.57699</v>
      </c>
      <c r="S441" s="41">
        <v>1589.6169900000002</v>
      </c>
      <c r="T441" s="41">
        <v>1572.74699</v>
      </c>
      <c r="U441" s="41">
        <v>1661.31699</v>
      </c>
      <c r="V441" s="41">
        <v>1695.57699</v>
      </c>
      <c r="W441" s="41">
        <v>1707.6269900000002</v>
      </c>
      <c r="X441" s="41">
        <v>1506.48699</v>
      </c>
      <c r="Y441" s="41">
        <v>1154.48699</v>
      </c>
    </row>
    <row r="442" spans="1:25" ht="15.75">
      <c r="A442" s="40">
        <f t="shared" si="11"/>
        <v>44808</v>
      </c>
      <c r="B442" s="41">
        <v>1003.0769899999999</v>
      </c>
      <c r="C442" s="41">
        <v>952.7569899999999</v>
      </c>
      <c r="D442" s="41">
        <v>939.5669899999999</v>
      </c>
      <c r="E442" s="41">
        <v>936.6869899999999</v>
      </c>
      <c r="F442" s="41">
        <v>936.5769899999999</v>
      </c>
      <c r="G442" s="41">
        <v>935.3569899999999</v>
      </c>
      <c r="H442" s="41">
        <v>934.2269899999999</v>
      </c>
      <c r="I442" s="41">
        <v>953.7569899999999</v>
      </c>
      <c r="J442" s="41">
        <v>961.2669899999999</v>
      </c>
      <c r="K442" s="41">
        <v>1142.52699</v>
      </c>
      <c r="L442" s="41">
        <v>1298.3669900000002</v>
      </c>
      <c r="M442" s="41">
        <v>1413.78699</v>
      </c>
      <c r="N442" s="41">
        <v>1451.75699</v>
      </c>
      <c r="O442" s="41">
        <v>1478.4469900000001</v>
      </c>
      <c r="P442" s="41">
        <v>1485.9769900000001</v>
      </c>
      <c r="Q442" s="41">
        <v>1484.50699</v>
      </c>
      <c r="R442" s="41">
        <v>1492.4069900000002</v>
      </c>
      <c r="S442" s="41">
        <v>1462.57699</v>
      </c>
      <c r="T442" s="41">
        <v>1442.74699</v>
      </c>
      <c r="U442" s="41">
        <v>1581.76699</v>
      </c>
      <c r="V442" s="41">
        <v>1564.74699</v>
      </c>
      <c r="W442" s="41">
        <v>1517.03699</v>
      </c>
      <c r="X442" s="41">
        <v>1325.98699</v>
      </c>
      <c r="Y442" s="41">
        <v>1089.79699</v>
      </c>
    </row>
    <row r="443" spans="1:25" ht="15.75">
      <c r="A443" s="40">
        <f t="shared" si="11"/>
        <v>44809</v>
      </c>
      <c r="B443" s="41">
        <v>1018.2069899999999</v>
      </c>
      <c r="C443" s="41">
        <v>965.0669899999999</v>
      </c>
      <c r="D443" s="41">
        <v>942.2169899999999</v>
      </c>
      <c r="E443" s="41">
        <v>938.0769899999999</v>
      </c>
      <c r="F443" s="41">
        <v>942.4369899999999</v>
      </c>
      <c r="G443" s="41">
        <v>937.3369899999999</v>
      </c>
      <c r="H443" s="41">
        <v>936.0869899999999</v>
      </c>
      <c r="I443" s="41">
        <v>1068.8569900000002</v>
      </c>
      <c r="J443" s="41">
        <v>1077.1269900000002</v>
      </c>
      <c r="K443" s="41">
        <v>1243.3669900000002</v>
      </c>
      <c r="L443" s="41">
        <v>1306.50699</v>
      </c>
      <c r="M443" s="41">
        <v>1376.00699</v>
      </c>
      <c r="N443" s="41">
        <v>1323.2069900000001</v>
      </c>
      <c r="O443" s="41">
        <v>1374.3869900000002</v>
      </c>
      <c r="P443" s="41">
        <v>1357.49699</v>
      </c>
      <c r="Q443" s="41">
        <v>1331.0869900000002</v>
      </c>
      <c r="R443" s="41">
        <v>1303.9769900000001</v>
      </c>
      <c r="S443" s="41">
        <v>1208.8369900000002</v>
      </c>
      <c r="T443" s="41">
        <v>1156.2269900000001</v>
      </c>
      <c r="U443" s="41">
        <v>1291.0869900000002</v>
      </c>
      <c r="V443" s="41">
        <v>1300.1669900000002</v>
      </c>
      <c r="W443" s="41">
        <v>1241.1469900000002</v>
      </c>
      <c r="X443" s="41">
        <v>973.0969899999999</v>
      </c>
      <c r="Y443" s="41">
        <v>1039.3869900000002</v>
      </c>
    </row>
    <row r="444" spans="1:25" ht="15.75">
      <c r="A444" s="40">
        <f t="shared" si="11"/>
        <v>44810</v>
      </c>
      <c r="B444" s="41">
        <v>951.1869899999999</v>
      </c>
      <c r="C444" s="41">
        <v>947.8769899999999</v>
      </c>
      <c r="D444" s="41">
        <v>938.9969899999999</v>
      </c>
      <c r="E444" s="41">
        <v>934.40699</v>
      </c>
      <c r="F444" s="41">
        <v>938.3469899999999</v>
      </c>
      <c r="G444" s="41">
        <v>937.2069899999999</v>
      </c>
      <c r="H444" s="41">
        <v>937.5869899999999</v>
      </c>
      <c r="I444" s="41">
        <v>1052.77699</v>
      </c>
      <c r="J444" s="41">
        <v>1040.28699</v>
      </c>
      <c r="K444" s="41">
        <v>1187.98699</v>
      </c>
      <c r="L444" s="41">
        <v>1237.9469900000001</v>
      </c>
      <c r="M444" s="41">
        <v>1284.6669900000002</v>
      </c>
      <c r="N444" s="41">
        <v>1241.80699</v>
      </c>
      <c r="O444" s="41">
        <v>1284.30699</v>
      </c>
      <c r="P444" s="41">
        <v>1273.05699</v>
      </c>
      <c r="Q444" s="41">
        <v>1252.0869900000002</v>
      </c>
      <c r="R444" s="41">
        <v>1223.54699</v>
      </c>
      <c r="S444" s="41">
        <v>1147.31699</v>
      </c>
      <c r="T444" s="41">
        <v>1113.57699</v>
      </c>
      <c r="U444" s="41">
        <v>1244.77699</v>
      </c>
      <c r="V444" s="41">
        <v>1226.9669900000001</v>
      </c>
      <c r="W444" s="41">
        <v>1178.6869900000002</v>
      </c>
      <c r="X444" s="41">
        <v>962.6669899999999</v>
      </c>
      <c r="Y444" s="41">
        <v>982.8269899999999</v>
      </c>
    </row>
    <row r="445" spans="1:25" ht="15.75">
      <c r="A445" s="40">
        <f t="shared" si="11"/>
        <v>44811</v>
      </c>
      <c r="B445" s="41">
        <v>972.52699</v>
      </c>
      <c r="C445" s="41">
        <v>950.3469899999999</v>
      </c>
      <c r="D445" s="41">
        <v>938.5569899999999</v>
      </c>
      <c r="E445" s="41">
        <v>936.1069899999999</v>
      </c>
      <c r="F445" s="41">
        <v>943.90699</v>
      </c>
      <c r="G445" s="41">
        <v>946.1869899999999</v>
      </c>
      <c r="H445" s="41">
        <v>1007.9369899999999</v>
      </c>
      <c r="I445" s="41">
        <v>1166.54699</v>
      </c>
      <c r="J445" s="41">
        <v>1001.4769899999999</v>
      </c>
      <c r="K445" s="41">
        <v>1086.0969900000002</v>
      </c>
      <c r="L445" s="41">
        <v>1082.24699</v>
      </c>
      <c r="M445" s="41">
        <v>1073.02699</v>
      </c>
      <c r="N445" s="41">
        <v>1096.8369900000002</v>
      </c>
      <c r="O445" s="41">
        <v>1101.25699</v>
      </c>
      <c r="P445" s="41">
        <v>1095.54699</v>
      </c>
      <c r="Q445" s="41">
        <v>1126.8669900000002</v>
      </c>
      <c r="R445" s="41">
        <v>1180.4469900000001</v>
      </c>
      <c r="S445" s="41">
        <v>1149.3369900000002</v>
      </c>
      <c r="T445" s="41">
        <v>1322.07699</v>
      </c>
      <c r="U445" s="41">
        <v>1401.9669900000001</v>
      </c>
      <c r="V445" s="41">
        <v>1362.4669900000001</v>
      </c>
      <c r="W445" s="41">
        <v>1306.56699</v>
      </c>
      <c r="X445" s="41">
        <v>1106.3769900000002</v>
      </c>
      <c r="Y445" s="41">
        <v>1049.1869900000002</v>
      </c>
    </row>
    <row r="446" spans="1:25" ht="15.75">
      <c r="A446" s="40">
        <f t="shared" si="11"/>
        <v>44812</v>
      </c>
      <c r="B446" s="41">
        <v>982.1869899999999</v>
      </c>
      <c r="C446" s="41">
        <v>1047.6069900000002</v>
      </c>
      <c r="D446" s="41">
        <v>940.7469899999999</v>
      </c>
      <c r="E446" s="41">
        <v>936.3569899999999</v>
      </c>
      <c r="F446" s="41">
        <v>947.5669899999999</v>
      </c>
      <c r="G446" s="41">
        <v>949.3369899999999</v>
      </c>
      <c r="H446" s="41">
        <v>1012.7169899999999</v>
      </c>
      <c r="I446" s="41">
        <v>1180.4569900000001</v>
      </c>
      <c r="J446" s="41">
        <v>1003.3369899999999</v>
      </c>
      <c r="K446" s="41">
        <v>1086.30699</v>
      </c>
      <c r="L446" s="41">
        <v>1081.9369900000002</v>
      </c>
      <c r="M446" s="41">
        <v>1073.9569900000001</v>
      </c>
      <c r="N446" s="41">
        <v>1098.82699</v>
      </c>
      <c r="O446" s="41">
        <v>1103.1669900000002</v>
      </c>
      <c r="P446" s="41">
        <v>1098.1169900000002</v>
      </c>
      <c r="Q446" s="41">
        <v>1129.1169900000002</v>
      </c>
      <c r="R446" s="41">
        <v>1181.7169900000001</v>
      </c>
      <c r="S446" s="41">
        <v>1150.00699</v>
      </c>
      <c r="T446" s="41">
        <v>1321.73699</v>
      </c>
      <c r="U446" s="41">
        <v>1404.9469900000001</v>
      </c>
      <c r="V446" s="41">
        <v>1360.8569900000002</v>
      </c>
      <c r="W446" s="41">
        <v>1302.4769900000001</v>
      </c>
      <c r="X446" s="41">
        <v>1106.9469900000001</v>
      </c>
      <c r="Y446" s="41">
        <v>1051.76699</v>
      </c>
    </row>
    <row r="447" spans="1:25" ht="15.75">
      <c r="A447" s="40">
        <f t="shared" si="11"/>
        <v>44813</v>
      </c>
      <c r="B447" s="41">
        <v>982.0669899999999</v>
      </c>
      <c r="C447" s="41">
        <v>951.5669899999999</v>
      </c>
      <c r="D447" s="41">
        <v>939.1969899999999</v>
      </c>
      <c r="E447" s="41">
        <v>935.4169899999999</v>
      </c>
      <c r="F447" s="41">
        <v>935.3669899999999</v>
      </c>
      <c r="G447" s="41">
        <v>935.1169899999999</v>
      </c>
      <c r="H447" s="41">
        <v>933.3269899999999</v>
      </c>
      <c r="I447" s="41">
        <v>994.3069899999999</v>
      </c>
      <c r="J447" s="41">
        <v>937.5969899999999</v>
      </c>
      <c r="K447" s="41">
        <v>1115.4369900000002</v>
      </c>
      <c r="L447" s="41">
        <v>1219.03699</v>
      </c>
      <c r="M447" s="41">
        <v>1280.1269900000002</v>
      </c>
      <c r="N447" s="41">
        <v>1312.77699</v>
      </c>
      <c r="O447" s="41">
        <v>1341.73699</v>
      </c>
      <c r="P447" s="41">
        <v>1332.07699</v>
      </c>
      <c r="Q447" s="41">
        <v>1339.3369900000002</v>
      </c>
      <c r="R447" s="41">
        <v>1349.8969900000002</v>
      </c>
      <c r="S447" s="41">
        <v>1319.8569900000002</v>
      </c>
      <c r="T447" s="41">
        <v>1274.52699</v>
      </c>
      <c r="U447" s="41">
        <v>1409.77699</v>
      </c>
      <c r="V447" s="41">
        <v>1360.3369900000002</v>
      </c>
      <c r="W447" s="41">
        <v>1301.9069900000002</v>
      </c>
      <c r="X447" s="41">
        <v>1162.9469900000001</v>
      </c>
      <c r="Y447" s="41">
        <v>1099.4569900000001</v>
      </c>
    </row>
    <row r="448" spans="1:25" ht="15.75">
      <c r="A448" s="40">
        <f t="shared" si="11"/>
        <v>44814</v>
      </c>
      <c r="B448" s="41">
        <v>965.7269899999999</v>
      </c>
      <c r="C448" s="41">
        <v>937.5769899999999</v>
      </c>
      <c r="D448" s="41">
        <v>935.6169899999999</v>
      </c>
      <c r="E448" s="41">
        <v>935.6069899999999</v>
      </c>
      <c r="F448" s="41">
        <v>935.5569899999999</v>
      </c>
      <c r="G448" s="41">
        <v>935.53699</v>
      </c>
      <c r="H448" s="41">
        <v>944.5869899999999</v>
      </c>
      <c r="I448" s="41">
        <v>1090.28699</v>
      </c>
      <c r="J448" s="41">
        <v>934.8669899999999</v>
      </c>
      <c r="K448" s="41">
        <v>952.7969899999999</v>
      </c>
      <c r="L448" s="41">
        <v>1004.0469899999999</v>
      </c>
      <c r="M448" s="41">
        <v>951.1269899999999</v>
      </c>
      <c r="N448" s="41">
        <v>1030.2169900000001</v>
      </c>
      <c r="O448" s="41">
        <v>1079.98699</v>
      </c>
      <c r="P448" s="41">
        <v>1040.8969900000002</v>
      </c>
      <c r="Q448" s="41">
        <v>1035.6469900000002</v>
      </c>
      <c r="R448" s="41">
        <v>1075.77699</v>
      </c>
      <c r="S448" s="41">
        <v>988.6769899999999</v>
      </c>
      <c r="T448" s="41">
        <v>1161.2069900000001</v>
      </c>
      <c r="U448" s="41">
        <v>1178.02699</v>
      </c>
      <c r="V448" s="41">
        <v>1105.29699</v>
      </c>
      <c r="W448" s="41">
        <v>1045.3469900000002</v>
      </c>
      <c r="X448" s="41">
        <v>932.8869899999999</v>
      </c>
      <c r="Y448" s="41">
        <v>1001.1269899999999</v>
      </c>
    </row>
    <row r="449" spans="1:25" ht="15.75">
      <c r="A449" s="40">
        <f t="shared" si="11"/>
        <v>44815</v>
      </c>
      <c r="B449" s="41">
        <v>967.7369899999999</v>
      </c>
      <c r="C449" s="41">
        <v>942.1369899999999</v>
      </c>
      <c r="D449" s="41">
        <v>936.40699</v>
      </c>
      <c r="E449" s="41">
        <v>935.7069899999999</v>
      </c>
      <c r="F449" s="41">
        <v>936.2969899999999</v>
      </c>
      <c r="G449" s="41">
        <v>940.3469899999999</v>
      </c>
      <c r="H449" s="41">
        <v>953.2369899999999</v>
      </c>
      <c r="I449" s="41">
        <v>996.0869899999999</v>
      </c>
      <c r="J449" s="41">
        <v>935.0969899999999</v>
      </c>
      <c r="K449" s="41">
        <v>939.4469899999999</v>
      </c>
      <c r="L449" s="41">
        <v>939.53699</v>
      </c>
      <c r="M449" s="41">
        <v>959.1869899999999</v>
      </c>
      <c r="N449" s="41">
        <v>948.6269899999999</v>
      </c>
      <c r="O449" s="41">
        <v>941.39699</v>
      </c>
      <c r="P449" s="41">
        <v>949.8869899999999</v>
      </c>
      <c r="Q449" s="41">
        <v>935.2369899999999</v>
      </c>
      <c r="R449" s="41">
        <v>957.2169899999999</v>
      </c>
      <c r="S449" s="41">
        <v>935.28699</v>
      </c>
      <c r="T449" s="41">
        <v>1098.4169900000002</v>
      </c>
      <c r="U449" s="41">
        <v>1166.00699</v>
      </c>
      <c r="V449" s="41">
        <v>1115.9469900000001</v>
      </c>
      <c r="W449" s="41">
        <v>1028.09699</v>
      </c>
      <c r="X449" s="41">
        <v>934.0469899999999</v>
      </c>
      <c r="Y449" s="41">
        <v>1027.98699</v>
      </c>
    </row>
    <row r="450" spans="1:25" ht="15.75">
      <c r="A450" s="40">
        <f t="shared" si="11"/>
        <v>44816</v>
      </c>
      <c r="B450" s="41">
        <v>962.6369899999999</v>
      </c>
      <c r="C450" s="41">
        <v>938.0069899999999</v>
      </c>
      <c r="D450" s="41">
        <v>935.9469899999999</v>
      </c>
      <c r="E450" s="41">
        <v>935.77699</v>
      </c>
      <c r="F450" s="41">
        <v>935.7969899999999</v>
      </c>
      <c r="G450" s="41">
        <v>937.39699</v>
      </c>
      <c r="H450" s="41">
        <v>943.3769899999999</v>
      </c>
      <c r="I450" s="41">
        <v>1134.32699</v>
      </c>
      <c r="J450" s="41">
        <v>934.53699</v>
      </c>
      <c r="K450" s="41">
        <v>934.5669899999999</v>
      </c>
      <c r="L450" s="41">
        <v>934.5669899999999</v>
      </c>
      <c r="M450" s="41">
        <v>965.0869899999999</v>
      </c>
      <c r="N450" s="41">
        <v>949.39699</v>
      </c>
      <c r="O450" s="41">
        <v>941.8269899999999</v>
      </c>
      <c r="P450" s="41">
        <v>947.9969899999999</v>
      </c>
      <c r="Q450" s="41">
        <v>934.6869899999999</v>
      </c>
      <c r="R450" s="41">
        <v>964.1869899999999</v>
      </c>
      <c r="S450" s="41">
        <v>934.89699</v>
      </c>
      <c r="T450" s="41">
        <v>1098.77699</v>
      </c>
      <c r="U450" s="41">
        <v>1170.2169900000001</v>
      </c>
      <c r="V450" s="41">
        <v>1113.8869900000002</v>
      </c>
      <c r="W450" s="41">
        <v>1025.3969900000002</v>
      </c>
      <c r="X450" s="41">
        <v>932.28699</v>
      </c>
      <c r="Y450" s="41">
        <v>1011.9869899999999</v>
      </c>
    </row>
    <row r="451" spans="1:25" ht="15.75">
      <c r="A451" s="40">
        <f t="shared" si="11"/>
        <v>44817</v>
      </c>
      <c r="B451" s="41">
        <v>833.8269899999999</v>
      </c>
      <c r="C451" s="41">
        <v>896.27699</v>
      </c>
      <c r="D451" s="41">
        <v>935.3669899999999</v>
      </c>
      <c r="E451" s="41">
        <v>936.3669899999999</v>
      </c>
      <c r="F451" s="41">
        <v>936.3669899999999</v>
      </c>
      <c r="G451" s="41">
        <v>937.2669899999999</v>
      </c>
      <c r="H451" s="41">
        <v>999.7969899999999</v>
      </c>
      <c r="I451" s="41">
        <v>1206.98699</v>
      </c>
      <c r="J451" s="41">
        <v>934.2269899999999</v>
      </c>
      <c r="K451" s="41">
        <v>934.7469899999999</v>
      </c>
      <c r="L451" s="41">
        <v>934.7469899999999</v>
      </c>
      <c r="M451" s="41">
        <v>961.2469899999999</v>
      </c>
      <c r="N451" s="41">
        <v>945.4369899999999</v>
      </c>
      <c r="O451" s="41">
        <v>942.5969899999999</v>
      </c>
      <c r="P451" s="41">
        <v>947.2569899999999</v>
      </c>
      <c r="Q451" s="41">
        <v>934.65699</v>
      </c>
      <c r="R451" s="41">
        <v>963.4369899999999</v>
      </c>
      <c r="S451" s="41">
        <v>934.8369899999999</v>
      </c>
      <c r="T451" s="41">
        <v>1095.9169900000002</v>
      </c>
      <c r="U451" s="41">
        <v>1163.23699</v>
      </c>
      <c r="V451" s="41">
        <v>1111.8869900000002</v>
      </c>
      <c r="W451" s="41">
        <v>1023.2569899999999</v>
      </c>
      <c r="X451" s="41">
        <v>932.3669899999999</v>
      </c>
      <c r="Y451" s="41">
        <v>1018.3269899999999</v>
      </c>
    </row>
    <row r="452" spans="1:25" ht="15.75">
      <c r="A452" s="40">
        <f t="shared" si="11"/>
        <v>44818</v>
      </c>
      <c r="B452" s="41">
        <v>941.3269899999999</v>
      </c>
      <c r="C452" s="41">
        <v>937.8569899999999</v>
      </c>
      <c r="D452" s="41">
        <v>936.3669899999999</v>
      </c>
      <c r="E452" s="41">
        <v>936.3669899999999</v>
      </c>
      <c r="F452" s="41">
        <v>936.3669899999999</v>
      </c>
      <c r="G452" s="41">
        <v>935.6169899999999</v>
      </c>
      <c r="H452" s="41">
        <v>933.2169899999999</v>
      </c>
      <c r="I452" s="41">
        <v>972.4369899999999</v>
      </c>
      <c r="J452" s="41">
        <v>934.40699</v>
      </c>
      <c r="K452" s="41">
        <v>934.5769899999999</v>
      </c>
      <c r="L452" s="41">
        <v>972.9169899999999</v>
      </c>
      <c r="M452" s="41">
        <v>983.4869899999999</v>
      </c>
      <c r="N452" s="41">
        <v>975.6869899999999</v>
      </c>
      <c r="O452" s="41">
        <v>988.9169899999999</v>
      </c>
      <c r="P452" s="41">
        <v>952.0769899999999</v>
      </c>
      <c r="Q452" s="41">
        <v>973.02699</v>
      </c>
      <c r="R452" s="41">
        <v>980.65699</v>
      </c>
      <c r="S452" s="41">
        <v>955.2369899999999</v>
      </c>
      <c r="T452" s="41">
        <v>1158.81699</v>
      </c>
      <c r="U452" s="41">
        <v>1150.06699</v>
      </c>
      <c r="V452" s="41">
        <v>1069.4469900000001</v>
      </c>
      <c r="W452" s="41">
        <v>982.0169899999999</v>
      </c>
      <c r="X452" s="41">
        <v>933.5769899999999</v>
      </c>
      <c r="Y452" s="41">
        <v>1052.50699</v>
      </c>
    </row>
    <row r="453" spans="1:25" ht="15.75">
      <c r="A453" s="40">
        <f t="shared" si="11"/>
        <v>44819</v>
      </c>
      <c r="B453" s="41">
        <v>962.6369899999999</v>
      </c>
      <c r="C453" s="41">
        <v>940.9369899999999</v>
      </c>
      <c r="D453" s="41">
        <v>936.5569899999999</v>
      </c>
      <c r="E453" s="41">
        <v>935.3069899999999</v>
      </c>
      <c r="F453" s="41">
        <v>936.7569899999999</v>
      </c>
      <c r="G453" s="41">
        <v>946.9169899999999</v>
      </c>
      <c r="H453" s="41">
        <v>946.4569899999999</v>
      </c>
      <c r="I453" s="41">
        <v>1154.7169900000001</v>
      </c>
      <c r="J453" s="41">
        <v>934.2669899999999</v>
      </c>
      <c r="K453" s="41">
        <v>966.1869899999999</v>
      </c>
      <c r="L453" s="41">
        <v>1002.6769899999999</v>
      </c>
      <c r="M453" s="41">
        <v>990.9469899999999</v>
      </c>
      <c r="N453" s="41">
        <v>1027.23699</v>
      </c>
      <c r="O453" s="41">
        <v>1036.9669900000001</v>
      </c>
      <c r="P453" s="41">
        <v>1006.77699</v>
      </c>
      <c r="Q453" s="41">
        <v>995.9269899999999</v>
      </c>
      <c r="R453" s="41">
        <v>985.2269899999999</v>
      </c>
      <c r="S453" s="41">
        <v>979.9769899999999</v>
      </c>
      <c r="T453" s="41">
        <v>1163.6569900000002</v>
      </c>
      <c r="U453" s="41">
        <v>1178.54699</v>
      </c>
      <c r="V453" s="41">
        <v>1123.9569900000001</v>
      </c>
      <c r="W453" s="41">
        <v>1051.50699</v>
      </c>
      <c r="X453" s="41">
        <v>933.3569899999999</v>
      </c>
      <c r="Y453" s="41">
        <v>1044.8869900000002</v>
      </c>
    </row>
    <row r="454" spans="1:25" ht="15.75">
      <c r="A454" s="40">
        <f t="shared" si="11"/>
        <v>44820</v>
      </c>
      <c r="B454" s="41">
        <v>949.4469899999999</v>
      </c>
      <c r="C454" s="41">
        <v>938.1369899999999</v>
      </c>
      <c r="D454" s="41">
        <v>935.2969899999999</v>
      </c>
      <c r="E454" s="41">
        <v>935.3569899999999</v>
      </c>
      <c r="F454" s="41">
        <v>936.0669899999999</v>
      </c>
      <c r="G454" s="41">
        <v>943.5969899999999</v>
      </c>
      <c r="H454" s="41">
        <v>942.1969899999999</v>
      </c>
      <c r="I454" s="41">
        <v>1142.8769900000002</v>
      </c>
      <c r="J454" s="41">
        <v>934.3669899999999</v>
      </c>
      <c r="K454" s="41">
        <v>970.53699</v>
      </c>
      <c r="L454" s="41">
        <v>1002.1769899999999</v>
      </c>
      <c r="M454" s="41">
        <v>985.2669899999999</v>
      </c>
      <c r="N454" s="41">
        <v>1025.6469900000002</v>
      </c>
      <c r="O454" s="41">
        <v>1035.27699</v>
      </c>
      <c r="P454" s="41">
        <v>1005.6369899999999</v>
      </c>
      <c r="Q454" s="41">
        <v>995.6069899999999</v>
      </c>
      <c r="R454" s="41">
        <v>984.6369899999999</v>
      </c>
      <c r="S454" s="41">
        <v>985.7169899999999</v>
      </c>
      <c r="T454" s="41">
        <v>1160.52699</v>
      </c>
      <c r="U454" s="41">
        <v>1192.1469900000002</v>
      </c>
      <c r="V454" s="41">
        <v>1130.56699</v>
      </c>
      <c r="W454" s="41">
        <v>1039.82699</v>
      </c>
      <c r="X454" s="41">
        <v>933.9369899999999</v>
      </c>
      <c r="Y454" s="41">
        <v>980.1769899999999</v>
      </c>
    </row>
    <row r="455" spans="1:25" ht="15.75">
      <c r="A455" s="40">
        <f t="shared" si="11"/>
        <v>44821</v>
      </c>
      <c r="B455" s="41">
        <v>968.8269899999999</v>
      </c>
      <c r="C455" s="41">
        <v>942.6369899999999</v>
      </c>
      <c r="D455" s="41">
        <v>935.2169899999999</v>
      </c>
      <c r="E455" s="41">
        <v>935.2469899999999</v>
      </c>
      <c r="F455" s="41">
        <v>935.2269899999999</v>
      </c>
      <c r="G455" s="41">
        <v>936.3669899999999</v>
      </c>
      <c r="H455" s="41">
        <v>933.90699</v>
      </c>
      <c r="I455" s="41">
        <v>982.7669899999999</v>
      </c>
      <c r="J455" s="41">
        <v>934.7069899999999</v>
      </c>
      <c r="K455" s="41">
        <v>964.6369899999999</v>
      </c>
      <c r="L455" s="41">
        <v>1039.02699</v>
      </c>
      <c r="M455" s="41">
        <v>1056.73699</v>
      </c>
      <c r="N455" s="41">
        <v>1060.6769900000002</v>
      </c>
      <c r="O455" s="41">
        <v>1082.0869900000002</v>
      </c>
      <c r="P455" s="41">
        <v>1042.75699</v>
      </c>
      <c r="Q455" s="41">
        <v>1029.9169900000002</v>
      </c>
      <c r="R455" s="41">
        <v>1056.76699</v>
      </c>
      <c r="S455" s="41">
        <v>1050.3369900000002</v>
      </c>
      <c r="T455" s="41">
        <v>1233.1969900000001</v>
      </c>
      <c r="U455" s="41">
        <v>1276.76699</v>
      </c>
      <c r="V455" s="41">
        <v>1263.26699</v>
      </c>
      <c r="W455" s="41">
        <v>1200.48699</v>
      </c>
      <c r="X455" s="41">
        <v>1022.89699</v>
      </c>
      <c r="Y455" s="41">
        <v>1055.79699</v>
      </c>
    </row>
    <row r="456" spans="1:25" ht="15.75">
      <c r="A456" s="40">
        <f t="shared" si="11"/>
        <v>44822</v>
      </c>
      <c r="B456" s="41">
        <v>958.2969899999999</v>
      </c>
      <c r="C456" s="41">
        <v>937.7069899999999</v>
      </c>
      <c r="D456" s="41">
        <v>935.3769899999999</v>
      </c>
      <c r="E456" s="41">
        <v>935.3669899999999</v>
      </c>
      <c r="F456" s="41">
        <v>918.8769899999999</v>
      </c>
      <c r="G456" s="41">
        <v>922.40699</v>
      </c>
      <c r="H456" s="41">
        <v>911.40699</v>
      </c>
      <c r="I456" s="41">
        <v>945.2269899999999</v>
      </c>
      <c r="J456" s="41">
        <v>935.3069899999999</v>
      </c>
      <c r="K456" s="41">
        <v>964.2169899999999</v>
      </c>
      <c r="L456" s="41">
        <v>1037.28699</v>
      </c>
      <c r="M456" s="41">
        <v>1058.7169900000001</v>
      </c>
      <c r="N456" s="41">
        <v>1076.1669900000002</v>
      </c>
      <c r="O456" s="41">
        <v>1093.4169900000002</v>
      </c>
      <c r="P456" s="41">
        <v>1019.9769899999999</v>
      </c>
      <c r="Q456" s="41">
        <v>998.9469899999999</v>
      </c>
      <c r="R456" s="41">
        <v>1050.50699</v>
      </c>
      <c r="S456" s="41">
        <v>981.7569899999999</v>
      </c>
      <c r="T456" s="41">
        <v>1186.6369900000002</v>
      </c>
      <c r="U456" s="41">
        <v>1198.75699</v>
      </c>
      <c r="V456" s="41">
        <v>1133.1569900000002</v>
      </c>
      <c r="W456" s="41">
        <v>1058.8469900000002</v>
      </c>
      <c r="X456" s="41">
        <v>933.0669899999999</v>
      </c>
      <c r="Y456" s="41">
        <v>980.3469899999999</v>
      </c>
    </row>
    <row r="457" spans="1:25" ht="15.75">
      <c r="A457" s="40">
        <f t="shared" si="11"/>
        <v>44823</v>
      </c>
      <c r="B457" s="41">
        <v>943.9769899999999</v>
      </c>
      <c r="C457" s="41">
        <v>935.90699</v>
      </c>
      <c r="D457" s="41">
        <v>934.8069899999999</v>
      </c>
      <c r="E457" s="41">
        <v>936.3769899999999</v>
      </c>
      <c r="F457" s="41">
        <v>891.52699</v>
      </c>
      <c r="G457" s="41">
        <v>936.5969899999999</v>
      </c>
      <c r="H457" s="41">
        <v>966.5069899999999</v>
      </c>
      <c r="I457" s="41">
        <v>1142.7069900000001</v>
      </c>
      <c r="J457" s="41">
        <v>947.2169899999999</v>
      </c>
      <c r="K457" s="41">
        <v>933.3869899999999</v>
      </c>
      <c r="L457" s="41">
        <v>934.02699</v>
      </c>
      <c r="M457" s="41">
        <v>939.9169899999999</v>
      </c>
      <c r="N457" s="41">
        <v>952.9769899999999</v>
      </c>
      <c r="O457" s="41">
        <v>982.7069899999999</v>
      </c>
      <c r="P457" s="41">
        <v>937.64699</v>
      </c>
      <c r="Q457" s="41">
        <v>986.8669899999999</v>
      </c>
      <c r="R457" s="41">
        <v>1030.00699</v>
      </c>
      <c r="S457" s="41">
        <v>974.90699</v>
      </c>
      <c r="T457" s="41">
        <v>1185.82699</v>
      </c>
      <c r="U457" s="41">
        <v>1170.8969900000002</v>
      </c>
      <c r="V457" s="41">
        <v>1125.1069900000002</v>
      </c>
      <c r="W457" s="41">
        <v>1048.1869900000002</v>
      </c>
      <c r="X457" s="41">
        <v>931.4569899999999</v>
      </c>
      <c r="Y457" s="41">
        <v>1000.4469899999999</v>
      </c>
    </row>
    <row r="458" spans="1:25" ht="15.75">
      <c r="A458" s="40">
        <f t="shared" si="11"/>
        <v>44824</v>
      </c>
      <c r="B458" s="41">
        <v>1019.1069899999999</v>
      </c>
      <c r="C458" s="41">
        <v>989.1769899999999</v>
      </c>
      <c r="D458" s="41">
        <v>935.3769899999999</v>
      </c>
      <c r="E458" s="41">
        <v>935.3269899999999</v>
      </c>
      <c r="F458" s="41">
        <v>940.0869899999999</v>
      </c>
      <c r="G458" s="41">
        <v>950.14699</v>
      </c>
      <c r="H458" s="41">
        <v>980.3269899999999</v>
      </c>
      <c r="I458" s="41">
        <v>1190.32699</v>
      </c>
      <c r="J458" s="41">
        <v>944.65699</v>
      </c>
      <c r="K458" s="41">
        <v>934.2669899999999</v>
      </c>
      <c r="L458" s="41">
        <v>934.4469899999999</v>
      </c>
      <c r="M458" s="41">
        <v>936.7269899999999</v>
      </c>
      <c r="N458" s="41">
        <v>953.3669899999999</v>
      </c>
      <c r="O458" s="41">
        <v>980.8669899999999</v>
      </c>
      <c r="P458" s="41">
        <v>933.9969899999999</v>
      </c>
      <c r="Q458" s="41">
        <v>984.0569899999999</v>
      </c>
      <c r="R458" s="41">
        <v>1033.9269900000002</v>
      </c>
      <c r="S458" s="41">
        <v>981.9969899999999</v>
      </c>
      <c r="T458" s="41">
        <v>1194.53699</v>
      </c>
      <c r="U458" s="41">
        <v>1182.4169900000002</v>
      </c>
      <c r="V458" s="41">
        <v>1125.1969900000001</v>
      </c>
      <c r="W458" s="41">
        <v>1044.1369900000002</v>
      </c>
      <c r="X458" s="41">
        <v>930.6869899999999</v>
      </c>
      <c r="Y458" s="41">
        <v>987.5169899999999</v>
      </c>
    </row>
    <row r="459" spans="1:25" ht="15.75">
      <c r="A459" s="40">
        <f t="shared" si="11"/>
        <v>44825</v>
      </c>
      <c r="B459" s="41">
        <v>944.0969899999999</v>
      </c>
      <c r="C459" s="41">
        <v>938.0069899999999</v>
      </c>
      <c r="D459" s="41">
        <v>926.2069899999999</v>
      </c>
      <c r="E459" s="41">
        <v>935.3769899999999</v>
      </c>
      <c r="F459" s="41">
        <v>937.9369899999999</v>
      </c>
      <c r="G459" s="41">
        <v>942.8269899999999</v>
      </c>
      <c r="H459" s="41">
        <v>963.2569899999999</v>
      </c>
      <c r="I459" s="41">
        <v>1107.56699</v>
      </c>
      <c r="J459" s="41">
        <v>932.9769899999999</v>
      </c>
      <c r="K459" s="41">
        <v>934.1769899999999</v>
      </c>
      <c r="L459" s="41">
        <v>962.9169899999999</v>
      </c>
      <c r="M459" s="41">
        <v>987.9269899999999</v>
      </c>
      <c r="N459" s="41">
        <v>994.1269899999999</v>
      </c>
      <c r="O459" s="41">
        <v>979.3069899999999</v>
      </c>
      <c r="P459" s="41">
        <v>955.2569899999999</v>
      </c>
      <c r="Q459" s="41">
        <v>956.90699</v>
      </c>
      <c r="R459" s="41">
        <v>994.3769899999999</v>
      </c>
      <c r="S459" s="41">
        <v>979.0169899999999</v>
      </c>
      <c r="T459" s="41">
        <v>1198.1269900000002</v>
      </c>
      <c r="U459" s="41">
        <v>1129.2169900000001</v>
      </c>
      <c r="V459" s="41">
        <v>1081.9569900000001</v>
      </c>
      <c r="W459" s="41">
        <v>1010.4369899999999</v>
      </c>
      <c r="X459" s="41">
        <v>930.7169899999999</v>
      </c>
      <c r="Y459" s="41">
        <v>973.0069899999999</v>
      </c>
    </row>
    <row r="460" spans="1:25" ht="15.75">
      <c r="A460" s="40">
        <f t="shared" si="11"/>
        <v>44826</v>
      </c>
      <c r="B460" s="41">
        <v>944.28699</v>
      </c>
      <c r="C460" s="41">
        <v>937.4969899999999</v>
      </c>
      <c r="D460" s="41">
        <v>935.3769899999999</v>
      </c>
      <c r="E460" s="41">
        <v>936.3669899999999</v>
      </c>
      <c r="F460" s="41">
        <v>936.8769899999999</v>
      </c>
      <c r="G460" s="41">
        <v>940.3469899999999</v>
      </c>
      <c r="H460" s="41">
        <v>955.1969899999999</v>
      </c>
      <c r="I460" s="41">
        <v>1099.3969900000002</v>
      </c>
      <c r="J460" s="41">
        <v>932.8869899999999</v>
      </c>
      <c r="K460" s="41">
        <v>933.6869899999999</v>
      </c>
      <c r="L460" s="41">
        <v>940.90699</v>
      </c>
      <c r="M460" s="41">
        <v>974.3369899999999</v>
      </c>
      <c r="N460" s="41">
        <v>981.65699</v>
      </c>
      <c r="O460" s="41">
        <v>965.6969899999999</v>
      </c>
      <c r="P460" s="41">
        <v>933.6369899999999</v>
      </c>
      <c r="Q460" s="41">
        <v>937.4369899999999</v>
      </c>
      <c r="R460" s="41">
        <v>978.0869899999999</v>
      </c>
      <c r="S460" s="41">
        <v>949.7469899999999</v>
      </c>
      <c r="T460" s="41">
        <v>1182.02699</v>
      </c>
      <c r="U460" s="41">
        <v>1110.80699</v>
      </c>
      <c r="V460" s="41">
        <v>1064.56699</v>
      </c>
      <c r="W460" s="41">
        <v>979.8269899999999</v>
      </c>
      <c r="X460" s="41">
        <v>930.4969899999999</v>
      </c>
      <c r="Y460" s="41">
        <v>965.1869899999999</v>
      </c>
    </row>
    <row r="461" spans="1:25" ht="15.75">
      <c r="A461" s="40">
        <f t="shared" si="11"/>
        <v>44827</v>
      </c>
      <c r="B461" s="41">
        <v>941.6969899999999</v>
      </c>
      <c r="C461" s="41">
        <v>936.1769899999999</v>
      </c>
      <c r="D461" s="41">
        <v>935.3169899999999</v>
      </c>
      <c r="E461" s="41">
        <v>935.3069899999999</v>
      </c>
      <c r="F461" s="41">
        <v>935.2469899999999</v>
      </c>
      <c r="G461" s="41">
        <v>934.9869899999999</v>
      </c>
      <c r="H461" s="41">
        <v>933.3569899999999</v>
      </c>
      <c r="I461" s="41">
        <v>1079.8369900000002</v>
      </c>
      <c r="J461" s="41">
        <v>932.9569899999999</v>
      </c>
      <c r="K461" s="41">
        <v>933.8369899999999</v>
      </c>
      <c r="L461" s="41">
        <v>988.5569899999999</v>
      </c>
      <c r="M461" s="41">
        <v>1028.4069900000002</v>
      </c>
      <c r="N461" s="41">
        <v>1051.6369900000002</v>
      </c>
      <c r="O461" s="41">
        <v>1088.7269900000001</v>
      </c>
      <c r="P461" s="41">
        <v>1069.1269900000002</v>
      </c>
      <c r="Q461" s="41">
        <v>1069.55699</v>
      </c>
      <c r="R461" s="41">
        <v>1101.81699</v>
      </c>
      <c r="S461" s="41">
        <v>1056.4169900000002</v>
      </c>
      <c r="T461" s="41">
        <v>1253.7269900000001</v>
      </c>
      <c r="U461" s="41">
        <v>1221.49699</v>
      </c>
      <c r="V461" s="41">
        <v>1127.4069900000002</v>
      </c>
      <c r="W461" s="41">
        <v>1016.7269899999999</v>
      </c>
      <c r="X461" s="41">
        <v>930.7269899999999</v>
      </c>
      <c r="Y461" s="41">
        <v>959.7469899999999</v>
      </c>
    </row>
    <row r="462" spans="1:25" ht="15.75">
      <c r="A462" s="40">
        <f t="shared" si="11"/>
        <v>44828</v>
      </c>
      <c r="B462" s="41">
        <v>941.15699</v>
      </c>
      <c r="C462" s="41">
        <v>935.2469899999999</v>
      </c>
      <c r="D462" s="41">
        <v>935.27699</v>
      </c>
      <c r="E462" s="41">
        <v>935.27699</v>
      </c>
      <c r="F462" s="41">
        <v>935.3269899999999</v>
      </c>
      <c r="G462" s="41">
        <v>935.15699</v>
      </c>
      <c r="H462" s="41">
        <v>939.15699</v>
      </c>
      <c r="I462" s="41">
        <v>1137.6469900000002</v>
      </c>
      <c r="J462" s="41">
        <v>934.7969899999999</v>
      </c>
      <c r="K462" s="41">
        <v>969.2969899999999</v>
      </c>
      <c r="L462" s="41">
        <v>1025.01699</v>
      </c>
      <c r="M462" s="41">
        <v>1060.6269900000002</v>
      </c>
      <c r="N462" s="41">
        <v>1077.1869900000002</v>
      </c>
      <c r="O462" s="41">
        <v>1064.5969900000002</v>
      </c>
      <c r="P462" s="41">
        <v>1066.04699</v>
      </c>
      <c r="Q462" s="41">
        <v>1090.05699</v>
      </c>
      <c r="R462" s="41">
        <v>1096.3569900000002</v>
      </c>
      <c r="S462" s="41">
        <v>1062.07699</v>
      </c>
      <c r="T462" s="41">
        <v>1244.27699</v>
      </c>
      <c r="U462" s="41">
        <v>1219.1569900000002</v>
      </c>
      <c r="V462" s="41">
        <v>1180.00699</v>
      </c>
      <c r="W462" s="41">
        <v>1070.9569900000001</v>
      </c>
      <c r="X462" s="41">
        <v>933.2469899999999</v>
      </c>
      <c r="Y462" s="41">
        <v>974.6069899999999</v>
      </c>
    </row>
    <row r="463" spans="1:25" ht="15.75">
      <c r="A463" s="40">
        <f t="shared" si="11"/>
        <v>44829</v>
      </c>
      <c r="B463" s="41">
        <v>939.7069899999999</v>
      </c>
      <c r="C463" s="41">
        <v>910.1969899999999</v>
      </c>
      <c r="D463" s="41">
        <v>936.3669899999999</v>
      </c>
      <c r="E463" s="41">
        <v>936.3669899999999</v>
      </c>
      <c r="F463" s="41">
        <v>936.3669899999999</v>
      </c>
      <c r="G463" s="41">
        <v>936.3669899999999</v>
      </c>
      <c r="H463" s="41">
        <v>936.3569899999999</v>
      </c>
      <c r="I463" s="41">
        <v>934.53699</v>
      </c>
      <c r="J463" s="41">
        <v>935.3769899999999</v>
      </c>
      <c r="K463" s="41">
        <v>935.4269899999999</v>
      </c>
      <c r="L463" s="41">
        <v>950.9369899999999</v>
      </c>
      <c r="M463" s="41">
        <v>941.02699</v>
      </c>
      <c r="N463" s="41">
        <v>946.9369899999999</v>
      </c>
      <c r="O463" s="41">
        <v>947.7669899999999</v>
      </c>
      <c r="P463" s="41">
        <v>951.0569899999999</v>
      </c>
      <c r="Q463" s="41">
        <v>953.2669899999999</v>
      </c>
      <c r="R463" s="41">
        <v>965.4369899999999</v>
      </c>
      <c r="S463" s="41">
        <v>975.9169899999999</v>
      </c>
      <c r="T463" s="41">
        <v>1129.55699</v>
      </c>
      <c r="U463" s="41">
        <v>1068.6369900000002</v>
      </c>
      <c r="V463" s="41">
        <v>1057.3369900000002</v>
      </c>
      <c r="W463" s="41">
        <v>950.8269899999999</v>
      </c>
      <c r="X463" s="41">
        <v>934.2269899999999</v>
      </c>
      <c r="Y463" s="41">
        <v>962.1069899999999</v>
      </c>
    </row>
    <row r="464" spans="1:25" ht="15.75">
      <c r="A464" s="40">
        <f t="shared" si="11"/>
        <v>44830</v>
      </c>
      <c r="B464" s="41">
        <v>939.9269899999999</v>
      </c>
      <c r="C464" s="41">
        <v>936.27699</v>
      </c>
      <c r="D464" s="41">
        <v>935.3669899999999</v>
      </c>
      <c r="E464" s="41">
        <v>935.3769899999999</v>
      </c>
      <c r="F464" s="41">
        <v>935.27699</v>
      </c>
      <c r="G464" s="41">
        <v>935.0569899999999</v>
      </c>
      <c r="H464" s="41">
        <v>937.3469899999999</v>
      </c>
      <c r="I464" s="41">
        <v>1063.75699</v>
      </c>
      <c r="J464" s="41">
        <v>974.3769899999999</v>
      </c>
      <c r="K464" s="41">
        <v>1029.02699</v>
      </c>
      <c r="L464" s="41">
        <v>976.2969899999999</v>
      </c>
      <c r="M464" s="41">
        <v>946.3269899999999</v>
      </c>
      <c r="N464" s="41">
        <v>990.7669899999999</v>
      </c>
      <c r="O464" s="41">
        <v>996.1169899999999</v>
      </c>
      <c r="P464" s="41">
        <v>1021.9169899999999</v>
      </c>
      <c r="Q464" s="41">
        <v>1012.3169899999999</v>
      </c>
      <c r="R464" s="41">
        <v>1007.8469899999999</v>
      </c>
      <c r="S464" s="41">
        <v>989.4969899999999</v>
      </c>
      <c r="T464" s="41">
        <v>1152.05699</v>
      </c>
      <c r="U464" s="41">
        <v>1052.1069900000002</v>
      </c>
      <c r="V464" s="41">
        <v>1042.05699</v>
      </c>
      <c r="W464" s="41">
        <v>934.4169899999999</v>
      </c>
      <c r="X464" s="41">
        <v>933.1169899999999</v>
      </c>
      <c r="Y464" s="41">
        <v>967.3469899999999</v>
      </c>
    </row>
    <row r="465" spans="1:25" ht="15.75">
      <c r="A465" s="40">
        <f t="shared" si="11"/>
        <v>44831</v>
      </c>
      <c r="B465" s="41">
        <v>947.40699</v>
      </c>
      <c r="C465" s="41">
        <v>936.9969899999999</v>
      </c>
      <c r="D465" s="41">
        <v>935.2369899999999</v>
      </c>
      <c r="E465" s="41">
        <v>935.2069899999999</v>
      </c>
      <c r="F465" s="41">
        <v>935.1269899999999</v>
      </c>
      <c r="G465" s="41">
        <v>934.7269899999999</v>
      </c>
      <c r="H465" s="41">
        <v>933.2469899999999</v>
      </c>
      <c r="I465" s="41">
        <v>1081.7269900000001</v>
      </c>
      <c r="J465" s="41">
        <v>977.8569899999999</v>
      </c>
      <c r="K465" s="41">
        <v>1034.3569900000002</v>
      </c>
      <c r="L465" s="41">
        <v>982.4469899999999</v>
      </c>
      <c r="M465" s="41">
        <v>945.2569899999999</v>
      </c>
      <c r="N465" s="41">
        <v>1001.6169899999999</v>
      </c>
      <c r="O465" s="41">
        <v>1005.89699</v>
      </c>
      <c r="P465" s="41">
        <v>1035.4269900000002</v>
      </c>
      <c r="Q465" s="41">
        <v>1023.64699</v>
      </c>
      <c r="R465" s="41">
        <v>1012.9269899999999</v>
      </c>
      <c r="S465" s="41">
        <v>991.3469899999999</v>
      </c>
      <c r="T465" s="41">
        <v>1157.52699</v>
      </c>
      <c r="U465" s="41">
        <v>1046.1069900000002</v>
      </c>
      <c r="V465" s="41">
        <v>1041.56699</v>
      </c>
      <c r="W465" s="41">
        <v>937.4169899999999</v>
      </c>
      <c r="X465" s="41">
        <v>932.8669899999999</v>
      </c>
      <c r="Y465" s="41">
        <v>970.0869899999999</v>
      </c>
    </row>
    <row r="466" spans="1:25" ht="15.75">
      <c r="A466" s="40">
        <f t="shared" si="11"/>
        <v>44832</v>
      </c>
      <c r="B466" s="41">
        <v>944.3769899999999</v>
      </c>
      <c r="C466" s="41">
        <v>939.7169899999999</v>
      </c>
      <c r="D466" s="41">
        <v>936.6369899999999</v>
      </c>
      <c r="E466" s="41">
        <v>935.64699</v>
      </c>
      <c r="F466" s="41">
        <v>938.2369899999999</v>
      </c>
      <c r="G466" s="41">
        <v>948.89699</v>
      </c>
      <c r="H466" s="41">
        <v>937.3169899999999</v>
      </c>
      <c r="I466" s="41">
        <v>1044.8369900000002</v>
      </c>
      <c r="J466" s="41">
        <v>965.65699</v>
      </c>
      <c r="K466" s="41">
        <v>1067.51699</v>
      </c>
      <c r="L466" s="41">
        <v>1057.6069900000002</v>
      </c>
      <c r="M466" s="41">
        <v>1046.4169900000002</v>
      </c>
      <c r="N466" s="41">
        <v>1028.04699</v>
      </c>
      <c r="O466" s="41">
        <v>1020.1069899999999</v>
      </c>
      <c r="P466" s="41">
        <v>953.3769899999999</v>
      </c>
      <c r="Q466" s="41">
        <v>966.9169899999999</v>
      </c>
      <c r="R466" s="41">
        <v>1000.8769899999999</v>
      </c>
      <c r="S466" s="41">
        <v>991.5569899999999</v>
      </c>
      <c r="T466" s="41">
        <v>1237.8969900000002</v>
      </c>
      <c r="U466" s="41">
        <v>1236.56699</v>
      </c>
      <c r="V466" s="41">
        <v>1232.28699</v>
      </c>
      <c r="W466" s="41">
        <v>1189.02699</v>
      </c>
      <c r="X466" s="41">
        <v>1050.6169900000002</v>
      </c>
      <c r="Y466" s="41">
        <v>1002.0669899999999</v>
      </c>
    </row>
    <row r="467" spans="1:25" ht="15.75">
      <c r="A467" s="40">
        <f t="shared" si="11"/>
        <v>44833</v>
      </c>
      <c r="B467" s="41">
        <v>970.6769899999999</v>
      </c>
      <c r="C467" s="41">
        <v>951.9769899999999</v>
      </c>
      <c r="D467" s="41">
        <v>941.15699</v>
      </c>
      <c r="E467" s="41">
        <v>939.5069899999999</v>
      </c>
      <c r="F467" s="41">
        <v>949.65699</v>
      </c>
      <c r="G467" s="41">
        <v>982.2669899999999</v>
      </c>
      <c r="H467" s="41">
        <v>1051.02699</v>
      </c>
      <c r="I467" s="41">
        <v>1278.6669900000002</v>
      </c>
      <c r="J467" s="41">
        <v>965.2469899999999</v>
      </c>
      <c r="K467" s="41">
        <v>994.5969899999999</v>
      </c>
      <c r="L467" s="41">
        <v>1000.3269899999999</v>
      </c>
      <c r="M467" s="41">
        <v>980.1669899999999</v>
      </c>
      <c r="N467" s="41">
        <v>970.7069899999999</v>
      </c>
      <c r="O467" s="41">
        <v>982.52699</v>
      </c>
      <c r="P467" s="41">
        <v>938.5669899999999</v>
      </c>
      <c r="Q467" s="41">
        <v>950.1869899999999</v>
      </c>
      <c r="R467" s="41">
        <v>1013.1269899999999</v>
      </c>
      <c r="S467" s="41">
        <v>1018.6769899999999</v>
      </c>
      <c r="T467" s="41">
        <v>1292.49699</v>
      </c>
      <c r="U467" s="41">
        <v>1230.4069900000002</v>
      </c>
      <c r="V467" s="41">
        <v>1168.27699</v>
      </c>
      <c r="W467" s="41">
        <v>1090.6469900000002</v>
      </c>
      <c r="X467" s="41">
        <v>938.28699</v>
      </c>
      <c r="Y467" s="41">
        <v>1035.1769900000002</v>
      </c>
    </row>
    <row r="468" spans="1:25" ht="15.75">
      <c r="A468" s="40">
        <f t="shared" si="11"/>
        <v>44834</v>
      </c>
      <c r="B468" s="41">
        <v>954.0469899999999</v>
      </c>
      <c r="C468" s="41">
        <v>938.8269899999999</v>
      </c>
      <c r="D468" s="41">
        <v>935.3169899999999</v>
      </c>
      <c r="E468" s="41">
        <v>935.3169899999999</v>
      </c>
      <c r="F468" s="41">
        <v>938.40699</v>
      </c>
      <c r="G468" s="41">
        <v>955.15699</v>
      </c>
      <c r="H468" s="41">
        <v>999.0469899999999</v>
      </c>
      <c r="I468" s="41">
        <v>1160.07699</v>
      </c>
      <c r="J468" s="41">
        <v>934.7169899999999</v>
      </c>
      <c r="K468" s="41">
        <v>952.5669899999999</v>
      </c>
      <c r="L468" s="41">
        <v>961.7369899999999</v>
      </c>
      <c r="M468" s="41">
        <v>934.6169899999999</v>
      </c>
      <c r="N468" s="41">
        <v>946.78699</v>
      </c>
      <c r="O468" s="41">
        <v>953.02699</v>
      </c>
      <c r="P468" s="41">
        <v>938.3169899999999</v>
      </c>
      <c r="Q468" s="41">
        <v>942.9869899999999</v>
      </c>
      <c r="R468" s="41">
        <v>973.7469899999999</v>
      </c>
      <c r="S468" s="41">
        <v>934.5169899999999</v>
      </c>
      <c r="T468" s="41">
        <v>1244.4069900000002</v>
      </c>
      <c r="U468" s="41">
        <v>1180.50699</v>
      </c>
      <c r="V468" s="41">
        <v>1159.6769900000002</v>
      </c>
      <c r="W468" s="41">
        <v>1097.07699</v>
      </c>
      <c r="X468" s="41">
        <v>933.2269899999999</v>
      </c>
      <c r="Y468" s="41">
        <v>982.6069899999999</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'Третья ценовая категория'!P470</f>
        <v>467400.51</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7" t="s">
        <v>16</v>
      </c>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row>
    <row r="474" spans="1:25" ht="15" customHeight="1">
      <c r="A474" s="109" t="s">
        <v>74</v>
      </c>
      <c r="B474" s="109"/>
      <c r="C474" s="109"/>
      <c r="D474" s="109"/>
      <c r="E474" s="109"/>
      <c r="F474" s="109"/>
      <c r="G474" s="110" t="s">
        <v>113</v>
      </c>
      <c r="H474" s="110"/>
      <c r="I474" s="110"/>
      <c r="J474" s="110"/>
      <c r="K474" s="110"/>
      <c r="L474" s="110"/>
      <c r="M474" s="110" t="s">
        <v>114</v>
      </c>
      <c r="N474" s="110"/>
      <c r="O474" s="110"/>
      <c r="P474" s="110"/>
      <c r="Q474" s="110"/>
      <c r="R474" s="110"/>
      <c r="S474" s="111" t="s">
        <v>105</v>
      </c>
      <c r="T474" s="112"/>
      <c r="U474" s="112"/>
      <c r="V474" s="112"/>
      <c r="W474" s="112"/>
      <c r="X474" s="112"/>
      <c r="Y474" s="113"/>
    </row>
    <row r="475" spans="1:25" ht="15" customHeight="1">
      <c r="A475" s="103">
        <f>'[1]расчет цен'!$H$28*1000</f>
        <v>1263124.18</v>
      </c>
      <c r="B475" s="103"/>
      <c r="C475" s="103"/>
      <c r="D475" s="103"/>
      <c r="E475" s="103"/>
      <c r="F475" s="103"/>
      <c r="G475" s="103">
        <f>'[1]расчет цен'!$H$31*1000</f>
        <v>1606749.8800000001</v>
      </c>
      <c r="H475" s="103"/>
      <c r="I475" s="103"/>
      <c r="J475" s="103"/>
      <c r="K475" s="103"/>
      <c r="L475" s="103"/>
      <c r="M475" s="103">
        <f>'[1]расчет цен'!$H$34*1000</f>
        <v>1466674.66</v>
      </c>
      <c r="N475" s="103"/>
      <c r="O475" s="103"/>
      <c r="P475" s="103"/>
      <c r="Q475" s="103"/>
      <c r="R475" s="103"/>
      <c r="S475" s="104">
        <f>'[1]расчет цен'!$H$37*1000</f>
        <v>1332981.97</v>
      </c>
      <c r="T475" s="105"/>
      <c r="U475" s="105"/>
      <c r="V475" s="105"/>
      <c r="W475" s="105"/>
      <c r="X475" s="105"/>
      <c r="Y475" s="106"/>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7" t="s">
        <v>16</v>
      </c>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row>
    <row r="479" spans="1:25" ht="18.75">
      <c r="A479" s="109" t="s">
        <v>74</v>
      </c>
      <c r="B479" s="109"/>
      <c r="C479" s="109"/>
      <c r="D479" s="109"/>
      <c r="E479" s="109"/>
      <c r="F479" s="109"/>
      <c r="G479" s="110" t="s">
        <v>113</v>
      </c>
      <c r="H479" s="110"/>
      <c r="I479" s="110"/>
      <c r="J479" s="110"/>
      <c r="K479" s="110"/>
      <c r="L479" s="110"/>
      <c r="M479" s="110" t="s">
        <v>114</v>
      </c>
      <c r="N479" s="110"/>
      <c r="O479" s="110"/>
      <c r="P479" s="110"/>
      <c r="Q479" s="110"/>
      <c r="R479" s="110"/>
      <c r="S479" s="111" t="s">
        <v>105</v>
      </c>
      <c r="T479" s="112"/>
      <c r="U479" s="112"/>
      <c r="V479" s="112"/>
      <c r="W479" s="112"/>
      <c r="X479" s="112"/>
      <c r="Y479" s="113"/>
    </row>
    <row r="480" spans="1:25" ht="18.75">
      <c r="A480" s="103">
        <f>'[1]расчет цен'!$H$29*1000</f>
        <v>53.48</v>
      </c>
      <c r="B480" s="103"/>
      <c r="C480" s="103"/>
      <c r="D480" s="103"/>
      <c r="E480" s="103"/>
      <c r="F480" s="103"/>
      <c r="G480" s="103">
        <f>'[1]расчет цен'!$H$32*1000</f>
        <v>102.25</v>
      </c>
      <c r="H480" s="103"/>
      <c r="I480" s="103"/>
      <c r="J480" s="103"/>
      <c r="K480" s="103"/>
      <c r="L480" s="103"/>
      <c r="M480" s="103">
        <f>'[1]расчет цен'!$H$35*1000</f>
        <v>97.19999999999999</v>
      </c>
      <c r="N480" s="103"/>
      <c r="O480" s="103"/>
      <c r="P480" s="103"/>
      <c r="Q480" s="103"/>
      <c r="R480" s="103"/>
      <c r="S480" s="104">
        <f>'[1]расчет цен'!$H$38*1000</f>
        <v>458.58</v>
      </c>
      <c r="T480" s="105"/>
      <c r="U480" s="105"/>
      <c r="V480" s="105"/>
      <c r="W480" s="105"/>
      <c r="X480" s="105"/>
      <c r="Y480" s="106"/>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2022-10-13T14:13:50Z</dcterms:modified>
  <cp:category/>
  <cp:version/>
  <cp:contentType/>
  <cp:contentStatus/>
</cp:coreProperties>
</file>