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<sst xmlns="http://schemas.openxmlformats.org/spreadsheetml/2006/main" count="847" uniqueCount="127">
  <si>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</si>
  <si>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</si>
  <si>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</si>
  <si>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</si>
  <si>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</si>
  <si>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</si>
  <si>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</si>
  <si>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</si>
  <si>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</si>
  <si>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</si>
  <si>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</si>
  <si>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</si>
  <si>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</si>
  <si>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</si>
  <si>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</si>
  <si>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r>
      <t>_____</t>
    </r>
    <r>
      <rPr>
        <sz val="12"/>
        <rFont val="Times New Roman"/>
        <family val="1"/>
      </rPr>
      <t>1. Предельный уровень нерегулируемых цен</t>
    </r>
  </si>
  <si>
    <t>Уровень напряжения</t>
  </si>
  <si>
    <t>BH</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</si>
  <si>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</si>
  <si>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</si>
  <si>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</si>
  <si>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</si>
  <si>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</si>
  <si>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</si>
  <si>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</si>
  <si>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</si>
  <si>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</si>
  <si>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</si>
  <si>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</si>
  <si>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</si>
  <si>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</si>
  <si>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</si>
  <si>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</si>
  <si>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</si>
  <si>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</si>
  <si>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</si>
  <si>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</si>
  <si>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</si>
  <si>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</si>
  <si>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</si>
  <si>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</si>
  <si>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</si>
  <si>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</si>
  <si>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</si>
  <si>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</si>
  <si>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</si>
  <si>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</si>
  <si>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</si>
  <si>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</si>
  <si>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</si>
  <si>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</si>
  <si>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</si>
  <si>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</si>
  <si>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</si>
  <si>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</si>
  <si>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</si>
  <si>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</si>
  <si>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</si>
  <si>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</si>
  <si>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</si>
  <si>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</si>
  <si>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</si>
  <si>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</si>
  <si>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</si>
  <si>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</si>
  <si>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</si>
  <si>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</si>
  <si>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</si>
  <si>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</si>
  <si>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</si>
  <si>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</si>
  <si>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</si>
  <si>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</si>
  <si>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</si>
  <si>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</si>
  <si>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</si>
  <si>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</si>
  <si>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</si>
  <si>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</si>
  <si>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</si>
  <si>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</si>
  <si>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</si>
  <si>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</si>
  <si>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</si>
  <si>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</si>
  <si>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</si>
  <si>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</si>
  <si>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</si>
  <si>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</si>
  <si>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</si>
  <si>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</si>
  <si>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</si>
  <si>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</si>
  <si>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</si>
  <si>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</si>
  <si>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</si>
  <si>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</si>
  <si>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</si>
  <si>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</si>
  <si>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</si>
  <si>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</si>
  <si>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</si>
  <si>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</si>
  <si>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</si>
  <si>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</si>
  <si>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</si>
  <si>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</si>
  <si>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</si>
  <si>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</si>
  <si>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</si>
  <si>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</si>
  <si>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</si>
  <si>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</si>
  <si>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</si>
  <si>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</si>
  <si>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</si>
  <si>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</si>
  <si>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</si>
  <si>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</si>
  <si>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</si>
  <si>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r>
      <t xml:space="preserve">Сбытовая надбавка гарантирующего поставщика </t>
    </r>
    <r>
      <rPr>
        <sz val="10"/>
        <rFont val="Times New Roman"/>
        <family val="1"/>
      </rPr>
      <t>(Решения Правления Госкомцен ЧР от 24.12.2020 г. №124-Э)</t>
    </r>
  </si>
  <si>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2021 г.), руб/МВт*ч: (Решение Правления Госкомцен ЧР от 30.12.2020 г. №133-Э)</t>
    </r>
  </si>
  <si>
    <t>I. Первая ценовая категория
(для объемов покупки электрической энергии (мощности), учет которых осуществляется в целом за расчетный период)</t>
  </si>
  <si>
    <t>CH I</t>
  </si>
  <si>
    <t>CH II</t>
  </si>
  <si>
    <t>2022</t>
  </si>
  <si>
    <t>Октябре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</si>
</sst>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9" tint="-0.24997000396251678"/>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4">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3" fontId="4" fillId="0" borderId="0" xfId="0" applyNumberFormat="1" applyFont="1" applyAlignment="1">
      <alignment/>
    </xf>
    <xf numFmtId="2" fontId="6" fillId="0" borderId="15" xfId="0" applyNumberFormat="1" applyFont="1" applyBorder="1" applyAlignment="1">
      <alignment horizontal="center"/>
    </xf>
    <xf numFmtId="0" fontId="4" fillId="0" borderId="15" xfId="0" applyFont="1" applyBorder="1" applyAlignment="1">
      <alignment horizontal="center"/>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4" fontId="6" fillId="0" borderId="15" xfId="0" applyNumberFormat="1" applyFont="1" applyBorder="1" applyAlignment="1">
      <alignment horizontal="center"/>
    </xf>
    <xf numFmtId="0" fontId="6" fillId="0" borderId="15" xfId="0" applyFont="1" applyBorder="1" applyAlignment="1">
      <alignment horizontal="center"/>
    </xf>
    <xf numFmtId="171" fontId="6" fillId="0" borderId="15" xfId="0" applyNumberFormat="1"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6"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7" borderId="14" xfId="0" applyNumberFormat="1" applyFont="1" applyFill="1" applyBorder="1" applyAlignment="1">
      <alignment horizontal="center"/>
    </xf>
    <xf numFmtId="4" fontId="4" fillId="37" borderId="17" xfId="0" applyNumberFormat="1" applyFont="1" applyFill="1" applyBorder="1" applyAlignment="1">
      <alignment horizontal="center"/>
    </xf>
    <xf numFmtId="4" fontId="4" fillId="37"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4" fontId="11" fillId="0" borderId="16" xfId="66" applyNumberFormat="1" applyFont="1" applyBorder="1" applyAlignment="1">
      <alignment horizontal="center"/>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1;&#1085;&#1077;&#1088;&#1075;&#1086;&#1089;&#1073;&#1099;&#1090;\2022\&#1062;&#1077;&#1085;&#1099;\&#1088;&#1072;&#1089;&#1095;&#1077;&#1090;%20&#1085;&#1077;&#1088;&#1077;&#1075;%20&#1094;&#1077;&#1085;_2022%20(1&#1062;&#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101;&#1085;&#1077;&#1088;&#1075;&#1086;&#1089;&#1073;&#1099;&#1090;\2022\&#1062;&#1077;&#1085;&#1099;\&#1088;&#1072;&#1089;&#1095;&#1077;&#1090;%20&#1085;&#1077;&#1088;&#1077;&#1075;%20&#1094;&#1077;&#1085;_2022%20(1&#1062;&#1050;)%20&#1054;&#1052;&#1053;&#1048;&#1059;&#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январь 2022"/>
      <sheetName val="февраль 2022"/>
      <sheetName val="март 2022"/>
      <sheetName val="апрель 2022"/>
      <sheetName val="май 2022"/>
      <sheetName val="июнь 2022"/>
      <sheetName val="июль 2022"/>
      <sheetName val="август 2022"/>
      <sheetName val="сентябрь 2022"/>
      <sheetName val="октябрь 2022"/>
      <sheetName val="ноябрь 2022"/>
      <sheetName val="декабрь 2022"/>
    </sheetNames>
    <sheetDataSet>
      <sheetData sheetId="0">
        <row r="28">
          <cell r="H28">
            <v>1263.12418</v>
          </cell>
        </row>
        <row r="29">
          <cell r="H29">
            <v>0.05348</v>
          </cell>
        </row>
        <row r="31">
          <cell r="H31">
            <v>1606.74988</v>
          </cell>
        </row>
        <row r="32">
          <cell r="H32">
            <v>0.10225</v>
          </cell>
        </row>
        <row r="34">
          <cell r="H34">
            <v>1466.67466</v>
          </cell>
        </row>
        <row r="35">
          <cell r="H35">
            <v>0.0972</v>
          </cell>
        </row>
        <row r="37">
          <cell r="H37">
            <v>1332.98197</v>
          </cell>
        </row>
        <row r="38">
          <cell r="H38">
            <v>0.45858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цен"/>
      <sheetName val="сбытовая"/>
      <sheetName val="январь 2022"/>
      <sheetName val="февраль 2022"/>
      <sheetName val="март 2022"/>
      <sheetName val="апрель 2022"/>
      <sheetName val="май 2022"/>
      <sheetName val="июнь 2022"/>
      <sheetName val="июль 2022"/>
      <sheetName val="август 2022"/>
      <sheetName val="сентябрь 2022"/>
      <sheetName val="октябрь 2022"/>
      <sheetName val="ноябрь 2022"/>
      <sheetName val="декабрь 2022"/>
    </sheetNames>
    <sheetDataSet>
      <sheetData sheetId="0">
        <row r="3">
          <cell r="K3">
            <v>83959.997</v>
          </cell>
        </row>
        <row r="4">
          <cell r="K4">
            <v>167.91</v>
          </cell>
        </row>
        <row r="6">
          <cell r="K6">
            <v>422.383</v>
          </cell>
        </row>
        <row r="7">
          <cell r="K7">
            <v>267484.62</v>
          </cell>
        </row>
        <row r="8">
          <cell r="K8">
            <v>14.731</v>
          </cell>
        </row>
        <row r="9">
          <cell r="K9">
            <v>25.881999999999994</v>
          </cell>
        </row>
        <row r="10">
          <cell r="K10">
            <v>7898.252000000001</v>
          </cell>
        </row>
        <row r="11">
          <cell r="K11">
            <v>32374.506999999998</v>
          </cell>
        </row>
        <row r="13">
          <cell r="K13">
            <v>466299.08</v>
          </cell>
        </row>
        <row r="14">
          <cell r="K14">
            <v>970.83</v>
          </cell>
        </row>
        <row r="24">
          <cell r="K24">
            <v>7.59</v>
          </cell>
        </row>
        <row r="26">
          <cell r="D26">
            <v>2236.29</v>
          </cell>
        </row>
        <row r="27">
          <cell r="D27">
            <v>2583.26</v>
          </cell>
        </row>
        <row r="28">
          <cell r="D28">
            <v>3019.57</v>
          </cell>
        </row>
        <row r="29">
          <cell r="D29">
            <v>3535.71</v>
          </cell>
        </row>
      </sheetData>
      <sheetData sheetId="1">
        <row r="3">
          <cell r="J3">
            <v>0.26523</v>
          </cell>
        </row>
        <row r="4">
          <cell r="J4">
            <v>0.24002</v>
          </cell>
        </row>
        <row r="5">
          <cell r="J5">
            <v>0.08841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52">
      <selection activeCell="EQ37" sqref="EQ37:FF37"/>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6" t="s">
        <v>6</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row>
    <row r="10" spans="1:167" s="9" customFormat="1" ht="16.5">
      <c r="A10" s="87" t="s">
        <v>7</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row>
    <row r="11" spans="1:167" s="9" customFormat="1" ht="16.5">
      <c r="A11" s="87" t="s">
        <v>8</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row>
    <row r="12" spans="1:167" s="9" customFormat="1" ht="16.5">
      <c r="A12" s="87" t="s">
        <v>4</v>
      </c>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row>
    <row r="13" ht="15.75" customHeight="1"/>
    <row r="14" spans="1:167" ht="15.75" customHeight="1">
      <c r="A14" s="74" t="s">
        <v>9</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row>
    <row r="15" spans="20:146" ht="15.75" customHeight="1">
      <c r="T15" s="55" t="s">
        <v>107</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74" t="s">
        <v>10</v>
      </c>
      <c r="CZ15" s="74"/>
      <c r="DA15" s="74"/>
      <c r="DB15" s="74"/>
      <c r="DC15" s="84" t="s">
        <v>126</v>
      </c>
      <c r="DD15" s="84"/>
      <c r="DE15" s="84"/>
      <c r="DF15" s="84"/>
      <c r="DG15" s="84"/>
      <c r="DH15" s="84"/>
      <c r="DI15" s="84"/>
      <c r="DJ15" s="84"/>
      <c r="DK15" s="84"/>
      <c r="DL15" s="84"/>
      <c r="DM15" s="84"/>
      <c r="DN15" s="84"/>
      <c r="DO15" s="84"/>
      <c r="DP15" s="84"/>
      <c r="DQ15" s="84"/>
      <c r="DR15" s="84"/>
      <c r="DS15" s="84"/>
      <c r="DT15" s="84"/>
      <c r="DU15" s="84"/>
      <c r="DW15" s="85" t="s">
        <v>125</v>
      </c>
      <c r="DX15" s="85"/>
      <c r="DY15" s="85"/>
      <c r="DZ15" s="85"/>
      <c r="EA15" s="85"/>
      <c r="EB15" s="85"/>
      <c r="EC15" s="85"/>
      <c r="ED15" s="85"/>
      <c r="EE15" s="85"/>
      <c r="EF15" s="85"/>
      <c r="EG15" s="85"/>
      <c r="EH15" s="85"/>
      <c r="EI15" s="85"/>
      <c r="EJ15" s="85"/>
      <c r="EK15" s="85"/>
      <c r="EL15" s="85"/>
      <c r="EM15" s="85"/>
      <c r="EN15" s="85"/>
      <c r="EO15" s="85"/>
      <c r="EP15" s="7" t="s">
        <v>11</v>
      </c>
    </row>
    <row r="16" spans="20:145" s="1" customFormat="1" ht="12.75" customHeight="1">
      <c r="T16" s="71" t="s">
        <v>12</v>
      </c>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DC16" s="72" t="s">
        <v>13</v>
      </c>
      <c r="DD16" s="72"/>
      <c r="DE16" s="72"/>
      <c r="DF16" s="72"/>
      <c r="DG16" s="72"/>
      <c r="DH16" s="72"/>
      <c r="DI16" s="72"/>
      <c r="DJ16" s="72"/>
      <c r="DK16" s="72"/>
      <c r="DL16" s="72"/>
      <c r="DM16" s="72"/>
      <c r="DN16" s="72"/>
      <c r="DO16" s="72"/>
      <c r="DP16" s="72"/>
      <c r="DQ16" s="72"/>
      <c r="DR16" s="72"/>
      <c r="DS16" s="72"/>
      <c r="DT16" s="72"/>
      <c r="DU16" s="72"/>
      <c r="DW16" s="72" t="s">
        <v>14</v>
      </c>
      <c r="DX16" s="72"/>
      <c r="DY16" s="72"/>
      <c r="DZ16" s="72"/>
      <c r="EA16" s="72"/>
      <c r="EB16" s="72"/>
      <c r="EC16" s="72"/>
      <c r="ED16" s="72"/>
      <c r="EE16" s="72"/>
      <c r="EF16" s="72"/>
      <c r="EG16" s="72"/>
      <c r="EH16" s="72"/>
      <c r="EI16" s="72"/>
      <c r="EJ16" s="72"/>
      <c r="EK16" s="72"/>
      <c r="EL16" s="72"/>
      <c r="EM16" s="72"/>
      <c r="EN16" s="72"/>
      <c r="EO16" s="72"/>
    </row>
    <row r="17" ht="15.75" customHeight="1"/>
    <row r="18" spans="1:167" ht="30" customHeight="1">
      <c r="A18" s="73" t="s">
        <v>122</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row>
    <row r="19" ht="15.75" customHeight="1"/>
    <row r="20" ht="15.75" customHeight="1">
      <c r="A20" s="10" t="s">
        <v>15</v>
      </c>
    </row>
    <row r="21" ht="6" customHeight="1">
      <c r="A21" s="10"/>
    </row>
    <row r="22" spans="1:167" ht="17.25" customHeight="1">
      <c r="A22" s="75"/>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7"/>
      <c r="CB22" s="81" t="s">
        <v>16</v>
      </c>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3"/>
    </row>
    <row r="23" spans="1:167" ht="15.75" customHeight="1">
      <c r="A23" s="78"/>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80"/>
      <c r="CB23" s="81" t="s">
        <v>17</v>
      </c>
      <c r="CC23" s="82"/>
      <c r="CD23" s="82"/>
      <c r="CE23" s="82"/>
      <c r="CF23" s="82"/>
      <c r="CG23" s="82"/>
      <c r="CH23" s="82"/>
      <c r="CI23" s="82"/>
      <c r="CJ23" s="82"/>
      <c r="CK23" s="82"/>
      <c r="CL23" s="82"/>
      <c r="CM23" s="82"/>
      <c r="CN23" s="82"/>
      <c r="CO23" s="82"/>
      <c r="CP23" s="82"/>
      <c r="CQ23" s="82"/>
      <c r="CR23" s="82"/>
      <c r="CS23" s="82"/>
      <c r="CT23" s="82"/>
      <c r="CU23" s="82"/>
      <c r="CV23" s="82"/>
      <c r="CW23" s="83"/>
      <c r="CX23" s="81" t="s">
        <v>123</v>
      </c>
      <c r="CY23" s="82"/>
      <c r="CZ23" s="82"/>
      <c r="DA23" s="82"/>
      <c r="DB23" s="82"/>
      <c r="DC23" s="82"/>
      <c r="DD23" s="82"/>
      <c r="DE23" s="82"/>
      <c r="DF23" s="82"/>
      <c r="DG23" s="82"/>
      <c r="DH23" s="82"/>
      <c r="DI23" s="82"/>
      <c r="DJ23" s="82"/>
      <c r="DK23" s="82"/>
      <c r="DL23" s="82"/>
      <c r="DM23" s="82"/>
      <c r="DN23" s="82"/>
      <c r="DO23" s="82"/>
      <c r="DP23" s="82"/>
      <c r="DQ23" s="82"/>
      <c r="DR23" s="82"/>
      <c r="DS23" s="83"/>
      <c r="DT23" s="81" t="s">
        <v>124</v>
      </c>
      <c r="DU23" s="82"/>
      <c r="DV23" s="82"/>
      <c r="DW23" s="82"/>
      <c r="DX23" s="82"/>
      <c r="DY23" s="82"/>
      <c r="DZ23" s="82"/>
      <c r="EA23" s="82"/>
      <c r="EB23" s="82"/>
      <c r="EC23" s="82"/>
      <c r="ED23" s="82"/>
      <c r="EE23" s="82"/>
      <c r="EF23" s="82"/>
      <c r="EG23" s="82"/>
      <c r="EH23" s="82"/>
      <c r="EI23" s="82"/>
      <c r="EJ23" s="82"/>
      <c r="EK23" s="82"/>
      <c r="EL23" s="82"/>
      <c r="EM23" s="82"/>
      <c r="EN23" s="82"/>
      <c r="EO23" s="83"/>
      <c r="EP23" s="81" t="s">
        <v>18</v>
      </c>
      <c r="EQ23" s="82"/>
      <c r="ER23" s="82"/>
      <c r="ES23" s="82"/>
      <c r="ET23" s="82"/>
      <c r="EU23" s="82"/>
      <c r="EV23" s="82"/>
      <c r="EW23" s="82"/>
      <c r="EX23" s="82"/>
      <c r="EY23" s="82"/>
      <c r="EZ23" s="82"/>
      <c r="FA23" s="82"/>
      <c r="FB23" s="82"/>
      <c r="FC23" s="82"/>
      <c r="FD23" s="82"/>
      <c r="FE23" s="82"/>
      <c r="FF23" s="82"/>
      <c r="FG23" s="82"/>
      <c r="FH23" s="82"/>
      <c r="FI23" s="82"/>
      <c r="FJ23" s="82"/>
      <c r="FK23" s="83"/>
    </row>
    <row r="24" spans="1:177" ht="15.75" customHeight="1">
      <c r="A24" s="11"/>
      <c r="B24" s="66" t="s">
        <v>19</v>
      </c>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7"/>
      <c r="CB24" s="68">
        <f>$CH$29+$CT$91+$BV$99+J95</f>
        <v>3999.26</v>
      </c>
      <c r="CC24" s="69"/>
      <c r="CD24" s="69"/>
      <c r="CE24" s="69"/>
      <c r="CF24" s="69"/>
      <c r="CG24" s="69"/>
      <c r="CH24" s="69"/>
      <c r="CI24" s="69"/>
      <c r="CJ24" s="69"/>
      <c r="CK24" s="69"/>
      <c r="CL24" s="69"/>
      <c r="CM24" s="69"/>
      <c r="CN24" s="69"/>
      <c r="CO24" s="69"/>
      <c r="CP24" s="69"/>
      <c r="CQ24" s="69"/>
      <c r="CR24" s="69"/>
      <c r="CS24" s="69"/>
      <c r="CT24" s="69"/>
      <c r="CU24" s="69"/>
      <c r="CV24" s="69"/>
      <c r="CW24" s="70"/>
      <c r="CX24" s="68">
        <f>$CH$29+$CT$91+$BV$99+J96</f>
        <v>4346.2300000000005</v>
      </c>
      <c r="CY24" s="69"/>
      <c r="CZ24" s="69"/>
      <c r="DA24" s="69"/>
      <c r="DB24" s="69"/>
      <c r="DC24" s="69"/>
      <c r="DD24" s="69"/>
      <c r="DE24" s="69"/>
      <c r="DF24" s="69"/>
      <c r="DG24" s="69"/>
      <c r="DH24" s="69"/>
      <c r="DI24" s="69"/>
      <c r="DJ24" s="69"/>
      <c r="DK24" s="69"/>
      <c r="DL24" s="69"/>
      <c r="DM24" s="69"/>
      <c r="DN24" s="69"/>
      <c r="DO24" s="69"/>
      <c r="DP24" s="69"/>
      <c r="DQ24" s="69"/>
      <c r="DR24" s="69"/>
      <c r="DS24" s="70"/>
      <c r="DT24" s="68">
        <f>$CH$29+$CT$91+$BV$99+J97</f>
        <v>4782.54</v>
      </c>
      <c r="DU24" s="69"/>
      <c r="DV24" s="69"/>
      <c r="DW24" s="69"/>
      <c r="DX24" s="69"/>
      <c r="DY24" s="69"/>
      <c r="DZ24" s="69"/>
      <c r="EA24" s="69"/>
      <c r="EB24" s="69"/>
      <c r="EC24" s="69"/>
      <c r="ED24" s="69"/>
      <c r="EE24" s="69"/>
      <c r="EF24" s="69"/>
      <c r="EG24" s="69"/>
      <c r="EH24" s="69"/>
      <c r="EI24" s="69"/>
      <c r="EJ24" s="69"/>
      <c r="EK24" s="69"/>
      <c r="EL24" s="69"/>
      <c r="EM24" s="69"/>
      <c r="EN24" s="69"/>
      <c r="EO24" s="70"/>
      <c r="EP24" s="68">
        <f>$CH$29+$CT$91+$BV$99+J98</f>
        <v>5298.68</v>
      </c>
      <c r="EQ24" s="69"/>
      <c r="ER24" s="69"/>
      <c r="ES24" s="69"/>
      <c r="ET24" s="69"/>
      <c r="EU24" s="69"/>
      <c r="EV24" s="69"/>
      <c r="EW24" s="69"/>
      <c r="EX24" s="69"/>
      <c r="EY24" s="69"/>
      <c r="EZ24" s="69"/>
      <c r="FA24" s="69"/>
      <c r="FB24" s="69"/>
      <c r="FC24" s="69"/>
      <c r="FD24" s="69"/>
      <c r="FE24" s="69"/>
      <c r="FF24" s="69"/>
      <c r="FG24" s="69"/>
      <c r="FH24" s="69"/>
      <c r="FI24" s="69"/>
      <c r="FJ24" s="69"/>
      <c r="FK24" s="70"/>
      <c r="FU24" s="43"/>
    </row>
    <row r="25" spans="1:177" ht="15.75" customHeight="1">
      <c r="A25" s="8"/>
      <c r="B25" s="66" t="s">
        <v>20</v>
      </c>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7"/>
      <c r="CB25" s="68">
        <f>$CH$29+$CT$92+$BV$99+J95</f>
        <v>4150.87</v>
      </c>
      <c r="CC25" s="69"/>
      <c r="CD25" s="69"/>
      <c r="CE25" s="69"/>
      <c r="CF25" s="69"/>
      <c r="CG25" s="69"/>
      <c r="CH25" s="69"/>
      <c r="CI25" s="69"/>
      <c r="CJ25" s="69"/>
      <c r="CK25" s="69"/>
      <c r="CL25" s="69"/>
      <c r="CM25" s="69"/>
      <c r="CN25" s="69"/>
      <c r="CO25" s="69"/>
      <c r="CP25" s="69"/>
      <c r="CQ25" s="69"/>
      <c r="CR25" s="69"/>
      <c r="CS25" s="69"/>
      <c r="CT25" s="69"/>
      <c r="CU25" s="69"/>
      <c r="CV25" s="69"/>
      <c r="CW25" s="70"/>
      <c r="CX25" s="68">
        <f>$CH$29+$CT$92+$BV$99+J96</f>
        <v>4497.84</v>
      </c>
      <c r="CY25" s="69"/>
      <c r="CZ25" s="69"/>
      <c r="DA25" s="69"/>
      <c r="DB25" s="69"/>
      <c r="DC25" s="69"/>
      <c r="DD25" s="69"/>
      <c r="DE25" s="69"/>
      <c r="DF25" s="69"/>
      <c r="DG25" s="69"/>
      <c r="DH25" s="69"/>
      <c r="DI25" s="69"/>
      <c r="DJ25" s="69"/>
      <c r="DK25" s="69"/>
      <c r="DL25" s="69"/>
      <c r="DM25" s="69"/>
      <c r="DN25" s="69"/>
      <c r="DO25" s="69"/>
      <c r="DP25" s="69"/>
      <c r="DQ25" s="69"/>
      <c r="DR25" s="69"/>
      <c r="DS25" s="70"/>
      <c r="DT25" s="68">
        <f>$CH$29+$CT$92+$BV$99+J97</f>
        <v>4934.15</v>
      </c>
      <c r="DU25" s="69"/>
      <c r="DV25" s="69"/>
      <c r="DW25" s="69"/>
      <c r="DX25" s="69"/>
      <c r="DY25" s="69"/>
      <c r="DZ25" s="69"/>
      <c r="EA25" s="69"/>
      <c r="EB25" s="69"/>
      <c r="EC25" s="69"/>
      <c r="ED25" s="69"/>
      <c r="EE25" s="69"/>
      <c r="EF25" s="69"/>
      <c r="EG25" s="69"/>
      <c r="EH25" s="69"/>
      <c r="EI25" s="69"/>
      <c r="EJ25" s="69"/>
      <c r="EK25" s="69"/>
      <c r="EL25" s="69"/>
      <c r="EM25" s="69"/>
      <c r="EN25" s="69"/>
      <c r="EO25" s="70"/>
      <c r="EP25" s="68">
        <f>$CH$29+$CT$92+$BV$99+J98</f>
        <v>5450.29</v>
      </c>
      <c r="EQ25" s="69"/>
      <c r="ER25" s="69"/>
      <c r="ES25" s="69"/>
      <c r="ET25" s="69"/>
      <c r="EU25" s="69"/>
      <c r="EV25" s="69"/>
      <c r="EW25" s="69"/>
      <c r="EX25" s="69"/>
      <c r="EY25" s="69"/>
      <c r="EZ25" s="69"/>
      <c r="FA25" s="69"/>
      <c r="FB25" s="69"/>
      <c r="FC25" s="69"/>
      <c r="FD25" s="69"/>
      <c r="FE25" s="69"/>
      <c r="FF25" s="69"/>
      <c r="FG25" s="69"/>
      <c r="FH25" s="69"/>
      <c r="FI25" s="69"/>
      <c r="FJ25" s="69"/>
      <c r="FK25" s="70"/>
      <c r="FU25" s="43"/>
    </row>
    <row r="26" spans="1:177" ht="15.75" customHeight="1">
      <c r="A26" s="8"/>
      <c r="B26" s="66" t="s">
        <v>118</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7"/>
      <c r="CB26" s="68">
        <f>$CH$29+$CT$93+$BV$99+J95</f>
        <v>4176.08</v>
      </c>
      <c r="CC26" s="69"/>
      <c r="CD26" s="69"/>
      <c r="CE26" s="69"/>
      <c r="CF26" s="69"/>
      <c r="CG26" s="69"/>
      <c r="CH26" s="69"/>
      <c r="CI26" s="69"/>
      <c r="CJ26" s="69"/>
      <c r="CK26" s="69"/>
      <c r="CL26" s="69"/>
      <c r="CM26" s="69"/>
      <c r="CN26" s="69"/>
      <c r="CO26" s="69"/>
      <c r="CP26" s="69"/>
      <c r="CQ26" s="69"/>
      <c r="CR26" s="69"/>
      <c r="CS26" s="69"/>
      <c r="CT26" s="69"/>
      <c r="CU26" s="69"/>
      <c r="CV26" s="69"/>
      <c r="CW26" s="70"/>
      <c r="CX26" s="68">
        <f>$CH$29+$CT$93+$BV$99+J96</f>
        <v>4523.05</v>
      </c>
      <c r="CY26" s="69"/>
      <c r="CZ26" s="69"/>
      <c r="DA26" s="69"/>
      <c r="DB26" s="69"/>
      <c r="DC26" s="69"/>
      <c r="DD26" s="69"/>
      <c r="DE26" s="69"/>
      <c r="DF26" s="69"/>
      <c r="DG26" s="69"/>
      <c r="DH26" s="69"/>
      <c r="DI26" s="69"/>
      <c r="DJ26" s="69"/>
      <c r="DK26" s="69"/>
      <c r="DL26" s="69"/>
      <c r="DM26" s="69"/>
      <c r="DN26" s="69"/>
      <c r="DO26" s="69"/>
      <c r="DP26" s="69"/>
      <c r="DQ26" s="69"/>
      <c r="DR26" s="69"/>
      <c r="DS26" s="70"/>
      <c r="DT26" s="68">
        <f>$CH$29+$CT$93+$BV$99+J97</f>
        <v>4959.360000000001</v>
      </c>
      <c r="DU26" s="69"/>
      <c r="DV26" s="69"/>
      <c r="DW26" s="69"/>
      <c r="DX26" s="69"/>
      <c r="DY26" s="69"/>
      <c r="DZ26" s="69"/>
      <c r="EA26" s="69"/>
      <c r="EB26" s="69"/>
      <c r="EC26" s="69"/>
      <c r="ED26" s="69"/>
      <c r="EE26" s="69"/>
      <c r="EF26" s="69"/>
      <c r="EG26" s="69"/>
      <c r="EH26" s="69"/>
      <c r="EI26" s="69"/>
      <c r="EJ26" s="69"/>
      <c r="EK26" s="69"/>
      <c r="EL26" s="69"/>
      <c r="EM26" s="69"/>
      <c r="EN26" s="69"/>
      <c r="EO26" s="70"/>
      <c r="EP26" s="68">
        <f>$CH$29+$CT$93+$BV$99+J98</f>
        <v>5475.5</v>
      </c>
      <c r="EQ26" s="69"/>
      <c r="ER26" s="69"/>
      <c r="ES26" s="69"/>
      <c r="ET26" s="69"/>
      <c r="EU26" s="69"/>
      <c r="EV26" s="69"/>
      <c r="EW26" s="69"/>
      <c r="EX26" s="69"/>
      <c r="EY26" s="69"/>
      <c r="EZ26" s="69"/>
      <c r="FA26" s="69"/>
      <c r="FB26" s="69"/>
      <c r="FC26" s="69"/>
      <c r="FD26" s="69"/>
      <c r="FE26" s="69"/>
      <c r="FF26" s="69"/>
      <c r="FG26" s="69"/>
      <c r="FH26" s="69"/>
      <c r="FI26" s="69"/>
      <c r="FJ26" s="69"/>
      <c r="FK26" s="70"/>
      <c r="FU26" s="43"/>
    </row>
    <row r="27" ht="15.75" customHeight="1"/>
    <row r="28" ht="15.75" customHeight="1">
      <c r="G28" s="12" t="s">
        <v>21</v>
      </c>
    </row>
    <row r="29" spans="1:101" ht="15.75">
      <c r="A29" s="58" t="s">
        <v>22</v>
      </c>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65">
        <f>(ROUND(CU35*EQ37+DL33,2)+BE85)</f>
        <v>1666.97</v>
      </c>
      <c r="CI29" s="65"/>
      <c r="CJ29" s="65"/>
      <c r="CK29" s="65"/>
      <c r="CL29" s="65"/>
      <c r="CM29" s="65"/>
      <c r="CN29" s="65"/>
      <c r="CO29" s="65"/>
      <c r="CP29" s="65"/>
      <c r="CQ29" s="65"/>
      <c r="CR29" s="65"/>
      <c r="CS29" s="65"/>
      <c r="CT29" s="65"/>
      <c r="CU29" s="65"/>
      <c r="CV29" s="65"/>
      <c r="CW29" s="65"/>
    </row>
    <row r="30" spans="7:177" ht="15.75" customHeight="1">
      <c r="G30" s="7" t="s">
        <v>23</v>
      </c>
      <c r="FU30" s="47"/>
    </row>
    <row r="31" ht="15.75" customHeight="1">
      <c r="A31" s="12" t="s">
        <v>24</v>
      </c>
    </row>
    <row r="32" ht="12" customHeight="1"/>
    <row r="33" spans="1:131" ht="15.75" customHeight="1">
      <c r="A33" s="58" t="s">
        <v>25</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4">
        <f>'[2]расчет цен'!$K$14</f>
        <v>970.83</v>
      </c>
      <c r="DM33" s="55"/>
      <c r="DN33" s="55"/>
      <c r="DO33" s="55"/>
      <c r="DP33" s="55"/>
      <c r="DQ33" s="55"/>
      <c r="DR33" s="55"/>
      <c r="DS33" s="55"/>
      <c r="DT33" s="55"/>
      <c r="DU33" s="55"/>
      <c r="DV33" s="55"/>
      <c r="DW33" s="55"/>
      <c r="DX33" s="55"/>
      <c r="DY33" s="55"/>
      <c r="DZ33" s="55"/>
      <c r="EA33" s="55"/>
    </row>
    <row r="34" ht="12" customHeight="1"/>
    <row r="35" spans="1:114" ht="15.75" customHeight="1">
      <c r="A35" s="58" t="s">
        <v>26</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4">
        <f>'[2]расчет цен'!$K$13</f>
        <v>466299.08</v>
      </c>
      <c r="CV35" s="54"/>
      <c r="CW35" s="54"/>
      <c r="CX35" s="54"/>
      <c r="CY35" s="54"/>
      <c r="CZ35" s="54"/>
      <c r="DA35" s="54"/>
      <c r="DB35" s="54"/>
      <c r="DC35" s="54"/>
      <c r="DD35" s="54"/>
      <c r="DE35" s="54"/>
      <c r="DF35" s="54"/>
      <c r="DG35" s="54"/>
      <c r="DH35" s="54"/>
      <c r="DI35" s="54"/>
      <c r="DJ35" s="54"/>
    </row>
    <row r="36" ht="12" customHeight="1"/>
    <row r="37" spans="1:162" ht="15.75" customHeight="1">
      <c r="A37" s="58" t="s">
        <v>27</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62">
        <f>ROUND(IF((DH39+AU42-DM53-BC48-BC49)/(AE67+S70-Z82-BC76-BC77)&lt;0,0,(DH39+AU42-DM53-BC48-BC49)/(AE67+S70-Z82-BC76-BC77)),11)</f>
        <v>0.00149289506</v>
      </c>
      <c r="ER37" s="62"/>
      <c r="ES37" s="62"/>
      <c r="ET37" s="62"/>
      <c r="EU37" s="62"/>
      <c r="EV37" s="62"/>
      <c r="EW37" s="62"/>
      <c r="EX37" s="62"/>
      <c r="EY37" s="62"/>
      <c r="EZ37" s="62"/>
      <c r="FA37" s="62"/>
      <c r="FB37" s="62"/>
      <c r="FC37" s="62"/>
      <c r="FD37" s="62"/>
      <c r="FE37" s="62"/>
      <c r="FF37" s="62"/>
    </row>
    <row r="38" ht="12" customHeight="1"/>
    <row r="39" spans="1:127" ht="15.75" customHeight="1">
      <c r="A39" s="58" t="s">
        <v>28</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6">
        <f>'[2]расчет цен'!$K$6</f>
        <v>422.383</v>
      </c>
      <c r="DI39" s="56"/>
      <c r="DJ39" s="56"/>
      <c r="DK39" s="56"/>
      <c r="DL39" s="56"/>
      <c r="DM39" s="56"/>
      <c r="DN39" s="56"/>
      <c r="DO39" s="56"/>
      <c r="DP39" s="56"/>
      <c r="DQ39" s="56"/>
      <c r="DR39" s="56"/>
      <c r="DS39" s="56"/>
      <c r="DT39" s="56"/>
      <c r="DU39" s="56"/>
      <c r="DV39" s="56"/>
      <c r="DW39" s="56"/>
    </row>
    <row r="40" ht="12" customHeight="1"/>
    <row r="41" ht="15.75" customHeight="1">
      <c r="A41" s="12" t="s">
        <v>29</v>
      </c>
    </row>
    <row r="42" spans="1:62" ht="15.75" customHeight="1">
      <c r="A42" s="12" t="s">
        <v>30</v>
      </c>
      <c r="AU42" s="55"/>
      <c r="AV42" s="55"/>
      <c r="AW42" s="55"/>
      <c r="AX42" s="55"/>
      <c r="AY42" s="55"/>
      <c r="AZ42" s="55"/>
      <c r="BA42" s="55"/>
      <c r="BB42" s="55"/>
      <c r="BC42" s="55"/>
      <c r="BD42" s="55"/>
      <c r="BE42" s="55"/>
      <c r="BF42" s="55"/>
      <c r="BG42" s="55"/>
      <c r="BH42" s="55"/>
      <c r="BI42" s="55"/>
      <c r="BJ42" s="55"/>
    </row>
    <row r="43" ht="12" customHeight="1"/>
    <row r="44" ht="15.75" customHeight="1">
      <c r="A44" s="12" t="s">
        <v>31</v>
      </c>
    </row>
    <row r="45" spans="1:48" ht="15.75" customHeight="1">
      <c r="A45" s="12" t="s">
        <v>32</v>
      </c>
      <c r="AF45" s="56">
        <f>BC48+BC49+BC50+BC51</f>
        <v>40.61299999999999</v>
      </c>
      <c r="AG45" s="56"/>
      <c r="AH45" s="56"/>
      <c r="AI45" s="56"/>
      <c r="AJ45" s="56"/>
      <c r="AK45" s="56"/>
      <c r="AL45" s="56"/>
      <c r="AM45" s="56"/>
      <c r="AN45" s="56"/>
      <c r="AO45" s="56"/>
      <c r="AP45" s="56"/>
      <c r="AQ45" s="56"/>
      <c r="AR45" s="56"/>
      <c r="AS45" s="56"/>
      <c r="AT45" s="56"/>
      <c r="AU45" s="56"/>
      <c r="AV45" s="12" t="s">
        <v>33</v>
      </c>
    </row>
    <row r="46" ht="15.75" customHeight="1">
      <c r="A46" s="12" t="s">
        <v>34</v>
      </c>
    </row>
    <row r="47" spans="10:70" ht="18" customHeight="1">
      <c r="J47" s="12" t="s">
        <v>35</v>
      </c>
      <c r="BC47" s="57"/>
      <c r="BD47" s="57"/>
      <c r="BE47" s="57"/>
      <c r="BF47" s="57"/>
      <c r="BG47" s="57"/>
      <c r="BH47" s="57"/>
      <c r="BI47" s="57"/>
      <c r="BJ47" s="57"/>
      <c r="BK47" s="57"/>
      <c r="BL47" s="57"/>
      <c r="BM47" s="57"/>
      <c r="BN47" s="57"/>
      <c r="BO47" s="57"/>
      <c r="BP47" s="57"/>
      <c r="BQ47" s="57"/>
      <c r="BR47" s="57"/>
    </row>
    <row r="48" spans="10:70" ht="18" customHeight="1">
      <c r="J48" s="12" t="s">
        <v>36</v>
      </c>
      <c r="BC48" s="56">
        <f>'[2]расчет цен'!$K$8</f>
        <v>14.731</v>
      </c>
      <c r="BD48" s="56"/>
      <c r="BE48" s="56"/>
      <c r="BF48" s="56"/>
      <c r="BG48" s="56"/>
      <c r="BH48" s="56"/>
      <c r="BI48" s="56"/>
      <c r="BJ48" s="56"/>
      <c r="BK48" s="56"/>
      <c r="BL48" s="56"/>
      <c r="BM48" s="56"/>
      <c r="BN48" s="56"/>
      <c r="BO48" s="56"/>
      <c r="BP48" s="56"/>
      <c r="BQ48" s="56"/>
      <c r="BR48" s="56"/>
    </row>
    <row r="49" spans="10:70" ht="18" customHeight="1">
      <c r="J49" s="12" t="s">
        <v>37</v>
      </c>
      <c r="BC49" s="56">
        <f>'[2]расчет цен'!$K$9</f>
        <v>25.881999999999994</v>
      </c>
      <c r="BD49" s="56"/>
      <c r="BE49" s="56"/>
      <c r="BF49" s="56"/>
      <c r="BG49" s="56"/>
      <c r="BH49" s="56"/>
      <c r="BI49" s="56"/>
      <c r="BJ49" s="56"/>
      <c r="BK49" s="56"/>
      <c r="BL49" s="56"/>
      <c r="BM49" s="56"/>
      <c r="BN49" s="56"/>
      <c r="BO49" s="56"/>
      <c r="BP49" s="56"/>
      <c r="BQ49" s="56"/>
      <c r="BR49" s="56"/>
    </row>
    <row r="50" spans="10:70" ht="18" customHeight="1">
      <c r="J50" s="12" t="s">
        <v>38</v>
      </c>
      <c r="BC50" s="57"/>
      <c r="BD50" s="57"/>
      <c r="BE50" s="57"/>
      <c r="BF50" s="57"/>
      <c r="BG50" s="57"/>
      <c r="BH50" s="57"/>
      <c r="BI50" s="57"/>
      <c r="BJ50" s="57"/>
      <c r="BK50" s="57"/>
      <c r="BL50" s="57"/>
      <c r="BM50" s="57"/>
      <c r="BN50" s="57"/>
      <c r="BO50" s="57"/>
      <c r="BP50" s="57"/>
      <c r="BQ50" s="57"/>
      <c r="BR50" s="57"/>
    </row>
    <row r="51" spans="10:70" ht="18" customHeight="1">
      <c r="J51" s="12" t="s">
        <v>39</v>
      </c>
      <c r="BC51" s="57"/>
      <c r="BD51" s="57"/>
      <c r="BE51" s="57"/>
      <c r="BF51" s="57"/>
      <c r="BG51" s="57"/>
      <c r="BH51" s="57"/>
      <c r="BI51" s="57"/>
      <c r="BJ51" s="57"/>
      <c r="BK51" s="57"/>
      <c r="BL51" s="57"/>
      <c r="BM51" s="57"/>
      <c r="BN51" s="57"/>
      <c r="BO51" s="57"/>
      <c r="BP51" s="57"/>
      <c r="BQ51" s="57"/>
      <c r="BR51" s="57"/>
    </row>
    <row r="52" ht="12" customHeight="1"/>
    <row r="53" spans="1:132" ht="15.75" customHeight="1">
      <c r="A53" s="63" t="s">
        <v>40</v>
      </c>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4">
        <f>'[2]расчет цен'!$K$4</f>
        <v>167.91</v>
      </c>
      <c r="DN53" s="64"/>
      <c r="DO53" s="64"/>
      <c r="DP53" s="64"/>
      <c r="DQ53" s="64"/>
      <c r="DR53" s="64"/>
      <c r="DS53" s="64"/>
      <c r="DT53" s="64"/>
      <c r="DU53" s="64"/>
      <c r="DV53" s="64"/>
      <c r="DW53" s="64"/>
      <c r="DX53" s="64"/>
      <c r="DY53" s="64"/>
      <c r="DZ53" s="64"/>
      <c r="EA53" s="64"/>
      <c r="EB53" s="64"/>
    </row>
    <row r="54" ht="12" customHeight="1"/>
    <row r="55" ht="15.75" customHeight="1">
      <c r="A55" s="12" t="s">
        <v>41</v>
      </c>
    </row>
    <row r="56" spans="1:17" ht="15.75" customHeight="1">
      <c r="A56" s="57"/>
      <c r="B56" s="57"/>
      <c r="C56" s="57"/>
      <c r="D56" s="57"/>
      <c r="E56" s="57"/>
      <c r="F56" s="57"/>
      <c r="G56" s="57"/>
      <c r="H56" s="57"/>
      <c r="I56" s="57"/>
      <c r="J56" s="57"/>
      <c r="K56" s="57"/>
      <c r="L56" s="57"/>
      <c r="M56" s="57"/>
      <c r="N56" s="57"/>
      <c r="O56" s="57"/>
      <c r="P56" s="57"/>
      <c r="Q56" s="12" t="s">
        <v>33</v>
      </c>
    </row>
    <row r="57" ht="15.75" customHeight="1">
      <c r="A57" s="12" t="s">
        <v>34</v>
      </c>
    </row>
    <row r="58" spans="4:50" ht="18" customHeight="1">
      <c r="D58" s="7" t="s">
        <v>42</v>
      </c>
      <c r="AI58" s="57"/>
      <c r="AJ58" s="57"/>
      <c r="AK58" s="57"/>
      <c r="AL58" s="57"/>
      <c r="AM58" s="57"/>
      <c r="AN58" s="57"/>
      <c r="AO58" s="57"/>
      <c r="AP58" s="57"/>
      <c r="AQ58" s="57"/>
      <c r="AR58" s="57"/>
      <c r="AS58" s="57"/>
      <c r="AT58" s="57"/>
      <c r="AU58" s="57"/>
      <c r="AV58" s="57"/>
      <c r="AW58" s="57"/>
      <c r="AX58" s="57"/>
    </row>
    <row r="59" spans="7:63" ht="18" customHeight="1">
      <c r="G59" s="7" t="s">
        <v>43</v>
      </c>
      <c r="AV59" s="57"/>
      <c r="AW59" s="57"/>
      <c r="AX59" s="57"/>
      <c r="AY59" s="57"/>
      <c r="AZ59" s="57"/>
      <c r="BA59" s="57"/>
      <c r="BB59" s="57"/>
      <c r="BC59" s="57"/>
      <c r="BD59" s="57"/>
      <c r="BE59" s="57"/>
      <c r="BF59" s="57"/>
      <c r="BG59" s="57"/>
      <c r="BH59" s="57"/>
      <c r="BI59" s="57"/>
      <c r="BJ59" s="57"/>
      <c r="BK59" s="57"/>
    </row>
    <row r="60" spans="7:63" ht="18" customHeight="1">
      <c r="G60" s="7" t="s">
        <v>44</v>
      </c>
      <c r="AV60" s="57"/>
      <c r="AW60" s="57"/>
      <c r="AX60" s="57"/>
      <c r="AY60" s="57"/>
      <c r="AZ60" s="57"/>
      <c r="BA60" s="57"/>
      <c r="BB60" s="57"/>
      <c r="BC60" s="57"/>
      <c r="BD60" s="57"/>
      <c r="BE60" s="57"/>
      <c r="BF60" s="57"/>
      <c r="BG60" s="57"/>
      <c r="BH60" s="57"/>
      <c r="BI60" s="57"/>
      <c r="BJ60" s="57"/>
      <c r="BK60" s="57"/>
    </row>
    <row r="61" spans="7:63" ht="18" customHeight="1">
      <c r="G61" s="7" t="s">
        <v>45</v>
      </c>
      <c r="AV61" s="57"/>
      <c r="AW61" s="57"/>
      <c r="AX61" s="57"/>
      <c r="AY61" s="57"/>
      <c r="AZ61" s="57"/>
      <c r="BA61" s="57"/>
      <c r="BB61" s="57"/>
      <c r="BC61" s="57"/>
      <c r="BD61" s="57"/>
      <c r="BE61" s="57"/>
      <c r="BF61" s="57"/>
      <c r="BG61" s="57"/>
      <c r="BH61" s="57"/>
      <c r="BI61" s="57"/>
      <c r="BJ61" s="57"/>
      <c r="BK61" s="57"/>
    </row>
    <row r="62" spans="4:50" ht="18" customHeight="1">
      <c r="D62" s="7" t="s">
        <v>46</v>
      </c>
      <c r="AI62" s="57"/>
      <c r="AJ62" s="57"/>
      <c r="AK62" s="57"/>
      <c r="AL62" s="57"/>
      <c r="AM62" s="57"/>
      <c r="AN62" s="57"/>
      <c r="AO62" s="57"/>
      <c r="AP62" s="57"/>
      <c r="AQ62" s="57"/>
      <c r="AR62" s="57"/>
      <c r="AS62" s="57"/>
      <c r="AT62" s="57"/>
      <c r="AU62" s="57"/>
      <c r="AV62" s="57"/>
      <c r="AW62" s="57"/>
      <c r="AX62" s="57"/>
    </row>
    <row r="63" spans="7:63" ht="18" customHeight="1">
      <c r="G63" s="7" t="s">
        <v>43</v>
      </c>
      <c r="AV63" s="57"/>
      <c r="AW63" s="57"/>
      <c r="AX63" s="57"/>
      <c r="AY63" s="57"/>
      <c r="AZ63" s="57"/>
      <c r="BA63" s="57"/>
      <c r="BB63" s="57"/>
      <c r="BC63" s="57"/>
      <c r="BD63" s="57"/>
      <c r="BE63" s="57"/>
      <c r="BF63" s="57"/>
      <c r="BG63" s="57"/>
      <c r="BH63" s="57"/>
      <c r="BI63" s="57"/>
      <c r="BJ63" s="57"/>
      <c r="BK63" s="57"/>
    </row>
    <row r="64" spans="7:63" ht="18" customHeight="1">
      <c r="G64" s="7" t="s">
        <v>45</v>
      </c>
      <c r="AV64" s="57"/>
      <c r="AW64" s="57"/>
      <c r="AX64" s="57"/>
      <c r="AY64" s="57"/>
      <c r="AZ64" s="57"/>
      <c r="BA64" s="57"/>
      <c r="BB64" s="57"/>
      <c r="BC64" s="57"/>
      <c r="BD64" s="57"/>
      <c r="BE64" s="57"/>
      <c r="BF64" s="57"/>
      <c r="BG64" s="57"/>
      <c r="BH64" s="57"/>
      <c r="BI64" s="57"/>
      <c r="BJ64" s="57"/>
      <c r="BK64" s="57"/>
    </row>
    <row r="65" ht="12" customHeight="1"/>
    <row r="66" ht="15.75" customHeight="1">
      <c r="A66" s="12" t="s">
        <v>47</v>
      </c>
    </row>
    <row r="67" spans="1:46" ht="15.75" customHeight="1">
      <c r="A67" s="12" t="s">
        <v>48</v>
      </c>
      <c r="AE67" s="54">
        <f>'[2]расчет цен'!$K$7</f>
        <v>267484.62</v>
      </c>
      <c r="AF67" s="54"/>
      <c r="AG67" s="54"/>
      <c r="AH67" s="54"/>
      <c r="AI67" s="54"/>
      <c r="AJ67" s="54"/>
      <c r="AK67" s="54"/>
      <c r="AL67" s="54"/>
      <c r="AM67" s="54"/>
      <c r="AN67" s="54"/>
      <c r="AO67" s="54"/>
      <c r="AP67" s="54"/>
      <c r="AQ67" s="54"/>
      <c r="AR67" s="54"/>
      <c r="AS67" s="54"/>
      <c r="AT67" s="54"/>
    </row>
    <row r="68" ht="12" customHeight="1"/>
    <row r="69" ht="15.75" customHeight="1">
      <c r="A69" s="12" t="s">
        <v>49</v>
      </c>
    </row>
    <row r="70" spans="1:34" ht="15.75" customHeight="1">
      <c r="A70" s="12" t="s">
        <v>50</v>
      </c>
      <c r="S70" s="55"/>
      <c r="T70" s="55"/>
      <c r="U70" s="55"/>
      <c r="V70" s="55"/>
      <c r="W70" s="55"/>
      <c r="X70" s="55"/>
      <c r="Y70" s="55"/>
      <c r="Z70" s="55"/>
      <c r="AA70" s="55"/>
      <c r="AB70" s="55"/>
      <c r="AC70" s="55"/>
      <c r="AD70" s="55"/>
      <c r="AE70" s="55"/>
      <c r="AF70" s="55"/>
      <c r="AG70" s="55"/>
      <c r="AH70" s="55"/>
    </row>
    <row r="71" ht="12" customHeight="1"/>
    <row r="72" ht="15.75" customHeight="1">
      <c r="A72" s="12" t="s">
        <v>51</v>
      </c>
    </row>
    <row r="73" spans="1:39" ht="15.75" customHeight="1">
      <c r="A73" s="12" t="s">
        <v>52</v>
      </c>
      <c r="W73" s="54">
        <f>BC75+BC76+BC77+BC78+BC79</f>
        <v>40272.759</v>
      </c>
      <c r="X73" s="55"/>
      <c r="Y73" s="55"/>
      <c r="Z73" s="55"/>
      <c r="AA73" s="55"/>
      <c r="AB73" s="55"/>
      <c r="AC73" s="55"/>
      <c r="AD73" s="55"/>
      <c r="AE73" s="55"/>
      <c r="AF73" s="55"/>
      <c r="AG73" s="55"/>
      <c r="AH73" s="55"/>
      <c r="AI73" s="55"/>
      <c r="AJ73" s="55"/>
      <c r="AK73" s="55"/>
      <c r="AL73" s="55"/>
      <c r="AM73" s="12" t="s">
        <v>33</v>
      </c>
    </row>
    <row r="74" ht="15.75" customHeight="1">
      <c r="A74" s="12" t="s">
        <v>34</v>
      </c>
    </row>
    <row r="75" spans="7:70" ht="21" customHeight="1">
      <c r="G75" s="12" t="s">
        <v>53</v>
      </c>
      <c r="BC75" s="54"/>
      <c r="BD75" s="55"/>
      <c r="BE75" s="55"/>
      <c r="BF75" s="55"/>
      <c r="BG75" s="55"/>
      <c r="BH75" s="55"/>
      <c r="BI75" s="55"/>
      <c r="BJ75" s="55"/>
      <c r="BK75" s="55"/>
      <c r="BL75" s="55"/>
      <c r="BM75" s="55"/>
      <c r="BN75" s="55"/>
      <c r="BO75" s="55"/>
      <c r="BP75" s="55"/>
      <c r="BQ75" s="55"/>
      <c r="BR75" s="55"/>
    </row>
    <row r="76" spans="7:70" ht="21" customHeight="1">
      <c r="G76" s="12" t="s">
        <v>54</v>
      </c>
      <c r="BC76" s="56">
        <f>'[2]расчет цен'!$K$10</f>
        <v>7898.252000000001</v>
      </c>
      <c r="BD76" s="56"/>
      <c r="BE76" s="56"/>
      <c r="BF76" s="56"/>
      <c r="BG76" s="56"/>
      <c r="BH76" s="56"/>
      <c r="BI76" s="56"/>
      <c r="BJ76" s="56"/>
      <c r="BK76" s="56"/>
      <c r="BL76" s="56"/>
      <c r="BM76" s="56"/>
      <c r="BN76" s="56"/>
      <c r="BO76" s="56"/>
      <c r="BP76" s="56"/>
      <c r="BQ76" s="56"/>
      <c r="BR76" s="56"/>
    </row>
    <row r="77" spans="7:70" ht="21" customHeight="1">
      <c r="G77" s="12" t="s">
        <v>55</v>
      </c>
      <c r="BC77" s="56">
        <f>'[2]расчет цен'!$K$11</f>
        <v>32374.506999999998</v>
      </c>
      <c r="BD77" s="56"/>
      <c r="BE77" s="56"/>
      <c r="BF77" s="56"/>
      <c r="BG77" s="56"/>
      <c r="BH77" s="56"/>
      <c r="BI77" s="56"/>
      <c r="BJ77" s="56"/>
      <c r="BK77" s="56"/>
      <c r="BL77" s="56"/>
      <c r="BM77" s="56"/>
      <c r="BN77" s="56"/>
      <c r="BO77" s="56"/>
      <c r="BP77" s="56"/>
      <c r="BQ77" s="56"/>
      <c r="BR77" s="56"/>
    </row>
    <row r="78" spans="7:70" ht="21" customHeight="1">
      <c r="G78" s="12" t="s">
        <v>56</v>
      </c>
      <c r="BC78" s="57"/>
      <c r="BD78" s="57"/>
      <c r="BE78" s="57"/>
      <c r="BF78" s="57"/>
      <c r="BG78" s="57"/>
      <c r="BH78" s="57"/>
      <c r="BI78" s="57"/>
      <c r="BJ78" s="57"/>
      <c r="BK78" s="57"/>
      <c r="BL78" s="57"/>
      <c r="BM78" s="57"/>
      <c r="BN78" s="57"/>
      <c r="BO78" s="57"/>
      <c r="BP78" s="57"/>
      <c r="BQ78" s="57"/>
      <c r="BR78" s="57"/>
    </row>
    <row r="79" spans="7:70" ht="21" customHeight="1">
      <c r="G79" s="12" t="s">
        <v>57</v>
      </c>
      <c r="BC79" s="57"/>
      <c r="BD79" s="57"/>
      <c r="BE79" s="57"/>
      <c r="BF79" s="57"/>
      <c r="BG79" s="57"/>
      <c r="BH79" s="57"/>
      <c r="BI79" s="57"/>
      <c r="BJ79" s="57"/>
      <c r="BK79" s="57"/>
      <c r="BL79" s="57"/>
      <c r="BM79" s="57"/>
      <c r="BN79" s="57"/>
      <c r="BO79" s="57"/>
      <c r="BP79" s="57"/>
      <c r="BQ79" s="57"/>
      <c r="BR79" s="57"/>
    </row>
    <row r="80" ht="12" customHeight="1"/>
    <row r="81" ht="15.75" customHeight="1">
      <c r="A81" s="12" t="s">
        <v>58</v>
      </c>
    </row>
    <row r="82" spans="1:41" ht="15.75" customHeight="1">
      <c r="A82" s="12" t="s">
        <v>59</v>
      </c>
      <c r="Z82" s="54">
        <f>'[2]расчет цен'!$K$3</f>
        <v>83959.997</v>
      </c>
      <c r="AA82" s="54"/>
      <c r="AB82" s="54"/>
      <c r="AC82" s="54"/>
      <c r="AD82" s="54"/>
      <c r="AE82" s="54"/>
      <c r="AF82" s="54"/>
      <c r="AG82" s="54"/>
      <c r="AH82" s="54"/>
      <c r="AI82" s="54"/>
      <c r="AJ82" s="54"/>
      <c r="AK82" s="54"/>
      <c r="AL82" s="54"/>
      <c r="AM82" s="54"/>
      <c r="AN82" s="54"/>
      <c r="AO82" s="54"/>
    </row>
    <row r="83" ht="12" customHeight="1"/>
    <row r="84" ht="15.75" customHeight="1">
      <c r="A84" s="12" t="s">
        <v>60</v>
      </c>
    </row>
    <row r="85" spans="1:72" ht="15.75" customHeight="1">
      <c r="A85" s="58" t="s">
        <v>61</v>
      </c>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9">
        <v>0</v>
      </c>
      <c r="BF85" s="55"/>
      <c r="BG85" s="55"/>
      <c r="BH85" s="55"/>
      <c r="BI85" s="55"/>
      <c r="BJ85" s="55"/>
      <c r="BK85" s="55"/>
      <c r="BL85" s="55"/>
      <c r="BM85" s="55"/>
      <c r="BN85" s="55"/>
      <c r="BO85" s="55"/>
      <c r="BP85" s="55"/>
      <c r="BQ85" s="55"/>
      <c r="BR85" s="55"/>
      <c r="BS85" s="55"/>
      <c r="BT85" s="55"/>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60" t="s">
        <v>62</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61" t="s">
        <v>63</v>
      </c>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c r="FJ89" s="61"/>
      <c r="FK89" s="61"/>
      <c r="FL89" s="61"/>
      <c r="FM89" s="61"/>
      <c r="FN89" s="61"/>
    </row>
    <row r="90" spans="1:170" s="1" customFormat="1" ht="13.5" customHeight="1">
      <c r="A90" s="61" t="s">
        <v>120</v>
      </c>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row>
    <row r="91" spans="1:134" ht="15.75" customHeight="1">
      <c r="A91" s="7" t="s">
        <v>109</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'[2]сбытовая'!$J$5*1000</f>
        <v>88.41</v>
      </c>
      <c r="CU91" s="16"/>
      <c r="CV91" s="16"/>
      <c r="CW91" s="16"/>
      <c r="CX91" s="16" t="s">
        <v>64</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110</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'[2]сбытовая'!$J$4*1000</f>
        <v>240.02</v>
      </c>
      <c r="CU92" s="16"/>
      <c r="CV92" s="16"/>
      <c r="CW92" s="16"/>
      <c r="CX92" s="16" t="s">
        <v>64</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117</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'[2]сбытовая'!$J$3*1000</f>
        <v>265.23</v>
      </c>
      <c r="CU93" s="16"/>
      <c r="CV93" s="16"/>
      <c r="CW93" s="16"/>
      <c r="CX93" s="16" t="s">
        <v>64</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4" t="s">
        <v>121</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65</v>
      </c>
      <c r="B95" s="24"/>
      <c r="C95" s="24"/>
      <c r="D95" s="24"/>
      <c r="E95" s="24"/>
      <c r="F95" s="24"/>
      <c r="G95" s="24"/>
      <c r="H95" s="16"/>
      <c r="I95" s="16"/>
      <c r="J95" s="50">
        <f>'[2]расчет цен'!D26</f>
        <v>2236.29</v>
      </c>
      <c r="K95" s="50"/>
      <c r="L95" s="50"/>
      <c r="M95" s="50"/>
      <c r="N95" s="50"/>
      <c r="O95" s="50"/>
      <c r="P95" s="50"/>
      <c r="Q95" s="50"/>
      <c r="R95" s="50"/>
      <c r="S95" s="50"/>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66</v>
      </c>
      <c r="B96" s="24"/>
      <c r="C96" s="24"/>
      <c r="D96" s="24"/>
      <c r="E96" s="24"/>
      <c r="F96" s="24"/>
      <c r="G96" s="24"/>
      <c r="H96" s="16"/>
      <c r="I96" s="16"/>
      <c r="J96" s="50">
        <f>'[2]расчет цен'!D27</f>
        <v>2583.26</v>
      </c>
      <c r="K96" s="50"/>
      <c r="L96" s="50"/>
      <c r="M96" s="50"/>
      <c r="N96" s="50"/>
      <c r="O96" s="50"/>
      <c r="P96" s="50"/>
      <c r="Q96" s="50"/>
      <c r="R96" s="50"/>
      <c r="S96" s="50"/>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67</v>
      </c>
      <c r="B97" s="24"/>
      <c r="C97" s="24"/>
      <c r="D97" s="24"/>
      <c r="E97" s="24"/>
      <c r="F97" s="24"/>
      <c r="G97" s="24"/>
      <c r="H97" s="16"/>
      <c r="I97" s="16"/>
      <c r="J97" s="50">
        <f>'[2]расчет цен'!D28</f>
        <v>3019.57</v>
      </c>
      <c r="K97" s="50"/>
      <c r="L97" s="50"/>
      <c r="M97" s="50"/>
      <c r="N97" s="50"/>
      <c r="O97" s="50"/>
      <c r="P97" s="50"/>
      <c r="Q97" s="50"/>
      <c r="R97" s="50"/>
      <c r="S97" s="50"/>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68</v>
      </c>
      <c r="B98" s="24"/>
      <c r="C98" s="24"/>
      <c r="D98" s="24"/>
      <c r="E98" s="24"/>
      <c r="F98" s="24"/>
      <c r="G98" s="24"/>
      <c r="H98" s="16"/>
      <c r="I98" s="16"/>
      <c r="J98" s="50">
        <f>'[2]расчет цен'!D29</f>
        <v>3535.71</v>
      </c>
      <c r="K98" s="50"/>
      <c r="L98" s="50"/>
      <c r="M98" s="50"/>
      <c r="N98" s="50"/>
      <c r="O98" s="50"/>
      <c r="P98" s="50"/>
      <c r="Q98" s="50"/>
      <c r="R98" s="50"/>
      <c r="S98" s="50"/>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69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51">
        <f>'[2]расчет цен'!$K$24</f>
        <v>7.59</v>
      </c>
      <c r="BW99" s="52"/>
      <c r="BX99" s="52"/>
      <c r="BY99" s="52"/>
      <c r="BZ99" s="52"/>
      <c r="CA99" s="52"/>
      <c r="CB99" s="52"/>
      <c r="CC99" s="52"/>
      <c r="CD99" s="52"/>
      <c r="CE99" s="52"/>
      <c r="CF99" s="53"/>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A9:FK9"/>
    <mergeCell ref="A10:FK10"/>
    <mergeCell ref="A11:FK11"/>
    <mergeCell ref="A12:FK12"/>
    <mergeCell ref="A14:FK14"/>
    <mergeCell ref="CB22:FK22"/>
    <mergeCell ref="CB23:CW23"/>
    <mergeCell ref="CX23:DS23"/>
    <mergeCell ref="DT23:EO23"/>
    <mergeCell ref="EP23:FK23"/>
    <mergeCell ref="T15:CX15"/>
    <mergeCell ref="CY15:DB15"/>
    <mergeCell ref="DC15:DU15"/>
    <mergeCell ref="DW15:EO15"/>
    <mergeCell ref="B25:CA25"/>
    <mergeCell ref="CB25:CW25"/>
    <mergeCell ref="CX25:DS25"/>
    <mergeCell ref="DT25:EO25"/>
    <mergeCell ref="EP25:FK25"/>
    <mergeCell ref="T16:CX16"/>
    <mergeCell ref="DC16:DU16"/>
    <mergeCell ref="DW16:EO16"/>
    <mergeCell ref="A18:FK18"/>
    <mergeCell ref="A22:CA23"/>
    <mergeCell ref="B26:CA26"/>
    <mergeCell ref="CB26:CW26"/>
    <mergeCell ref="CX26:DS26"/>
    <mergeCell ref="DT26:EO26"/>
    <mergeCell ref="EP26:FK26"/>
    <mergeCell ref="B24:CA24"/>
    <mergeCell ref="CB24:CW24"/>
    <mergeCell ref="CX24:DS24"/>
    <mergeCell ref="DT24:EO24"/>
    <mergeCell ref="EP24:FK24"/>
    <mergeCell ref="AF45:AU45"/>
    <mergeCell ref="A29:CG29"/>
    <mergeCell ref="CH29:CW29"/>
    <mergeCell ref="A33:DK33"/>
    <mergeCell ref="DL33:EA33"/>
    <mergeCell ref="A35:CT35"/>
    <mergeCell ref="CU35:DJ35"/>
    <mergeCell ref="A37:EP37"/>
    <mergeCell ref="A53:DL53"/>
    <mergeCell ref="DM53:EB53"/>
    <mergeCell ref="A56:P56"/>
    <mergeCell ref="AI58:AX58"/>
    <mergeCell ref="AV59:BK59"/>
    <mergeCell ref="AV60:BK60"/>
    <mergeCell ref="EQ37:FF37"/>
    <mergeCell ref="A39:DG39"/>
    <mergeCell ref="DH39:DW39"/>
    <mergeCell ref="AU42:BJ42"/>
    <mergeCell ref="AV61:BK61"/>
    <mergeCell ref="BC47:BR47"/>
    <mergeCell ref="BC48:BR48"/>
    <mergeCell ref="BC49:BR49"/>
    <mergeCell ref="BC50:BR50"/>
    <mergeCell ref="BC51:BR51"/>
    <mergeCell ref="AI62:AX62"/>
    <mergeCell ref="AV63:BK63"/>
    <mergeCell ref="AV64:BK64"/>
    <mergeCell ref="AE67:AT67"/>
    <mergeCell ref="S70:AH70"/>
    <mergeCell ref="W73:AL73"/>
    <mergeCell ref="A85:BD85"/>
    <mergeCell ref="BE85:BT85"/>
    <mergeCell ref="A87:FK87"/>
    <mergeCell ref="A89:FN89"/>
    <mergeCell ref="A90:FN90"/>
    <mergeCell ref="Z82:AO82"/>
    <mergeCell ref="J95:S95"/>
    <mergeCell ref="J96:S96"/>
    <mergeCell ref="J97:S97"/>
    <mergeCell ref="J98:S98"/>
    <mergeCell ref="BV99:CF99"/>
    <mergeCell ref="BC75:BR75"/>
    <mergeCell ref="BC76:BR76"/>
    <mergeCell ref="BC77:BR77"/>
    <mergeCell ref="BC78:BR78"/>
    <mergeCell ref="BC79:BR79"/>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85" zoomScaleNormal="85" zoomScalePageLayoutView="0" workbookViewId="0" topLeftCell="A1">
      <selection activeCell="B30" sqref="B30"/>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0" t="s">
        <v>6</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row>
    <row r="10" spans="1:167" s="9" customFormat="1" ht="16.5" customHeight="1">
      <c r="A10" s="101" t="s">
        <v>7</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row>
    <row r="11" spans="1:167" s="9" customFormat="1" ht="16.5" customHeight="1">
      <c r="A11" s="101" t="s">
        <v>8</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row>
    <row r="12" spans="1:167" s="9" customFormat="1" ht="16.5" customHeight="1">
      <c r="A12" s="101" t="s">
        <v>4</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8" t="s">
        <v>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row>
    <row r="15" spans="1:167" ht="15.75" customHeight="1">
      <c r="A15" s="28" t="s">
        <v>108</v>
      </c>
      <c r="B15" s="28"/>
      <c r="C15" s="28"/>
      <c r="D15" s="49" t="s">
        <v>10</v>
      </c>
      <c r="E15" s="29" t="str">
        <f>'Первая ценовая категория'!DC15</f>
        <v>Октябре</v>
      </c>
      <c r="F15" s="48" t="str">
        <f>'Первая ценовая категория'!DW15</f>
        <v>2022</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2" t="s">
        <v>70</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row>
    <row r="19" spans="1:25" ht="15.75" customHeight="1">
      <c r="A19" s="99" t="s">
        <v>71</v>
      </c>
      <c r="B19" s="99"/>
      <c r="C19" s="99"/>
      <c r="D19" s="99"/>
      <c r="E19" s="99"/>
      <c r="F19" s="99"/>
      <c r="G19" s="99"/>
      <c r="H19" s="99"/>
      <c r="I19" s="99"/>
      <c r="J19" s="99"/>
      <c r="K19" s="99"/>
      <c r="L19" s="99"/>
      <c r="M19" s="99"/>
      <c r="N19" s="99"/>
      <c r="O19" s="99"/>
      <c r="P19" s="99"/>
      <c r="Q19" s="99"/>
      <c r="R19" s="99"/>
      <c r="S19" s="99"/>
      <c r="T19" s="99"/>
      <c r="U19" s="99"/>
      <c r="V19" s="99"/>
      <c r="W19" s="99"/>
      <c r="X19" s="99"/>
      <c r="Y19" s="99"/>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90" t="s">
        <v>77</v>
      </c>
      <c r="B26" s="93" t="s">
        <v>78</v>
      </c>
      <c r="C26" s="94"/>
      <c r="D26" s="94"/>
      <c r="E26" s="94"/>
      <c r="F26" s="94"/>
      <c r="G26" s="94"/>
      <c r="H26" s="94"/>
      <c r="I26" s="94"/>
      <c r="J26" s="94"/>
      <c r="K26" s="94"/>
      <c r="L26" s="94"/>
      <c r="M26" s="94"/>
      <c r="N26" s="94"/>
      <c r="O26" s="94"/>
      <c r="P26" s="94"/>
      <c r="Q26" s="94"/>
      <c r="R26" s="94"/>
      <c r="S26" s="94"/>
      <c r="T26" s="94"/>
      <c r="U26" s="94"/>
      <c r="V26" s="94"/>
      <c r="W26" s="94"/>
      <c r="X26" s="94"/>
      <c r="Y26" s="95"/>
    </row>
    <row r="27" spans="1:25" ht="15.75" customHeight="1">
      <c r="A27" s="91"/>
      <c r="B27" s="96"/>
      <c r="C27" s="97"/>
      <c r="D27" s="97"/>
      <c r="E27" s="97"/>
      <c r="F27" s="97"/>
      <c r="G27" s="97"/>
      <c r="H27" s="97"/>
      <c r="I27" s="97"/>
      <c r="J27" s="97"/>
      <c r="K27" s="97"/>
      <c r="L27" s="97"/>
      <c r="M27" s="97"/>
      <c r="N27" s="97"/>
      <c r="O27" s="97"/>
      <c r="P27" s="97"/>
      <c r="Q27" s="97"/>
      <c r="R27" s="97"/>
      <c r="S27" s="97"/>
      <c r="T27" s="97"/>
      <c r="U27" s="97"/>
      <c r="V27" s="97"/>
      <c r="W27" s="97"/>
      <c r="X27" s="97"/>
      <c r="Y27" s="98"/>
    </row>
    <row r="28" spans="1:25" ht="15.75" customHeight="1">
      <c r="A28" s="91"/>
      <c r="B28" s="88" t="s">
        <v>79</v>
      </c>
      <c r="C28" s="88" t="s">
        <v>80</v>
      </c>
      <c r="D28" s="88" t="s">
        <v>81</v>
      </c>
      <c r="E28" s="88" t="s">
        <v>82</v>
      </c>
      <c r="F28" s="88" t="s">
        <v>83</v>
      </c>
      <c r="G28" s="88" t="s">
        <v>84</v>
      </c>
      <c r="H28" s="88" t="s">
        <v>85</v>
      </c>
      <c r="I28" s="88" t="s">
        <v>86</v>
      </c>
      <c r="J28" s="88" t="s">
        <v>87</v>
      </c>
      <c r="K28" s="88" t="s">
        <v>88</v>
      </c>
      <c r="L28" s="88" t="s">
        <v>89</v>
      </c>
      <c r="M28" s="88" t="s">
        <v>90</v>
      </c>
      <c r="N28" s="88" t="s">
        <v>91</v>
      </c>
      <c r="O28" s="88" t="s">
        <v>92</v>
      </c>
      <c r="P28" s="88" t="s">
        <v>93</v>
      </c>
      <c r="Q28" s="88" t="s">
        <v>94</v>
      </c>
      <c r="R28" s="88" t="s">
        <v>95</v>
      </c>
      <c r="S28" s="88" t="s">
        <v>96</v>
      </c>
      <c r="T28" s="88" t="s">
        <v>97</v>
      </c>
      <c r="U28" s="88" t="s">
        <v>98</v>
      </c>
      <c r="V28" s="88" t="s">
        <v>99</v>
      </c>
      <c r="W28" s="88" t="s">
        <v>100</v>
      </c>
      <c r="X28" s="88" t="s">
        <v>101</v>
      </c>
      <c r="Y28" s="88" t="s">
        <v>102</v>
      </c>
    </row>
    <row r="29" spans="1:25" ht="15.75" customHeight="1">
      <c r="A29" s="92"/>
      <c r="B29" s="89"/>
      <c r="C29" s="89"/>
      <c r="D29" s="89"/>
      <c r="E29" s="89"/>
      <c r="F29" s="89"/>
      <c r="G29" s="89"/>
      <c r="H29" s="89"/>
      <c r="I29" s="89"/>
      <c r="J29" s="89"/>
      <c r="K29" s="89"/>
      <c r="L29" s="89"/>
      <c r="M29" s="89"/>
      <c r="N29" s="89"/>
      <c r="O29" s="89"/>
      <c r="P29" s="89"/>
      <c r="Q29" s="89"/>
      <c r="R29" s="89"/>
      <c r="S29" s="89"/>
      <c r="T29" s="89"/>
      <c r="U29" s="89"/>
      <c r="V29" s="89"/>
      <c r="W29" s="89"/>
      <c r="X29" s="89"/>
      <c r="Y29" s="89"/>
    </row>
    <row r="30" spans="1:25" ht="15.75" customHeight="1">
      <c r="A30" s="40">
        <v>44835</v>
      </c>
      <c r="B30" s="41">
        <v>3137.9652300000002</v>
      </c>
      <c r="C30" s="41">
        <v>3138.16523</v>
      </c>
      <c r="D30" s="41">
        <v>3138.13523</v>
      </c>
      <c r="E30" s="41">
        <v>3138.17523</v>
      </c>
      <c r="F30" s="41">
        <v>3138.1552300000003</v>
      </c>
      <c r="G30" s="41">
        <v>3138.05523</v>
      </c>
      <c r="H30" s="41">
        <v>3136.9052300000003</v>
      </c>
      <c r="I30" s="41">
        <v>3135.63523</v>
      </c>
      <c r="J30" s="41">
        <v>3135.4652300000002</v>
      </c>
      <c r="K30" s="41">
        <v>3136.3652300000003</v>
      </c>
      <c r="L30" s="41">
        <v>3137.03523</v>
      </c>
      <c r="M30" s="41">
        <v>3136.9852300000002</v>
      </c>
      <c r="N30" s="41">
        <v>3137.03523</v>
      </c>
      <c r="O30" s="41">
        <v>3137.06523</v>
      </c>
      <c r="P30" s="41">
        <v>3137.03523</v>
      </c>
      <c r="Q30" s="41">
        <v>3137.00523</v>
      </c>
      <c r="R30" s="41">
        <v>3137.03523</v>
      </c>
      <c r="S30" s="41">
        <v>3136.79523</v>
      </c>
      <c r="T30" s="41">
        <v>3263.6552300000003</v>
      </c>
      <c r="U30" s="41">
        <v>3181.14523</v>
      </c>
      <c r="V30" s="41">
        <v>3165.85523</v>
      </c>
      <c r="W30" s="41">
        <v>3137.50523</v>
      </c>
      <c r="X30" s="41">
        <v>3137.4452300000003</v>
      </c>
      <c r="Y30" s="41">
        <v>3138.30523</v>
      </c>
    </row>
    <row r="31" spans="1:25" ht="15.75" customHeight="1">
      <c r="A31" s="40">
        <f>A30+1</f>
        <v>44836</v>
      </c>
      <c r="B31" s="41">
        <v>3138.14523</v>
      </c>
      <c r="C31" s="41">
        <v>3138.24523</v>
      </c>
      <c r="D31" s="41">
        <v>3138.30523</v>
      </c>
      <c r="E31" s="41">
        <v>3138.35523</v>
      </c>
      <c r="F31" s="41">
        <v>3138.1552300000003</v>
      </c>
      <c r="G31" s="41">
        <v>3138.07523</v>
      </c>
      <c r="H31" s="41">
        <v>3136.93523</v>
      </c>
      <c r="I31" s="41">
        <v>3136.4652300000002</v>
      </c>
      <c r="J31" s="41">
        <v>3135.87523</v>
      </c>
      <c r="K31" s="41">
        <v>3136.74523</v>
      </c>
      <c r="L31" s="41">
        <v>3137.03523</v>
      </c>
      <c r="M31" s="41">
        <v>3137.05523</v>
      </c>
      <c r="N31" s="41">
        <v>3137.42523</v>
      </c>
      <c r="O31" s="41">
        <v>3137.39523</v>
      </c>
      <c r="P31" s="41">
        <v>3137.33523</v>
      </c>
      <c r="Q31" s="41">
        <v>3137.27523</v>
      </c>
      <c r="R31" s="41">
        <v>3137.1952300000003</v>
      </c>
      <c r="S31" s="41">
        <v>3136.70523</v>
      </c>
      <c r="T31" s="41">
        <v>3246.54523</v>
      </c>
      <c r="U31" s="41">
        <v>3141.04523</v>
      </c>
      <c r="V31" s="41">
        <v>3137.50523</v>
      </c>
      <c r="W31" s="41">
        <v>3137.7352300000002</v>
      </c>
      <c r="X31" s="41">
        <v>3137.2352300000002</v>
      </c>
      <c r="Y31" s="41">
        <v>3137.87523</v>
      </c>
    </row>
    <row r="32" spans="1:25" ht="15.75" customHeight="1">
      <c r="A32" s="40">
        <f aca="true" t="shared" si="0" ref="A32:A60">A31+1</f>
        <v>44837</v>
      </c>
      <c r="B32" s="41">
        <v>3138.18523</v>
      </c>
      <c r="C32" s="41">
        <v>3138.18523</v>
      </c>
      <c r="D32" s="41">
        <v>3138.26523</v>
      </c>
      <c r="E32" s="41">
        <v>3138.29523</v>
      </c>
      <c r="F32" s="41">
        <v>3138.26523</v>
      </c>
      <c r="G32" s="41">
        <v>3138.1152300000003</v>
      </c>
      <c r="H32" s="41">
        <v>3136.70523</v>
      </c>
      <c r="I32" s="41">
        <v>3136.30523</v>
      </c>
      <c r="J32" s="41">
        <v>3135.95523</v>
      </c>
      <c r="K32" s="41">
        <v>3137.55523</v>
      </c>
      <c r="L32" s="41">
        <v>3137.75523</v>
      </c>
      <c r="M32" s="41">
        <v>3137.74523</v>
      </c>
      <c r="N32" s="41">
        <v>3137.70523</v>
      </c>
      <c r="O32" s="41">
        <v>3137.78523</v>
      </c>
      <c r="P32" s="41">
        <v>3137.77523</v>
      </c>
      <c r="Q32" s="41">
        <v>3137.79523</v>
      </c>
      <c r="R32" s="41">
        <v>3137.8652300000003</v>
      </c>
      <c r="S32" s="41">
        <v>3137.81523</v>
      </c>
      <c r="T32" s="41">
        <v>3276.81523</v>
      </c>
      <c r="U32" s="41">
        <v>3264.29523</v>
      </c>
      <c r="V32" s="41">
        <v>3266.89523</v>
      </c>
      <c r="W32" s="41">
        <v>3232.4652300000002</v>
      </c>
      <c r="X32" s="41">
        <v>3136.55523</v>
      </c>
      <c r="Y32" s="41">
        <v>3163.4452300000003</v>
      </c>
    </row>
    <row r="33" spans="1:25" ht="15.75" customHeight="1">
      <c r="A33" s="40">
        <f t="shared" si="0"/>
        <v>44838</v>
      </c>
      <c r="B33" s="41">
        <v>3138.18523</v>
      </c>
      <c r="C33" s="41">
        <v>3138.16523</v>
      </c>
      <c r="D33" s="41">
        <v>3138.2152300000002</v>
      </c>
      <c r="E33" s="41">
        <v>3138.25523</v>
      </c>
      <c r="F33" s="41">
        <v>3138.13523</v>
      </c>
      <c r="G33" s="41">
        <v>3137.9052300000003</v>
      </c>
      <c r="H33" s="41">
        <v>3136.24523</v>
      </c>
      <c r="I33" s="41">
        <v>3135.7152300000002</v>
      </c>
      <c r="J33" s="41">
        <v>3136.9652300000002</v>
      </c>
      <c r="K33" s="41">
        <v>3137.1952300000003</v>
      </c>
      <c r="L33" s="41">
        <v>3137.7152300000002</v>
      </c>
      <c r="M33" s="41">
        <v>3137.75523</v>
      </c>
      <c r="N33" s="41">
        <v>3137.7152300000002</v>
      </c>
      <c r="O33" s="41">
        <v>3137.83523</v>
      </c>
      <c r="P33" s="41">
        <v>3137.74523</v>
      </c>
      <c r="Q33" s="41">
        <v>3137.77523</v>
      </c>
      <c r="R33" s="41">
        <v>3137.83523</v>
      </c>
      <c r="S33" s="41">
        <v>3137.9652300000002</v>
      </c>
      <c r="T33" s="41">
        <v>3275.71523</v>
      </c>
      <c r="U33" s="41">
        <v>3262.12523</v>
      </c>
      <c r="V33" s="41">
        <v>3265.59523</v>
      </c>
      <c r="W33" s="41">
        <v>3231.49523</v>
      </c>
      <c r="X33" s="41">
        <v>3136.89523</v>
      </c>
      <c r="Y33" s="41">
        <v>3163.1952300000003</v>
      </c>
    </row>
    <row r="34" spans="1:25" ht="15.75" customHeight="1">
      <c r="A34" s="40">
        <f t="shared" si="0"/>
        <v>44839</v>
      </c>
      <c r="B34" s="41">
        <v>3138.20523</v>
      </c>
      <c r="C34" s="41">
        <v>3138.1552300000003</v>
      </c>
      <c r="D34" s="41">
        <v>3138.22523</v>
      </c>
      <c r="E34" s="41">
        <v>3138.2152300000002</v>
      </c>
      <c r="F34" s="41">
        <v>3138.14523</v>
      </c>
      <c r="G34" s="41">
        <v>3137.83523</v>
      </c>
      <c r="H34" s="41">
        <v>3136.29523</v>
      </c>
      <c r="I34" s="41">
        <v>3135.9052300000003</v>
      </c>
      <c r="J34" s="41">
        <v>3137.18523</v>
      </c>
      <c r="K34" s="41">
        <v>3137.41523</v>
      </c>
      <c r="L34" s="41">
        <v>3137.87523</v>
      </c>
      <c r="M34" s="41">
        <v>3137.89523</v>
      </c>
      <c r="N34" s="41">
        <v>3137.97523</v>
      </c>
      <c r="O34" s="41">
        <v>3137.99523</v>
      </c>
      <c r="P34" s="41">
        <v>3137.88523</v>
      </c>
      <c r="Q34" s="41">
        <v>3137.9052300000003</v>
      </c>
      <c r="R34" s="41">
        <v>3137.9052300000003</v>
      </c>
      <c r="S34" s="41">
        <v>3137.92523</v>
      </c>
      <c r="T34" s="41">
        <v>3277.31523</v>
      </c>
      <c r="U34" s="41">
        <v>3264.9652300000002</v>
      </c>
      <c r="V34" s="41">
        <v>3264.64523</v>
      </c>
      <c r="W34" s="41">
        <v>3211.33523</v>
      </c>
      <c r="X34" s="41">
        <v>3136.82523</v>
      </c>
      <c r="Y34" s="41">
        <v>3157.93523</v>
      </c>
    </row>
    <row r="35" spans="1:25" ht="15.75" customHeight="1">
      <c r="A35" s="40">
        <f t="shared" si="0"/>
        <v>44840</v>
      </c>
      <c r="B35" s="41">
        <v>3147.75523</v>
      </c>
      <c r="C35" s="41">
        <v>3138.22523</v>
      </c>
      <c r="D35" s="41">
        <v>3138.29523</v>
      </c>
      <c r="E35" s="41">
        <v>3138.29523</v>
      </c>
      <c r="F35" s="41">
        <v>3138.1952300000003</v>
      </c>
      <c r="G35" s="41">
        <v>3160.55523</v>
      </c>
      <c r="H35" s="41">
        <v>3136.89523</v>
      </c>
      <c r="I35" s="41">
        <v>3233.25523</v>
      </c>
      <c r="J35" s="41">
        <v>3137.35523</v>
      </c>
      <c r="K35" s="41">
        <v>3137.4452300000003</v>
      </c>
      <c r="L35" s="41">
        <v>3137.81523</v>
      </c>
      <c r="M35" s="41">
        <v>3137.77523</v>
      </c>
      <c r="N35" s="41">
        <v>3137.72523</v>
      </c>
      <c r="O35" s="41">
        <v>3137.7352300000002</v>
      </c>
      <c r="P35" s="41">
        <v>3137.76523</v>
      </c>
      <c r="Q35" s="41">
        <v>3137.92523</v>
      </c>
      <c r="R35" s="41">
        <v>3137.97523</v>
      </c>
      <c r="S35" s="41">
        <v>3240.83523</v>
      </c>
      <c r="T35" s="41">
        <v>3345.05523</v>
      </c>
      <c r="U35" s="41">
        <v>3299.47523</v>
      </c>
      <c r="V35" s="41">
        <v>3241.62523</v>
      </c>
      <c r="W35" s="41">
        <v>3145.57523</v>
      </c>
      <c r="X35" s="41">
        <v>3135.25523</v>
      </c>
      <c r="Y35" s="41">
        <v>3188.99523</v>
      </c>
    </row>
    <row r="36" spans="1:25" ht="15.75" customHeight="1">
      <c r="A36" s="40">
        <f t="shared" si="0"/>
        <v>44841</v>
      </c>
      <c r="B36" s="41">
        <v>3149.29523</v>
      </c>
      <c r="C36" s="41">
        <v>3138.35523</v>
      </c>
      <c r="D36" s="41">
        <v>3138.41523</v>
      </c>
      <c r="E36" s="41">
        <v>3138.41523</v>
      </c>
      <c r="F36" s="41">
        <v>3138.32523</v>
      </c>
      <c r="G36" s="41">
        <v>3161.80523</v>
      </c>
      <c r="H36" s="41">
        <v>3137.27523</v>
      </c>
      <c r="I36" s="41">
        <v>3245.2352300000002</v>
      </c>
      <c r="J36" s="41">
        <v>3135.47523</v>
      </c>
      <c r="K36" s="41">
        <v>3135.08523</v>
      </c>
      <c r="L36" s="41">
        <v>3135.82523</v>
      </c>
      <c r="M36" s="41">
        <v>3137.01523</v>
      </c>
      <c r="N36" s="41">
        <v>3137.38523</v>
      </c>
      <c r="O36" s="41">
        <v>3137.38523</v>
      </c>
      <c r="P36" s="41">
        <v>3137.38523</v>
      </c>
      <c r="Q36" s="41">
        <v>3137.42523</v>
      </c>
      <c r="R36" s="41">
        <v>3137.43523</v>
      </c>
      <c r="S36" s="41">
        <v>3251.85523</v>
      </c>
      <c r="T36" s="41">
        <v>3334.7852300000004</v>
      </c>
      <c r="U36" s="41">
        <v>3291.74523</v>
      </c>
      <c r="V36" s="41">
        <v>3235.91523</v>
      </c>
      <c r="W36" s="41">
        <v>3155.82523</v>
      </c>
      <c r="X36" s="41">
        <v>3137.7352300000002</v>
      </c>
      <c r="Y36" s="41">
        <v>3220.28523</v>
      </c>
    </row>
    <row r="37" spans="1:25" ht="15.75" customHeight="1">
      <c r="A37" s="40">
        <f t="shared" si="0"/>
        <v>44842</v>
      </c>
      <c r="B37" s="41">
        <v>3138.06523</v>
      </c>
      <c r="C37" s="41">
        <v>3138.17523</v>
      </c>
      <c r="D37" s="41">
        <v>3138.26523</v>
      </c>
      <c r="E37" s="41">
        <v>3138.30523</v>
      </c>
      <c r="F37" s="41">
        <v>3138.2352300000002</v>
      </c>
      <c r="G37" s="41">
        <v>3138.14523</v>
      </c>
      <c r="H37" s="41">
        <v>3136.85523</v>
      </c>
      <c r="I37" s="41">
        <v>3135.67523</v>
      </c>
      <c r="J37" s="41">
        <v>3135.3652300000003</v>
      </c>
      <c r="K37" s="41">
        <v>3134.88523</v>
      </c>
      <c r="L37" s="41">
        <v>3135.63523</v>
      </c>
      <c r="M37" s="41">
        <v>3136.9052300000003</v>
      </c>
      <c r="N37" s="41">
        <v>3137.2352300000002</v>
      </c>
      <c r="O37" s="41">
        <v>3137.25523</v>
      </c>
      <c r="P37" s="41">
        <v>3137.26523</v>
      </c>
      <c r="Q37" s="41">
        <v>3137.30523</v>
      </c>
      <c r="R37" s="41">
        <v>3137.28523</v>
      </c>
      <c r="S37" s="41">
        <v>3136.87523</v>
      </c>
      <c r="T37" s="41">
        <v>3286.09523</v>
      </c>
      <c r="U37" s="41">
        <v>3287.92523</v>
      </c>
      <c r="V37" s="41">
        <v>3280.8252300000004</v>
      </c>
      <c r="W37" s="41">
        <v>3234.02523</v>
      </c>
      <c r="X37" s="41">
        <v>3137.9652300000002</v>
      </c>
      <c r="Y37" s="41">
        <v>3160.82523</v>
      </c>
    </row>
    <row r="38" spans="1:25" ht="15.75" customHeight="1">
      <c r="A38" s="40">
        <f t="shared" si="0"/>
        <v>44843</v>
      </c>
      <c r="B38" s="41">
        <v>3138.17523</v>
      </c>
      <c r="C38" s="41">
        <v>3138.27523</v>
      </c>
      <c r="D38" s="41">
        <v>3138.30523</v>
      </c>
      <c r="E38" s="41">
        <v>3138.32523</v>
      </c>
      <c r="F38" s="41">
        <v>3138.27523</v>
      </c>
      <c r="G38" s="41">
        <v>3138.25523</v>
      </c>
      <c r="H38" s="41">
        <v>3136.9852300000002</v>
      </c>
      <c r="I38" s="41">
        <v>3142.14523</v>
      </c>
      <c r="J38" s="41">
        <v>3135.85523</v>
      </c>
      <c r="K38" s="41">
        <v>3135.1152300000003</v>
      </c>
      <c r="L38" s="41">
        <v>3135.74523</v>
      </c>
      <c r="M38" s="41">
        <v>3135.59523</v>
      </c>
      <c r="N38" s="41">
        <v>3136.99523</v>
      </c>
      <c r="O38" s="41">
        <v>3137.27523</v>
      </c>
      <c r="P38" s="41">
        <v>3137.18523</v>
      </c>
      <c r="Q38" s="41">
        <v>3137.16523</v>
      </c>
      <c r="R38" s="41">
        <v>3137.06523</v>
      </c>
      <c r="S38" s="41">
        <v>3136.63523</v>
      </c>
      <c r="T38" s="41">
        <v>3270.7352300000002</v>
      </c>
      <c r="U38" s="41">
        <v>3147.4052300000003</v>
      </c>
      <c r="V38" s="41">
        <v>3137.4652300000002</v>
      </c>
      <c r="W38" s="41">
        <v>3137.49523</v>
      </c>
      <c r="X38" s="41">
        <v>3137.62523</v>
      </c>
      <c r="Y38" s="41">
        <v>3138.31523</v>
      </c>
    </row>
    <row r="39" spans="1:25" ht="15.75" customHeight="1">
      <c r="A39" s="40">
        <f t="shared" si="0"/>
        <v>44844</v>
      </c>
      <c r="B39" s="41">
        <v>3137.58523</v>
      </c>
      <c r="C39" s="41">
        <v>3137.49523</v>
      </c>
      <c r="D39" s="41">
        <v>3137.64523</v>
      </c>
      <c r="E39" s="41">
        <v>3137.67523</v>
      </c>
      <c r="F39" s="41">
        <v>3137.51523</v>
      </c>
      <c r="G39" s="41">
        <v>3136.89523</v>
      </c>
      <c r="H39" s="41">
        <v>3134.84523</v>
      </c>
      <c r="I39" s="41">
        <v>3154.66523</v>
      </c>
      <c r="J39" s="41">
        <v>3136.41523</v>
      </c>
      <c r="K39" s="41">
        <v>3136.17523</v>
      </c>
      <c r="L39" s="41">
        <v>3136.77523</v>
      </c>
      <c r="M39" s="41">
        <v>3136.77523</v>
      </c>
      <c r="N39" s="41">
        <v>3137.41523</v>
      </c>
      <c r="O39" s="41">
        <v>3137.41523</v>
      </c>
      <c r="P39" s="41">
        <v>3137.4052300000003</v>
      </c>
      <c r="Q39" s="41">
        <v>3137.43523</v>
      </c>
      <c r="R39" s="41">
        <v>3137.42523</v>
      </c>
      <c r="S39" s="41">
        <v>3137.38523</v>
      </c>
      <c r="T39" s="41">
        <v>3288.02523</v>
      </c>
      <c r="U39" s="41">
        <v>3140.30523</v>
      </c>
      <c r="V39" s="41">
        <v>3136.18523</v>
      </c>
      <c r="W39" s="41">
        <v>3135.64523</v>
      </c>
      <c r="X39" s="41">
        <v>3132.10523</v>
      </c>
      <c r="Y39" s="41">
        <v>3137.31523</v>
      </c>
    </row>
    <row r="40" spans="1:25" ht="15.75" customHeight="1">
      <c r="A40" s="40">
        <f t="shared" si="0"/>
        <v>44845</v>
      </c>
      <c r="B40" s="41">
        <v>3137.78523</v>
      </c>
      <c r="C40" s="41">
        <v>3137.7352300000002</v>
      </c>
      <c r="D40" s="41">
        <v>3137.82523</v>
      </c>
      <c r="E40" s="41">
        <v>3137.80523</v>
      </c>
      <c r="F40" s="41">
        <v>3137.70523</v>
      </c>
      <c r="G40" s="41">
        <v>3137.38523</v>
      </c>
      <c r="H40" s="41">
        <v>3135.34523</v>
      </c>
      <c r="I40" s="41">
        <v>3193.51523</v>
      </c>
      <c r="J40" s="41">
        <v>3136.56523</v>
      </c>
      <c r="K40" s="41">
        <v>3147.29523</v>
      </c>
      <c r="L40" s="41">
        <v>3217.33523</v>
      </c>
      <c r="M40" s="41">
        <v>3222.27523</v>
      </c>
      <c r="N40" s="41">
        <v>3185.84523</v>
      </c>
      <c r="O40" s="41">
        <v>3191.26523</v>
      </c>
      <c r="P40" s="41">
        <v>3179.6952300000003</v>
      </c>
      <c r="Q40" s="41">
        <v>3202.2152300000002</v>
      </c>
      <c r="R40" s="41">
        <v>3220.04523</v>
      </c>
      <c r="S40" s="41">
        <v>3198.05523</v>
      </c>
      <c r="T40" s="41">
        <v>3288.89523</v>
      </c>
      <c r="U40" s="41">
        <v>3248.20523</v>
      </c>
      <c r="V40" s="41">
        <v>3198.12523</v>
      </c>
      <c r="W40" s="41">
        <v>3155.42523</v>
      </c>
      <c r="X40" s="41">
        <v>3133.20523</v>
      </c>
      <c r="Y40" s="41">
        <v>3153.57523</v>
      </c>
    </row>
    <row r="41" spans="1:25" ht="15.75" customHeight="1">
      <c r="A41" s="40">
        <f t="shared" si="0"/>
        <v>44846</v>
      </c>
      <c r="B41" s="41">
        <v>3144.87523</v>
      </c>
      <c r="C41" s="41">
        <v>3137.62523</v>
      </c>
      <c r="D41" s="41">
        <v>3137.75523</v>
      </c>
      <c r="E41" s="41">
        <v>3137.75523</v>
      </c>
      <c r="F41" s="41">
        <v>3137.60523</v>
      </c>
      <c r="G41" s="41">
        <v>3164.99523</v>
      </c>
      <c r="H41" s="41">
        <v>3134.1552300000003</v>
      </c>
      <c r="I41" s="41">
        <v>3135.1952300000003</v>
      </c>
      <c r="J41" s="41">
        <v>3136.26523</v>
      </c>
      <c r="K41" s="41">
        <v>3207.64523</v>
      </c>
      <c r="L41" s="41">
        <v>3274.46523</v>
      </c>
      <c r="M41" s="41">
        <v>3276.59523</v>
      </c>
      <c r="N41" s="41">
        <v>3297.70523</v>
      </c>
      <c r="O41" s="41">
        <v>3289.7352300000002</v>
      </c>
      <c r="P41" s="41">
        <v>3250.08523</v>
      </c>
      <c r="Q41" s="41">
        <v>3265.9052300000003</v>
      </c>
      <c r="R41" s="41">
        <v>3263.16523</v>
      </c>
      <c r="S41" s="41">
        <v>3254.87523</v>
      </c>
      <c r="T41" s="41">
        <v>3379.4452300000003</v>
      </c>
      <c r="U41" s="41">
        <v>3350.77523</v>
      </c>
      <c r="V41" s="41">
        <v>3322.87523</v>
      </c>
      <c r="W41" s="41">
        <v>3268.05523</v>
      </c>
      <c r="X41" s="41">
        <v>3133.3652300000003</v>
      </c>
      <c r="Y41" s="41">
        <v>3254.35523</v>
      </c>
    </row>
    <row r="42" spans="1:25" ht="15.75" customHeight="1">
      <c r="A42" s="40">
        <f t="shared" si="0"/>
        <v>44847</v>
      </c>
      <c r="B42" s="41">
        <v>3143.43523</v>
      </c>
      <c r="C42" s="41">
        <v>3137.4852300000002</v>
      </c>
      <c r="D42" s="41">
        <v>3137.6552300000003</v>
      </c>
      <c r="E42" s="41">
        <v>3137.67523</v>
      </c>
      <c r="F42" s="41">
        <v>3137.50523</v>
      </c>
      <c r="G42" s="41">
        <v>3142.14523</v>
      </c>
      <c r="H42" s="41">
        <v>3135.54523</v>
      </c>
      <c r="I42" s="41">
        <v>3135.31523</v>
      </c>
      <c r="J42" s="41">
        <v>3137.13523</v>
      </c>
      <c r="K42" s="41">
        <v>3178.4452300000003</v>
      </c>
      <c r="L42" s="41">
        <v>3247.9052300000003</v>
      </c>
      <c r="M42" s="41">
        <v>3251.22523</v>
      </c>
      <c r="N42" s="41">
        <v>3276.99523</v>
      </c>
      <c r="O42" s="41">
        <v>3268.03523</v>
      </c>
      <c r="P42" s="41">
        <v>3223.4852300000002</v>
      </c>
      <c r="Q42" s="41">
        <v>3243.2152300000002</v>
      </c>
      <c r="R42" s="41">
        <v>3240.62523</v>
      </c>
      <c r="S42" s="41">
        <v>3231.64523</v>
      </c>
      <c r="T42" s="41">
        <v>3365.35523</v>
      </c>
      <c r="U42" s="41">
        <v>3328.24523</v>
      </c>
      <c r="V42" s="41">
        <v>3303.76523</v>
      </c>
      <c r="W42" s="41">
        <v>3221.72523</v>
      </c>
      <c r="X42" s="41">
        <v>3133.02523</v>
      </c>
      <c r="Y42" s="41">
        <v>3206.26523</v>
      </c>
    </row>
    <row r="43" spans="1:25" ht="15.75" customHeight="1">
      <c r="A43" s="40">
        <f t="shared" si="0"/>
        <v>44848</v>
      </c>
      <c r="B43" s="41">
        <v>3154.31523</v>
      </c>
      <c r="C43" s="41">
        <v>3137.64523</v>
      </c>
      <c r="D43" s="41">
        <v>3137.81523</v>
      </c>
      <c r="E43" s="41">
        <v>3137.83523</v>
      </c>
      <c r="F43" s="41">
        <v>3137.72523</v>
      </c>
      <c r="G43" s="41">
        <v>3158.16523</v>
      </c>
      <c r="H43" s="41">
        <v>3135.22523</v>
      </c>
      <c r="I43" s="41">
        <v>3135.42523</v>
      </c>
      <c r="J43" s="41">
        <v>3136.50523</v>
      </c>
      <c r="K43" s="41">
        <v>3209.20523</v>
      </c>
      <c r="L43" s="41">
        <v>3279.1552300000003</v>
      </c>
      <c r="M43" s="41">
        <v>3283.09523</v>
      </c>
      <c r="N43" s="41">
        <v>3307.8252300000004</v>
      </c>
      <c r="O43" s="41">
        <v>3299.67523</v>
      </c>
      <c r="P43" s="41">
        <v>3262.00523</v>
      </c>
      <c r="Q43" s="41">
        <v>3279.6952300000003</v>
      </c>
      <c r="R43" s="41">
        <v>3280.46523</v>
      </c>
      <c r="S43" s="41">
        <v>3271.99523</v>
      </c>
      <c r="T43" s="41">
        <v>3396.97523</v>
      </c>
      <c r="U43" s="41">
        <v>3382.64523</v>
      </c>
      <c r="V43" s="41">
        <v>3362.38523</v>
      </c>
      <c r="W43" s="41">
        <v>3302.06523</v>
      </c>
      <c r="X43" s="41">
        <v>3178.45523</v>
      </c>
      <c r="Y43" s="41">
        <v>3223.77523</v>
      </c>
    </row>
    <row r="44" spans="1:25" ht="15.75" customHeight="1">
      <c r="A44" s="40">
        <f t="shared" si="0"/>
        <v>44849</v>
      </c>
      <c r="B44" s="41">
        <v>3172.47523</v>
      </c>
      <c r="C44" s="41">
        <v>3137.4852300000002</v>
      </c>
      <c r="D44" s="41">
        <v>3137.72523</v>
      </c>
      <c r="E44" s="41">
        <v>3137.75523</v>
      </c>
      <c r="F44" s="41">
        <v>3138.1552300000003</v>
      </c>
      <c r="G44" s="41">
        <v>3154.62523</v>
      </c>
      <c r="H44" s="41">
        <v>3136.7152300000002</v>
      </c>
      <c r="I44" s="41">
        <v>3136.2152300000002</v>
      </c>
      <c r="J44" s="41">
        <v>3136.01523</v>
      </c>
      <c r="K44" s="41">
        <v>3238.38523</v>
      </c>
      <c r="L44" s="41">
        <v>3295.41523</v>
      </c>
      <c r="M44" s="41">
        <v>3298.6152300000003</v>
      </c>
      <c r="N44" s="41">
        <v>3319.6152300000003</v>
      </c>
      <c r="O44" s="41">
        <v>3312.4052300000003</v>
      </c>
      <c r="P44" s="41">
        <v>3280.34523</v>
      </c>
      <c r="Q44" s="41">
        <v>3290.99523</v>
      </c>
      <c r="R44" s="41">
        <v>3285.84523</v>
      </c>
      <c r="S44" s="41">
        <v>3286.2352300000002</v>
      </c>
      <c r="T44" s="41">
        <v>3399.72523</v>
      </c>
      <c r="U44" s="41">
        <v>3397.9852300000002</v>
      </c>
      <c r="V44" s="41">
        <v>3382.12523</v>
      </c>
      <c r="W44" s="41">
        <v>3335.54523</v>
      </c>
      <c r="X44" s="41">
        <v>3185.43523</v>
      </c>
      <c r="Y44" s="41">
        <v>3197.47523</v>
      </c>
    </row>
    <row r="45" spans="1:25" ht="15.75" customHeight="1">
      <c r="A45" s="40">
        <f t="shared" si="0"/>
        <v>44850</v>
      </c>
      <c r="B45" s="41">
        <v>3165.97523</v>
      </c>
      <c r="C45" s="41">
        <v>3140.26523</v>
      </c>
      <c r="D45" s="41">
        <v>3143.47523</v>
      </c>
      <c r="E45" s="41">
        <v>3142.39523</v>
      </c>
      <c r="F45" s="41">
        <v>3143.76523</v>
      </c>
      <c r="G45" s="41">
        <v>3158.45523</v>
      </c>
      <c r="H45" s="41">
        <v>3153.74523</v>
      </c>
      <c r="I45" s="41">
        <v>3237.2152300000002</v>
      </c>
      <c r="J45" s="41">
        <v>3165.95523</v>
      </c>
      <c r="K45" s="41">
        <v>3137.35523</v>
      </c>
      <c r="L45" s="41">
        <v>3137.04523</v>
      </c>
      <c r="M45" s="41">
        <v>3137.1552300000003</v>
      </c>
      <c r="N45" s="41">
        <v>3137.17523</v>
      </c>
      <c r="O45" s="41">
        <v>3154.12523</v>
      </c>
      <c r="P45" s="41">
        <v>3239.77523</v>
      </c>
      <c r="Q45" s="41">
        <v>3256.75523</v>
      </c>
      <c r="R45" s="41">
        <v>3237.49523</v>
      </c>
      <c r="S45" s="41">
        <v>3295.46523</v>
      </c>
      <c r="T45" s="41">
        <v>3401.54523</v>
      </c>
      <c r="U45" s="41">
        <v>3418.93523</v>
      </c>
      <c r="V45" s="41">
        <v>3377.99523</v>
      </c>
      <c r="W45" s="41">
        <v>3304.52523</v>
      </c>
      <c r="X45" s="41">
        <v>3182.70523</v>
      </c>
      <c r="Y45" s="41">
        <v>3192.74523</v>
      </c>
    </row>
    <row r="46" spans="1:25" ht="15.75" customHeight="1">
      <c r="A46" s="40">
        <f t="shared" si="0"/>
        <v>44851</v>
      </c>
      <c r="B46" s="41">
        <v>3153.82523</v>
      </c>
      <c r="C46" s="41">
        <v>3139.97523</v>
      </c>
      <c r="D46" s="41">
        <v>3142.1952300000003</v>
      </c>
      <c r="E46" s="41">
        <v>3141.92523</v>
      </c>
      <c r="F46" s="41">
        <v>3146.1152300000003</v>
      </c>
      <c r="G46" s="41">
        <v>3182.84523</v>
      </c>
      <c r="H46" s="41">
        <v>3181.33523</v>
      </c>
      <c r="I46" s="41">
        <v>3367.38523</v>
      </c>
      <c r="J46" s="41">
        <v>3191.9652300000002</v>
      </c>
      <c r="K46" s="41">
        <v>3137.42523</v>
      </c>
      <c r="L46" s="41">
        <v>3137.37523</v>
      </c>
      <c r="M46" s="41">
        <v>3137.32523</v>
      </c>
      <c r="N46" s="41">
        <v>3137.24523</v>
      </c>
      <c r="O46" s="41">
        <v>3161.3652300000003</v>
      </c>
      <c r="P46" s="41">
        <v>3265.43523</v>
      </c>
      <c r="Q46" s="41">
        <v>3286.9852300000002</v>
      </c>
      <c r="R46" s="41">
        <v>3263.09523</v>
      </c>
      <c r="S46" s="41">
        <v>3311.0752300000004</v>
      </c>
      <c r="T46" s="41">
        <v>3413.49523</v>
      </c>
      <c r="U46" s="41">
        <v>3416.67523</v>
      </c>
      <c r="V46" s="41">
        <v>3385.3652300000003</v>
      </c>
      <c r="W46" s="41">
        <v>3335.46523</v>
      </c>
      <c r="X46" s="41">
        <v>3202.20523</v>
      </c>
      <c r="Y46" s="41">
        <v>3217.75523</v>
      </c>
    </row>
    <row r="47" spans="1:25" ht="15.75" customHeight="1">
      <c r="A47" s="40">
        <f t="shared" si="0"/>
        <v>44852</v>
      </c>
      <c r="B47" s="41">
        <v>3168.92523</v>
      </c>
      <c r="C47" s="41">
        <v>3140.32523</v>
      </c>
      <c r="D47" s="41">
        <v>3146.64523</v>
      </c>
      <c r="E47" s="41">
        <v>3145.50523</v>
      </c>
      <c r="F47" s="41">
        <v>3148.51523</v>
      </c>
      <c r="G47" s="41">
        <v>3185.32523</v>
      </c>
      <c r="H47" s="41">
        <v>3181.95523</v>
      </c>
      <c r="I47" s="41">
        <v>3388.6552300000003</v>
      </c>
      <c r="J47" s="41">
        <v>3187.22523</v>
      </c>
      <c r="K47" s="41">
        <v>3137.34523</v>
      </c>
      <c r="L47" s="41">
        <v>3137.35523</v>
      </c>
      <c r="M47" s="41">
        <v>3137.27523</v>
      </c>
      <c r="N47" s="41">
        <v>3137.1552300000003</v>
      </c>
      <c r="O47" s="41">
        <v>3152.31523</v>
      </c>
      <c r="P47" s="41">
        <v>3259.28523</v>
      </c>
      <c r="Q47" s="41">
        <v>3282.2352300000002</v>
      </c>
      <c r="R47" s="41">
        <v>3259.08523</v>
      </c>
      <c r="S47" s="41">
        <v>3311.1552300000003</v>
      </c>
      <c r="T47" s="41">
        <v>3415.02523</v>
      </c>
      <c r="U47" s="41">
        <v>3417.42523</v>
      </c>
      <c r="V47" s="41">
        <v>3388.3252300000004</v>
      </c>
      <c r="W47" s="41">
        <v>3342.76523</v>
      </c>
      <c r="X47" s="41">
        <v>3190.59523</v>
      </c>
      <c r="Y47" s="41">
        <v>3221.05523</v>
      </c>
    </row>
    <row r="48" spans="1:25" ht="15.75" customHeight="1">
      <c r="A48" s="40">
        <f t="shared" si="0"/>
        <v>44853</v>
      </c>
      <c r="B48" s="41">
        <v>3150.89523</v>
      </c>
      <c r="C48" s="41">
        <v>3138.58523</v>
      </c>
      <c r="D48" s="41">
        <v>3141.1952300000003</v>
      </c>
      <c r="E48" s="41">
        <v>3139.45523</v>
      </c>
      <c r="F48" s="41">
        <v>3143.00523</v>
      </c>
      <c r="G48" s="41">
        <v>3171.97523</v>
      </c>
      <c r="H48" s="41">
        <v>3161.50523</v>
      </c>
      <c r="I48" s="41">
        <v>3329.2852300000004</v>
      </c>
      <c r="J48" s="41">
        <v>3142.4652300000002</v>
      </c>
      <c r="K48" s="41">
        <v>3136.77523</v>
      </c>
      <c r="L48" s="41">
        <v>3136.7352300000002</v>
      </c>
      <c r="M48" s="41">
        <v>3136.6952300000003</v>
      </c>
      <c r="N48" s="41">
        <v>3136.41523</v>
      </c>
      <c r="O48" s="41">
        <v>3136.6152300000003</v>
      </c>
      <c r="P48" s="41">
        <v>3136.76523</v>
      </c>
      <c r="Q48" s="41">
        <v>3136.91523</v>
      </c>
      <c r="R48" s="41">
        <v>3136.95523</v>
      </c>
      <c r="S48" s="41">
        <v>3188.1152300000003</v>
      </c>
      <c r="T48" s="41">
        <v>3358.2352300000002</v>
      </c>
      <c r="U48" s="41">
        <v>3348.34523</v>
      </c>
      <c r="V48" s="41">
        <v>3337.1552300000003</v>
      </c>
      <c r="W48" s="41">
        <v>3315.89523</v>
      </c>
      <c r="X48" s="41">
        <v>3186.6552300000003</v>
      </c>
      <c r="Y48" s="41">
        <v>3213.1552300000003</v>
      </c>
    </row>
    <row r="49" spans="1:25" ht="15.75" customHeight="1">
      <c r="A49" s="40">
        <f t="shared" si="0"/>
        <v>44854</v>
      </c>
      <c r="B49" s="41">
        <v>3150.85523</v>
      </c>
      <c r="C49" s="41">
        <v>3138.22523</v>
      </c>
      <c r="D49" s="41">
        <v>3141.39523</v>
      </c>
      <c r="E49" s="41">
        <v>3139.60523</v>
      </c>
      <c r="F49" s="41">
        <v>3141.54523</v>
      </c>
      <c r="G49" s="41">
        <v>3162.02523</v>
      </c>
      <c r="H49" s="41">
        <v>3164.2152300000002</v>
      </c>
      <c r="I49" s="41">
        <v>3355.79523</v>
      </c>
      <c r="J49" s="41">
        <v>3152.08523</v>
      </c>
      <c r="K49" s="41">
        <v>3136.2352300000002</v>
      </c>
      <c r="L49" s="41">
        <v>3136.22523</v>
      </c>
      <c r="M49" s="41">
        <v>3136.1952300000003</v>
      </c>
      <c r="N49" s="41">
        <v>3136.17523</v>
      </c>
      <c r="O49" s="41">
        <v>3136.1552300000003</v>
      </c>
      <c r="P49" s="41">
        <v>3136.14523</v>
      </c>
      <c r="Q49" s="41">
        <v>3136.25523</v>
      </c>
      <c r="R49" s="41">
        <v>3149.52523</v>
      </c>
      <c r="S49" s="41">
        <v>3198.31523</v>
      </c>
      <c r="T49" s="41">
        <v>3351.81523</v>
      </c>
      <c r="U49" s="41">
        <v>3352.12523</v>
      </c>
      <c r="V49" s="41">
        <v>3334.37523</v>
      </c>
      <c r="W49" s="41">
        <v>3310.22523</v>
      </c>
      <c r="X49" s="41">
        <v>3193.58523</v>
      </c>
      <c r="Y49" s="41">
        <v>3180.31523</v>
      </c>
    </row>
    <row r="50" spans="1:25" ht="15.75" customHeight="1">
      <c r="A50" s="40">
        <f t="shared" si="0"/>
        <v>44855</v>
      </c>
      <c r="B50" s="41">
        <v>3146.68523</v>
      </c>
      <c r="C50" s="41">
        <v>3136.72523</v>
      </c>
      <c r="D50" s="41">
        <v>3129.8652300000003</v>
      </c>
      <c r="E50" s="41">
        <v>3128.82523</v>
      </c>
      <c r="F50" s="41">
        <v>3082.9652300000002</v>
      </c>
      <c r="G50" s="41">
        <v>3154.67523</v>
      </c>
      <c r="H50" s="41">
        <v>3177.51523</v>
      </c>
      <c r="I50" s="41">
        <v>3311.46523</v>
      </c>
      <c r="J50" s="41">
        <v>3277.66523</v>
      </c>
      <c r="K50" s="41">
        <v>3335.4852300000002</v>
      </c>
      <c r="L50" s="41">
        <v>3369.26523</v>
      </c>
      <c r="M50" s="41">
        <v>3378.20523</v>
      </c>
      <c r="N50" s="41">
        <v>3390.4852300000002</v>
      </c>
      <c r="O50" s="41">
        <v>3386.5352300000004</v>
      </c>
      <c r="P50" s="41">
        <v>3368.39523</v>
      </c>
      <c r="Q50" s="41">
        <v>3400.72523</v>
      </c>
      <c r="R50" s="41">
        <v>3402.4852300000002</v>
      </c>
      <c r="S50" s="41">
        <v>3406.84523</v>
      </c>
      <c r="T50" s="41">
        <v>3415.26523</v>
      </c>
      <c r="U50" s="41">
        <v>3442.17523</v>
      </c>
      <c r="V50" s="41">
        <v>3397.08523</v>
      </c>
      <c r="W50" s="41">
        <v>3344.29523</v>
      </c>
      <c r="X50" s="41">
        <v>3207.6952300000003</v>
      </c>
      <c r="Y50" s="41">
        <v>3242.1152300000003</v>
      </c>
    </row>
    <row r="51" spans="1:25" ht="15.75" customHeight="1">
      <c r="A51" s="40">
        <f t="shared" si="0"/>
        <v>44856</v>
      </c>
      <c r="B51" s="41">
        <v>3181.78523</v>
      </c>
      <c r="C51" s="41">
        <v>3160.77523</v>
      </c>
      <c r="D51" s="41">
        <v>3145.88523</v>
      </c>
      <c r="E51" s="41">
        <v>3143.17523</v>
      </c>
      <c r="F51" s="41">
        <v>3144.39523</v>
      </c>
      <c r="G51" s="41">
        <v>3153.68523</v>
      </c>
      <c r="H51" s="41">
        <v>3155.83523</v>
      </c>
      <c r="I51" s="41">
        <v>3252.2352300000002</v>
      </c>
      <c r="J51" s="41">
        <v>3224.13523</v>
      </c>
      <c r="K51" s="41">
        <v>3203.20523</v>
      </c>
      <c r="L51" s="41">
        <v>3228.3652300000003</v>
      </c>
      <c r="M51" s="41">
        <v>3307.2352300000002</v>
      </c>
      <c r="N51" s="41">
        <v>3322.31523</v>
      </c>
      <c r="O51" s="41">
        <v>3320.13523</v>
      </c>
      <c r="P51" s="41">
        <v>3315.12523</v>
      </c>
      <c r="Q51" s="41">
        <v>3324.14523</v>
      </c>
      <c r="R51" s="41">
        <v>3333.2352300000002</v>
      </c>
      <c r="S51" s="41">
        <v>3381.55523</v>
      </c>
      <c r="T51" s="41">
        <v>3412.09523</v>
      </c>
      <c r="U51" s="41">
        <v>3422.37523</v>
      </c>
      <c r="V51" s="41">
        <v>3387.64523</v>
      </c>
      <c r="W51" s="41">
        <v>3346.22523</v>
      </c>
      <c r="X51" s="41">
        <v>3189.39523</v>
      </c>
      <c r="Y51" s="41">
        <v>3209.81523</v>
      </c>
    </row>
    <row r="52" spans="1:25" ht="15.75" customHeight="1">
      <c r="A52" s="40">
        <f t="shared" si="0"/>
        <v>44857</v>
      </c>
      <c r="B52" s="41">
        <v>3188.52523</v>
      </c>
      <c r="C52" s="41">
        <v>3164.25523</v>
      </c>
      <c r="D52" s="41">
        <v>3147.55523</v>
      </c>
      <c r="E52" s="41">
        <v>3143.79523</v>
      </c>
      <c r="F52" s="41">
        <v>3147.47523</v>
      </c>
      <c r="G52" s="41">
        <v>3159.8652300000003</v>
      </c>
      <c r="H52" s="41">
        <v>3160.50523</v>
      </c>
      <c r="I52" s="41">
        <v>3217.99523</v>
      </c>
      <c r="J52" s="41">
        <v>3204.75523</v>
      </c>
      <c r="K52" s="41">
        <v>3159.1152300000003</v>
      </c>
      <c r="L52" s="41">
        <v>3137.26523</v>
      </c>
      <c r="M52" s="41">
        <v>3137.3652300000003</v>
      </c>
      <c r="N52" s="41">
        <v>3137.17523</v>
      </c>
      <c r="O52" s="41">
        <v>3137.12523</v>
      </c>
      <c r="P52" s="41">
        <v>3137.20523</v>
      </c>
      <c r="Q52" s="41">
        <v>3147.1152300000003</v>
      </c>
      <c r="R52" s="41">
        <v>3199.17523</v>
      </c>
      <c r="S52" s="41">
        <v>3313.47523</v>
      </c>
      <c r="T52" s="41">
        <v>3372.52523</v>
      </c>
      <c r="U52" s="41">
        <v>3375.27523</v>
      </c>
      <c r="V52" s="41">
        <v>3360.4052300000003</v>
      </c>
      <c r="W52" s="41">
        <v>3332.66523</v>
      </c>
      <c r="X52" s="41">
        <v>3176.32523</v>
      </c>
      <c r="Y52" s="41">
        <v>3196.25523</v>
      </c>
    </row>
    <row r="53" spans="1:25" ht="15.75" customHeight="1">
      <c r="A53" s="40">
        <f t="shared" si="0"/>
        <v>44858</v>
      </c>
      <c r="B53" s="41">
        <v>3170.4452300000003</v>
      </c>
      <c r="C53" s="41">
        <v>3153.74523</v>
      </c>
      <c r="D53" s="41">
        <v>3142.80523</v>
      </c>
      <c r="E53" s="41">
        <v>3140.47523</v>
      </c>
      <c r="F53" s="41">
        <v>3142.95523</v>
      </c>
      <c r="G53" s="41">
        <v>3157.9852300000002</v>
      </c>
      <c r="H53" s="41">
        <v>3180.4652300000002</v>
      </c>
      <c r="I53" s="41">
        <v>3338.10523</v>
      </c>
      <c r="J53" s="41">
        <v>3262.56523</v>
      </c>
      <c r="K53" s="41">
        <v>3288.16523</v>
      </c>
      <c r="L53" s="41">
        <v>3302.59523</v>
      </c>
      <c r="M53" s="41">
        <v>3304.67523</v>
      </c>
      <c r="N53" s="41">
        <v>3298.77523</v>
      </c>
      <c r="O53" s="41">
        <v>3315.95523</v>
      </c>
      <c r="P53" s="41">
        <v>3283.81523</v>
      </c>
      <c r="Q53" s="41">
        <v>3314.09523</v>
      </c>
      <c r="R53" s="41">
        <v>3326.60523</v>
      </c>
      <c r="S53" s="41">
        <v>3340.6552300000003</v>
      </c>
      <c r="T53" s="41">
        <v>3385.29523</v>
      </c>
      <c r="U53" s="41">
        <v>3414.31523</v>
      </c>
      <c r="V53" s="41">
        <v>3408.21523</v>
      </c>
      <c r="W53" s="41">
        <v>3355.60523</v>
      </c>
      <c r="X53" s="41">
        <v>3205.28523</v>
      </c>
      <c r="Y53" s="41">
        <v>3201.04523</v>
      </c>
    </row>
    <row r="54" spans="1:25" ht="15.75" customHeight="1">
      <c r="A54" s="40">
        <f t="shared" si="0"/>
        <v>44859</v>
      </c>
      <c r="B54" s="41">
        <v>3158.6152300000003</v>
      </c>
      <c r="C54" s="41">
        <v>3145.6952300000003</v>
      </c>
      <c r="D54" s="41">
        <v>3139.05523</v>
      </c>
      <c r="E54" s="41">
        <v>3138.37523</v>
      </c>
      <c r="F54" s="41">
        <v>3143.4652300000002</v>
      </c>
      <c r="G54" s="41">
        <v>3156.33523</v>
      </c>
      <c r="H54" s="41">
        <v>3177.97523</v>
      </c>
      <c r="I54" s="41">
        <v>3338.26523</v>
      </c>
      <c r="J54" s="41">
        <v>3273.47523</v>
      </c>
      <c r="K54" s="41">
        <v>3299.0052299999998</v>
      </c>
      <c r="L54" s="41">
        <v>3319.09523</v>
      </c>
      <c r="M54" s="41">
        <v>3321.10523</v>
      </c>
      <c r="N54" s="41">
        <v>3314.59523</v>
      </c>
      <c r="O54" s="41">
        <v>3335.42523</v>
      </c>
      <c r="P54" s="41">
        <v>3298.91523</v>
      </c>
      <c r="Q54" s="41">
        <v>3328.9452300000003</v>
      </c>
      <c r="R54" s="41">
        <v>3347.6552300000003</v>
      </c>
      <c r="S54" s="41">
        <v>3355.89523</v>
      </c>
      <c r="T54" s="41">
        <v>3411.88523</v>
      </c>
      <c r="U54" s="41">
        <v>3425.8652300000003</v>
      </c>
      <c r="V54" s="41">
        <v>3422.4852300000002</v>
      </c>
      <c r="W54" s="41">
        <v>3379.4052300000003</v>
      </c>
      <c r="X54" s="41">
        <v>3226.43523</v>
      </c>
      <c r="Y54" s="41">
        <v>3262.92523</v>
      </c>
    </row>
    <row r="55" spans="1:25" ht="15.75" customHeight="1">
      <c r="A55" s="40">
        <f t="shared" si="0"/>
        <v>44860</v>
      </c>
      <c r="B55" s="41">
        <v>3212.17523</v>
      </c>
      <c r="C55" s="41">
        <v>3179.93523</v>
      </c>
      <c r="D55" s="41">
        <v>3164.39523</v>
      </c>
      <c r="E55" s="41">
        <v>3157.01523</v>
      </c>
      <c r="F55" s="41">
        <v>3159.54523</v>
      </c>
      <c r="G55" s="41">
        <v>3191.79523</v>
      </c>
      <c r="H55" s="41">
        <v>3207.4052300000003</v>
      </c>
      <c r="I55" s="41">
        <v>3390.0352300000004</v>
      </c>
      <c r="J55" s="41">
        <v>3252.34523</v>
      </c>
      <c r="K55" s="41">
        <v>3151.33523</v>
      </c>
      <c r="L55" s="41">
        <v>3136.89523</v>
      </c>
      <c r="M55" s="41">
        <v>3136.8652300000003</v>
      </c>
      <c r="N55" s="41">
        <v>3136.74523</v>
      </c>
      <c r="O55" s="41">
        <v>3136.81523</v>
      </c>
      <c r="P55" s="41">
        <v>3136.82523</v>
      </c>
      <c r="Q55" s="41">
        <v>3136.85523</v>
      </c>
      <c r="R55" s="41">
        <v>3199.83523</v>
      </c>
      <c r="S55" s="41">
        <v>3326.87523</v>
      </c>
      <c r="T55" s="41">
        <v>3394.83523</v>
      </c>
      <c r="U55" s="41">
        <v>3385.3252300000004</v>
      </c>
      <c r="V55" s="41">
        <v>3350.46523</v>
      </c>
      <c r="W55" s="41">
        <v>3312.06523</v>
      </c>
      <c r="X55" s="41">
        <v>3189.52523</v>
      </c>
      <c r="Y55" s="41">
        <v>3235.7152300000002</v>
      </c>
    </row>
    <row r="56" spans="1:25" ht="15.75" customHeight="1">
      <c r="A56" s="40">
        <f t="shared" si="0"/>
        <v>44861</v>
      </c>
      <c r="B56" s="41">
        <v>3183.4652300000002</v>
      </c>
      <c r="C56" s="41">
        <v>3162.67523</v>
      </c>
      <c r="D56" s="41">
        <v>3151.05523</v>
      </c>
      <c r="E56" s="41">
        <v>3148.32523</v>
      </c>
      <c r="F56" s="41">
        <v>3154.72523</v>
      </c>
      <c r="G56" s="41">
        <v>3177.30523</v>
      </c>
      <c r="H56" s="41">
        <v>3204.08523</v>
      </c>
      <c r="I56" s="41">
        <v>3379.71523</v>
      </c>
      <c r="J56" s="41">
        <v>3255.55523</v>
      </c>
      <c r="K56" s="41">
        <v>3163.59523</v>
      </c>
      <c r="L56" s="41">
        <v>3137.8652300000003</v>
      </c>
      <c r="M56" s="41">
        <v>3137.85523</v>
      </c>
      <c r="N56" s="41">
        <v>3137.83523</v>
      </c>
      <c r="O56" s="41">
        <v>3137.81523</v>
      </c>
      <c r="P56" s="41">
        <v>3137.76523</v>
      </c>
      <c r="Q56" s="41">
        <v>3144.31523</v>
      </c>
      <c r="R56" s="41">
        <v>3206.89523</v>
      </c>
      <c r="S56" s="41">
        <v>3329.16523</v>
      </c>
      <c r="T56" s="41">
        <v>3387.6952300000003</v>
      </c>
      <c r="U56" s="41">
        <v>3392.6952300000003</v>
      </c>
      <c r="V56" s="41">
        <v>3365.16523</v>
      </c>
      <c r="W56" s="41">
        <v>3324.54523</v>
      </c>
      <c r="X56" s="41">
        <v>3212.59523</v>
      </c>
      <c r="Y56" s="41">
        <v>3239.28523</v>
      </c>
    </row>
    <row r="57" spans="1:25" ht="15.75" customHeight="1">
      <c r="A57" s="40">
        <f t="shared" si="0"/>
        <v>44862</v>
      </c>
      <c r="B57" s="41">
        <v>3147.6952300000003</v>
      </c>
      <c r="C57" s="41">
        <v>3128.75523</v>
      </c>
      <c r="D57" s="41">
        <v>3127.05523</v>
      </c>
      <c r="E57" s="41">
        <v>3106.39523</v>
      </c>
      <c r="F57" s="41">
        <v>3139.14523</v>
      </c>
      <c r="G57" s="41">
        <v>3149.34523</v>
      </c>
      <c r="H57" s="41">
        <v>3159.27523</v>
      </c>
      <c r="I57" s="41">
        <v>3286.30523</v>
      </c>
      <c r="J57" s="41">
        <v>3256.17523</v>
      </c>
      <c r="K57" s="41">
        <v>3336.55523</v>
      </c>
      <c r="L57" s="41">
        <v>3380.60523</v>
      </c>
      <c r="M57" s="41">
        <v>3412.34523</v>
      </c>
      <c r="N57" s="41">
        <v>3420.2552299999998</v>
      </c>
      <c r="O57" s="41">
        <v>3397.79523</v>
      </c>
      <c r="P57" s="41">
        <v>3352.38523</v>
      </c>
      <c r="Q57" s="41">
        <v>3370.01523</v>
      </c>
      <c r="R57" s="41">
        <v>3374.08523</v>
      </c>
      <c r="S57" s="41">
        <v>3406.49523</v>
      </c>
      <c r="T57" s="41">
        <v>3412.45523</v>
      </c>
      <c r="U57" s="41">
        <v>3419.16523</v>
      </c>
      <c r="V57" s="41">
        <v>3382.89523</v>
      </c>
      <c r="W57" s="41">
        <v>3347.3652300000003</v>
      </c>
      <c r="X57" s="41">
        <v>3217.1952300000003</v>
      </c>
      <c r="Y57" s="41">
        <v>3242.29523</v>
      </c>
    </row>
    <row r="58" spans="1:25" ht="15.75" customHeight="1">
      <c r="A58" s="40">
        <f t="shared" si="0"/>
        <v>44863</v>
      </c>
      <c r="B58" s="41">
        <v>3197.20523</v>
      </c>
      <c r="C58" s="41">
        <v>3161.82523</v>
      </c>
      <c r="D58" s="41">
        <v>3148.05523</v>
      </c>
      <c r="E58" s="41">
        <v>3144.2352300000002</v>
      </c>
      <c r="F58" s="41">
        <v>3147.29523</v>
      </c>
      <c r="G58" s="41">
        <v>3168.68523</v>
      </c>
      <c r="H58" s="41">
        <v>3178.49523</v>
      </c>
      <c r="I58" s="41">
        <v>3321.1952300000003</v>
      </c>
      <c r="J58" s="41">
        <v>3272.84523</v>
      </c>
      <c r="K58" s="41">
        <v>3347.46523</v>
      </c>
      <c r="L58" s="41">
        <v>3353.6152300000003</v>
      </c>
      <c r="M58" s="41">
        <v>3307.5352300000004</v>
      </c>
      <c r="N58" s="41">
        <v>3322.39523</v>
      </c>
      <c r="O58" s="41">
        <v>3233.84523</v>
      </c>
      <c r="P58" s="41">
        <v>3259.27523</v>
      </c>
      <c r="Q58" s="41">
        <v>3305.4852300000002</v>
      </c>
      <c r="R58" s="41">
        <v>3327.05523</v>
      </c>
      <c r="S58" s="41">
        <v>3411.58523</v>
      </c>
      <c r="T58" s="41">
        <v>3455.62523</v>
      </c>
      <c r="U58" s="41">
        <v>3482.1152300000003</v>
      </c>
      <c r="V58" s="41">
        <v>3413.35523</v>
      </c>
      <c r="W58" s="41">
        <v>3390.16523</v>
      </c>
      <c r="X58" s="41">
        <v>3293.05523</v>
      </c>
      <c r="Y58" s="41">
        <v>3273.05523</v>
      </c>
    </row>
    <row r="59" spans="1:25" ht="15.75" customHeight="1">
      <c r="A59" s="40">
        <f t="shared" si="0"/>
        <v>44864</v>
      </c>
      <c r="B59" s="41">
        <v>3205.55523</v>
      </c>
      <c r="C59" s="41">
        <v>3166.7152300000002</v>
      </c>
      <c r="D59" s="41">
        <v>3149.47523</v>
      </c>
      <c r="E59" s="41">
        <v>3143.81523</v>
      </c>
      <c r="F59" s="41">
        <v>3145.37523</v>
      </c>
      <c r="G59" s="41">
        <v>3156.22523</v>
      </c>
      <c r="H59" s="41">
        <v>3163.22523</v>
      </c>
      <c r="I59" s="41">
        <v>3233.20523</v>
      </c>
      <c r="J59" s="41">
        <v>3210.3652300000003</v>
      </c>
      <c r="K59" s="41">
        <v>3189.91523</v>
      </c>
      <c r="L59" s="41">
        <v>3177.17523</v>
      </c>
      <c r="M59" s="41">
        <v>3168.14523</v>
      </c>
      <c r="N59" s="41">
        <v>3167.04523</v>
      </c>
      <c r="O59" s="41">
        <v>3169.89523</v>
      </c>
      <c r="P59" s="41">
        <v>3239.12523</v>
      </c>
      <c r="Q59" s="41">
        <v>3294.95523</v>
      </c>
      <c r="R59" s="41">
        <v>3315.71523</v>
      </c>
      <c r="S59" s="41">
        <v>3381.7352300000002</v>
      </c>
      <c r="T59" s="41">
        <v>3430.30523</v>
      </c>
      <c r="U59" s="41">
        <v>3452.21523</v>
      </c>
      <c r="V59" s="41">
        <v>3368.5352300000004</v>
      </c>
      <c r="W59" s="41">
        <v>3334.14523</v>
      </c>
      <c r="X59" s="41">
        <v>3178.78523</v>
      </c>
      <c r="Y59" s="41">
        <v>3199.38523</v>
      </c>
    </row>
    <row r="60" spans="1:25" ht="15.75" customHeight="1">
      <c r="A60" s="40">
        <f t="shared" si="0"/>
        <v>44865</v>
      </c>
      <c r="B60" s="46">
        <v>3164.54523</v>
      </c>
      <c r="C60" s="46">
        <v>3134.26523</v>
      </c>
      <c r="D60" s="46">
        <v>3103.2352300000002</v>
      </c>
      <c r="E60" s="46">
        <v>3141.83523</v>
      </c>
      <c r="F60" s="46">
        <v>3153.2152300000002</v>
      </c>
      <c r="G60" s="46">
        <v>3179.56523</v>
      </c>
      <c r="H60" s="46">
        <v>3343.84523</v>
      </c>
      <c r="I60" s="46">
        <v>3212.53523</v>
      </c>
      <c r="J60" s="46">
        <v>3212.53523</v>
      </c>
      <c r="K60" s="46">
        <v>3182.70523</v>
      </c>
      <c r="L60" s="46">
        <v>3172.1552300000003</v>
      </c>
      <c r="M60" s="46">
        <v>3172.64523</v>
      </c>
      <c r="N60" s="46">
        <v>3180.58523</v>
      </c>
      <c r="O60" s="46">
        <v>3268.58523</v>
      </c>
      <c r="P60" s="46">
        <v>3341.89523</v>
      </c>
      <c r="Q60" s="46">
        <v>3367.87523</v>
      </c>
      <c r="R60" s="46">
        <v>3422.56523</v>
      </c>
      <c r="S60" s="46">
        <v>3434.39523</v>
      </c>
      <c r="T60" s="46">
        <v>3455.76523</v>
      </c>
      <c r="U60" s="46">
        <v>3402.02523</v>
      </c>
      <c r="V60" s="46">
        <v>3402.02523</v>
      </c>
      <c r="W60" s="46">
        <v>3336.70523</v>
      </c>
      <c r="X60" s="46">
        <v>3173.09523</v>
      </c>
      <c r="Y60" s="46">
        <v>3196.32523</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90" t="s">
        <v>77</v>
      </c>
      <c r="B63" s="93" t="s">
        <v>78</v>
      </c>
      <c r="C63" s="94"/>
      <c r="D63" s="94"/>
      <c r="E63" s="94"/>
      <c r="F63" s="94"/>
      <c r="G63" s="94"/>
      <c r="H63" s="94"/>
      <c r="I63" s="94"/>
      <c r="J63" s="94"/>
      <c r="K63" s="94"/>
      <c r="L63" s="94"/>
      <c r="M63" s="94"/>
      <c r="N63" s="94"/>
      <c r="O63" s="94"/>
      <c r="P63" s="94"/>
      <c r="Q63" s="94"/>
      <c r="R63" s="94"/>
      <c r="S63" s="94"/>
      <c r="T63" s="94"/>
      <c r="U63" s="94"/>
      <c r="V63" s="94"/>
      <c r="W63" s="94"/>
      <c r="X63" s="94"/>
      <c r="Y63" s="95"/>
    </row>
    <row r="64" spans="1:25" ht="15.75" customHeight="1">
      <c r="A64" s="91"/>
      <c r="B64" s="96"/>
      <c r="C64" s="97"/>
      <c r="D64" s="97"/>
      <c r="E64" s="97"/>
      <c r="F64" s="97"/>
      <c r="G64" s="97"/>
      <c r="H64" s="97"/>
      <c r="I64" s="97"/>
      <c r="J64" s="97"/>
      <c r="K64" s="97"/>
      <c r="L64" s="97"/>
      <c r="M64" s="97"/>
      <c r="N64" s="97"/>
      <c r="O64" s="97"/>
      <c r="P64" s="97"/>
      <c r="Q64" s="97"/>
      <c r="R64" s="97"/>
      <c r="S64" s="97"/>
      <c r="T64" s="97"/>
      <c r="U64" s="97"/>
      <c r="V64" s="97"/>
      <c r="W64" s="97"/>
      <c r="X64" s="97"/>
      <c r="Y64" s="98"/>
    </row>
    <row r="65" spans="1:25" ht="15.75" customHeight="1">
      <c r="A65" s="91"/>
      <c r="B65" s="88" t="s">
        <v>79</v>
      </c>
      <c r="C65" s="88" t="s">
        <v>80</v>
      </c>
      <c r="D65" s="88" t="s">
        <v>81</v>
      </c>
      <c r="E65" s="88" t="s">
        <v>82</v>
      </c>
      <c r="F65" s="88" t="s">
        <v>83</v>
      </c>
      <c r="G65" s="88" t="s">
        <v>84</v>
      </c>
      <c r="H65" s="88" t="s">
        <v>85</v>
      </c>
      <c r="I65" s="88" t="s">
        <v>86</v>
      </c>
      <c r="J65" s="88" t="s">
        <v>87</v>
      </c>
      <c r="K65" s="88" t="s">
        <v>88</v>
      </c>
      <c r="L65" s="88" t="s">
        <v>89</v>
      </c>
      <c r="M65" s="88" t="s">
        <v>90</v>
      </c>
      <c r="N65" s="88" t="s">
        <v>91</v>
      </c>
      <c r="O65" s="88" t="s">
        <v>92</v>
      </c>
      <c r="P65" s="88" t="s">
        <v>93</v>
      </c>
      <c r="Q65" s="88" t="s">
        <v>94</v>
      </c>
      <c r="R65" s="88" t="s">
        <v>95</v>
      </c>
      <c r="S65" s="88" t="s">
        <v>96</v>
      </c>
      <c r="T65" s="88" t="s">
        <v>97</v>
      </c>
      <c r="U65" s="88" t="s">
        <v>98</v>
      </c>
      <c r="V65" s="88" t="s">
        <v>99</v>
      </c>
      <c r="W65" s="88" t="s">
        <v>100</v>
      </c>
      <c r="X65" s="88" t="s">
        <v>101</v>
      </c>
      <c r="Y65" s="88" t="s">
        <v>102</v>
      </c>
    </row>
    <row r="66" spans="1:25" ht="15.75" customHeight="1">
      <c r="A66" s="92"/>
      <c r="B66" s="89"/>
      <c r="C66" s="89"/>
      <c r="D66" s="89"/>
      <c r="E66" s="89"/>
      <c r="F66" s="89"/>
      <c r="G66" s="89"/>
      <c r="H66" s="89"/>
      <c r="I66" s="89"/>
      <c r="J66" s="89"/>
      <c r="K66" s="89"/>
      <c r="L66" s="89"/>
      <c r="M66" s="89"/>
      <c r="N66" s="89"/>
      <c r="O66" s="89"/>
      <c r="P66" s="89"/>
      <c r="Q66" s="89"/>
      <c r="R66" s="89"/>
      <c r="S66" s="89"/>
      <c r="T66" s="89"/>
      <c r="U66" s="89"/>
      <c r="V66" s="89"/>
      <c r="W66" s="89"/>
      <c r="X66" s="89"/>
      <c r="Y66" s="89"/>
    </row>
    <row r="67" spans="1:25" ht="15.75" customHeight="1">
      <c r="A67" s="40">
        <f>A30</f>
        <v>44835</v>
      </c>
      <c r="B67" s="41">
        <v>3484.9352300000005</v>
      </c>
      <c r="C67" s="41">
        <v>3485.1352300000003</v>
      </c>
      <c r="D67" s="41">
        <v>3485.10523</v>
      </c>
      <c r="E67" s="41">
        <v>3485.14523</v>
      </c>
      <c r="F67" s="41">
        <v>3485.1252300000006</v>
      </c>
      <c r="G67" s="41">
        <v>3485.02523</v>
      </c>
      <c r="H67" s="41">
        <v>3483.8752300000006</v>
      </c>
      <c r="I67" s="41">
        <v>3482.60523</v>
      </c>
      <c r="J67" s="41">
        <v>3482.4352300000005</v>
      </c>
      <c r="K67" s="41">
        <v>3483.3352300000006</v>
      </c>
      <c r="L67" s="41">
        <v>3484.00523</v>
      </c>
      <c r="M67" s="41">
        <v>3483.9552300000005</v>
      </c>
      <c r="N67" s="41">
        <v>3484.00523</v>
      </c>
      <c r="O67" s="41">
        <v>3484.0352300000004</v>
      </c>
      <c r="P67" s="41">
        <v>3484.00523</v>
      </c>
      <c r="Q67" s="41">
        <v>3483.9752300000005</v>
      </c>
      <c r="R67" s="41">
        <v>3484.00523</v>
      </c>
      <c r="S67" s="41">
        <v>3483.7652300000004</v>
      </c>
      <c r="T67" s="41">
        <v>3610.6252300000006</v>
      </c>
      <c r="U67" s="41">
        <v>3528.1152300000003</v>
      </c>
      <c r="V67" s="41">
        <v>3512.8252300000004</v>
      </c>
      <c r="W67" s="41">
        <v>3484.4752300000005</v>
      </c>
      <c r="X67" s="41">
        <v>3484.4152300000005</v>
      </c>
      <c r="Y67" s="41">
        <v>3485.27523</v>
      </c>
    </row>
    <row r="68" spans="1:25" ht="15.75" customHeight="1">
      <c r="A68" s="40">
        <f>A67+1</f>
        <v>44836</v>
      </c>
      <c r="B68" s="41">
        <v>3485.1152300000003</v>
      </c>
      <c r="C68" s="41">
        <v>3485.2152300000002</v>
      </c>
      <c r="D68" s="41">
        <v>3485.27523</v>
      </c>
      <c r="E68" s="41">
        <v>3485.3252300000004</v>
      </c>
      <c r="F68" s="41">
        <v>3485.1252300000006</v>
      </c>
      <c r="G68" s="41">
        <v>3485.04523</v>
      </c>
      <c r="H68" s="41">
        <v>3483.9052300000003</v>
      </c>
      <c r="I68" s="41">
        <v>3483.4352300000005</v>
      </c>
      <c r="J68" s="41">
        <v>3482.8452300000004</v>
      </c>
      <c r="K68" s="41">
        <v>3483.7152300000002</v>
      </c>
      <c r="L68" s="41">
        <v>3484.00523</v>
      </c>
      <c r="M68" s="41">
        <v>3484.02523</v>
      </c>
      <c r="N68" s="41">
        <v>3484.39523</v>
      </c>
      <c r="O68" s="41">
        <v>3484.3652300000003</v>
      </c>
      <c r="P68" s="41">
        <v>3484.3052300000004</v>
      </c>
      <c r="Q68" s="41">
        <v>3484.2452300000004</v>
      </c>
      <c r="R68" s="41">
        <v>3484.1652300000005</v>
      </c>
      <c r="S68" s="41">
        <v>3483.6752300000003</v>
      </c>
      <c r="T68" s="41">
        <v>3593.5152300000004</v>
      </c>
      <c r="U68" s="41">
        <v>3488.0152300000004</v>
      </c>
      <c r="V68" s="41">
        <v>3485.1152300000003</v>
      </c>
      <c r="W68" s="41">
        <v>3484.7052300000005</v>
      </c>
      <c r="X68" s="41">
        <v>3484.2052300000005</v>
      </c>
      <c r="Y68" s="41">
        <v>3484.8452300000004</v>
      </c>
    </row>
    <row r="69" spans="1:25" ht="15.75" customHeight="1">
      <c r="A69" s="40">
        <f aca="true" t="shared" si="1" ref="A69:A97">A68+1</f>
        <v>44837</v>
      </c>
      <c r="B69" s="41">
        <v>3485.1552300000003</v>
      </c>
      <c r="C69" s="41">
        <v>3485.1552300000003</v>
      </c>
      <c r="D69" s="41">
        <v>3485.2352300000002</v>
      </c>
      <c r="E69" s="41">
        <v>3485.2652300000004</v>
      </c>
      <c r="F69" s="41">
        <v>3485.2352300000002</v>
      </c>
      <c r="G69" s="41">
        <v>3485.0852300000006</v>
      </c>
      <c r="H69" s="41">
        <v>3483.6752300000003</v>
      </c>
      <c r="I69" s="41">
        <v>3483.27523</v>
      </c>
      <c r="J69" s="41">
        <v>3482.9252300000003</v>
      </c>
      <c r="K69" s="41">
        <v>3484.52523</v>
      </c>
      <c r="L69" s="41">
        <v>3484.7252300000005</v>
      </c>
      <c r="M69" s="41">
        <v>3484.7152300000002</v>
      </c>
      <c r="N69" s="41">
        <v>3484.6752300000003</v>
      </c>
      <c r="O69" s="41">
        <v>3484.75523</v>
      </c>
      <c r="P69" s="41">
        <v>3484.7452300000004</v>
      </c>
      <c r="Q69" s="41">
        <v>3484.7652300000004</v>
      </c>
      <c r="R69" s="41">
        <v>3484.8352300000006</v>
      </c>
      <c r="S69" s="41">
        <v>3484.7852300000004</v>
      </c>
      <c r="T69" s="41">
        <v>3623.7852300000004</v>
      </c>
      <c r="U69" s="41">
        <v>3611.2652300000004</v>
      </c>
      <c r="V69" s="41">
        <v>3485.1552300000003</v>
      </c>
      <c r="W69" s="41">
        <v>3579.4352300000005</v>
      </c>
      <c r="X69" s="41">
        <v>3483.52523</v>
      </c>
      <c r="Y69" s="41">
        <v>3510.4152300000005</v>
      </c>
    </row>
    <row r="70" spans="1:25" ht="15.75" customHeight="1">
      <c r="A70" s="40">
        <f t="shared" si="1"/>
        <v>44838</v>
      </c>
      <c r="B70" s="41">
        <v>3485.1552300000003</v>
      </c>
      <c r="C70" s="41">
        <v>3485.1352300000003</v>
      </c>
      <c r="D70" s="41">
        <v>3485.1852300000005</v>
      </c>
      <c r="E70" s="41">
        <v>3485.2252300000005</v>
      </c>
      <c r="F70" s="41">
        <v>3485.10523</v>
      </c>
      <c r="G70" s="41">
        <v>3484.8752300000006</v>
      </c>
      <c r="H70" s="41">
        <v>3483.2152300000002</v>
      </c>
      <c r="I70" s="41">
        <v>3482.6852300000005</v>
      </c>
      <c r="J70" s="41">
        <v>3483.9352300000005</v>
      </c>
      <c r="K70" s="41">
        <v>3484.1652300000005</v>
      </c>
      <c r="L70" s="41">
        <v>3484.6852300000005</v>
      </c>
      <c r="M70" s="41">
        <v>3484.7252300000005</v>
      </c>
      <c r="N70" s="41">
        <v>3484.6852300000005</v>
      </c>
      <c r="O70" s="41">
        <v>3484.8052300000004</v>
      </c>
      <c r="P70" s="41">
        <v>3484.7152300000002</v>
      </c>
      <c r="Q70" s="41">
        <v>3484.7452300000004</v>
      </c>
      <c r="R70" s="41">
        <v>3484.8052300000004</v>
      </c>
      <c r="S70" s="41">
        <v>3484.9352300000005</v>
      </c>
      <c r="T70" s="41">
        <v>3622.68523</v>
      </c>
      <c r="U70" s="41">
        <v>3609.0952300000004</v>
      </c>
      <c r="V70" s="41">
        <v>3485.1552300000003</v>
      </c>
      <c r="W70" s="41">
        <v>3578.4652300000002</v>
      </c>
      <c r="X70" s="41">
        <v>3483.8652300000003</v>
      </c>
      <c r="Y70" s="41">
        <v>3510.1652300000005</v>
      </c>
    </row>
    <row r="71" spans="1:25" ht="15.75" customHeight="1">
      <c r="A71" s="40">
        <f t="shared" si="1"/>
        <v>44839</v>
      </c>
      <c r="B71" s="41">
        <v>3485.1752300000003</v>
      </c>
      <c r="C71" s="41">
        <v>3485.1252300000006</v>
      </c>
      <c r="D71" s="41">
        <v>3485.1952300000003</v>
      </c>
      <c r="E71" s="41">
        <v>3485.1852300000005</v>
      </c>
      <c r="F71" s="41">
        <v>3485.1152300000003</v>
      </c>
      <c r="G71" s="41">
        <v>3484.8052300000004</v>
      </c>
      <c r="H71" s="41">
        <v>3483.2652300000004</v>
      </c>
      <c r="I71" s="41">
        <v>3482.8752300000006</v>
      </c>
      <c r="J71" s="41">
        <v>3484.1552300000003</v>
      </c>
      <c r="K71" s="41">
        <v>3484.3852300000003</v>
      </c>
      <c r="L71" s="41">
        <v>3484.8452300000004</v>
      </c>
      <c r="M71" s="41">
        <v>3484.8652300000003</v>
      </c>
      <c r="N71" s="41">
        <v>3484.9452300000003</v>
      </c>
      <c r="O71" s="41">
        <v>3484.9652300000002</v>
      </c>
      <c r="P71" s="41">
        <v>3484.85523</v>
      </c>
      <c r="Q71" s="41">
        <v>3484.8752300000006</v>
      </c>
      <c r="R71" s="41">
        <v>3484.8752300000006</v>
      </c>
      <c r="S71" s="41">
        <v>3484.89523</v>
      </c>
      <c r="T71" s="41">
        <v>3624.2852300000004</v>
      </c>
      <c r="U71" s="41">
        <v>3611.9352300000005</v>
      </c>
      <c r="V71" s="41">
        <v>3485.1752300000003</v>
      </c>
      <c r="W71" s="41">
        <v>3558.3052300000004</v>
      </c>
      <c r="X71" s="41">
        <v>3483.79523</v>
      </c>
      <c r="Y71" s="41">
        <v>3504.9052300000003</v>
      </c>
    </row>
    <row r="72" spans="1:25" ht="15.75" customHeight="1">
      <c r="A72" s="40">
        <f t="shared" si="1"/>
        <v>44840</v>
      </c>
      <c r="B72" s="41">
        <v>3494.7252300000005</v>
      </c>
      <c r="C72" s="41">
        <v>3485.1952300000003</v>
      </c>
      <c r="D72" s="41">
        <v>3485.2652300000004</v>
      </c>
      <c r="E72" s="41">
        <v>3485.2652300000004</v>
      </c>
      <c r="F72" s="41">
        <v>3485.1652300000005</v>
      </c>
      <c r="G72" s="41">
        <v>3507.52523</v>
      </c>
      <c r="H72" s="41">
        <v>3483.8652300000003</v>
      </c>
      <c r="I72" s="41">
        <v>3580.2252300000005</v>
      </c>
      <c r="J72" s="41">
        <v>3484.3252300000004</v>
      </c>
      <c r="K72" s="41">
        <v>3484.4152300000005</v>
      </c>
      <c r="L72" s="41">
        <v>3484.7852300000004</v>
      </c>
      <c r="M72" s="41">
        <v>3484.7452300000004</v>
      </c>
      <c r="N72" s="41">
        <v>3484.6952300000003</v>
      </c>
      <c r="O72" s="41">
        <v>3484.7052300000005</v>
      </c>
      <c r="P72" s="41">
        <v>3484.7352300000002</v>
      </c>
      <c r="Q72" s="41">
        <v>3484.89523</v>
      </c>
      <c r="R72" s="41">
        <v>3484.9452300000003</v>
      </c>
      <c r="S72" s="41">
        <v>3587.8052300000004</v>
      </c>
      <c r="T72" s="41">
        <v>3692.02523</v>
      </c>
      <c r="U72" s="41">
        <v>3646.4452300000003</v>
      </c>
      <c r="V72" s="41">
        <v>3494.7252300000005</v>
      </c>
      <c r="W72" s="41">
        <v>3492.54523</v>
      </c>
      <c r="X72" s="41">
        <v>3482.2252300000005</v>
      </c>
      <c r="Y72" s="41">
        <v>3535.9652300000002</v>
      </c>
    </row>
    <row r="73" spans="1:25" ht="15.75" customHeight="1">
      <c r="A73" s="40">
        <f t="shared" si="1"/>
        <v>44841</v>
      </c>
      <c r="B73" s="41">
        <v>3496.2652300000004</v>
      </c>
      <c r="C73" s="41">
        <v>3485.3252300000004</v>
      </c>
      <c r="D73" s="41">
        <v>3485.3852300000003</v>
      </c>
      <c r="E73" s="41">
        <v>3485.3852300000003</v>
      </c>
      <c r="F73" s="41">
        <v>3485.29523</v>
      </c>
      <c r="G73" s="41">
        <v>3508.77523</v>
      </c>
      <c r="H73" s="41">
        <v>3484.2452300000004</v>
      </c>
      <c r="I73" s="41">
        <v>3592.2052300000005</v>
      </c>
      <c r="J73" s="41">
        <v>3482.4452300000003</v>
      </c>
      <c r="K73" s="41">
        <v>3482.0552300000004</v>
      </c>
      <c r="L73" s="41">
        <v>3482.79523</v>
      </c>
      <c r="M73" s="41">
        <v>3483.9852300000002</v>
      </c>
      <c r="N73" s="41">
        <v>3484.35523</v>
      </c>
      <c r="O73" s="41">
        <v>3484.35523</v>
      </c>
      <c r="P73" s="41">
        <v>3484.35523</v>
      </c>
      <c r="Q73" s="41">
        <v>3484.39523</v>
      </c>
      <c r="R73" s="41">
        <v>3484.4052300000003</v>
      </c>
      <c r="S73" s="41">
        <v>3598.8252300000004</v>
      </c>
      <c r="T73" s="41">
        <v>3681.7552300000007</v>
      </c>
      <c r="U73" s="41">
        <v>3638.7152300000002</v>
      </c>
      <c r="V73" s="41">
        <v>3496.2652300000004</v>
      </c>
      <c r="W73" s="41">
        <v>3502.79523</v>
      </c>
      <c r="X73" s="41">
        <v>3484.7052300000005</v>
      </c>
      <c r="Y73" s="41">
        <v>3567.25523</v>
      </c>
    </row>
    <row r="74" spans="1:25" ht="15.75" customHeight="1">
      <c r="A74" s="40">
        <f t="shared" si="1"/>
        <v>44842</v>
      </c>
      <c r="B74" s="41">
        <v>3485.0352300000004</v>
      </c>
      <c r="C74" s="41">
        <v>3485.14523</v>
      </c>
      <c r="D74" s="41">
        <v>3485.2352300000002</v>
      </c>
      <c r="E74" s="41">
        <v>3485.27523</v>
      </c>
      <c r="F74" s="41">
        <v>3485.2052300000005</v>
      </c>
      <c r="G74" s="41">
        <v>3485.1152300000003</v>
      </c>
      <c r="H74" s="41">
        <v>3483.8252300000004</v>
      </c>
      <c r="I74" s="41">
        <v>3482.64523</v>
      </c>
      <c r="J74" s="41">
        <v>3482.3352300000006</v>
      </c>
      <c r="K74" s="41">
        <v>3481.85523</v>
      </c>
      <c r="L74" s="41">
        <v>3482.60523</v>
      </c>
      <c r="M74" s="41">
        <v>3483.8752300000006</v>
      </c>
      <c r="N74" s="41">
        <v>3484.2052300000005</v>
      </c>
      <c r="O74" s="41">
        <v>3484.2252300000005</v>
      </c>
      <c r="P74" s="41">
        <v>3484.2352300000002</v>
      </c>
      <c r="Q74" s="41">
        <v>3484.27523</v>
      </c>
      <c r="R74" s="41">
        <v>3484.25523</v>
      </c>
      <c r="S74" s="41">
        <v>3483.8452300000004</v>
      </c>
      <c r="T74" s="41">
        <v>3633.06523</v>
      </c>
      <c r="U74" s="41">
        <v>3634.89523</v>
      </c>
      <c r="V74" s="41">
        <v>3485.0352300000004</v>
      </c>
      <c r="W74" s="41">
        <v>3580.9952300000004</v>
      </c>
      <c r="X74" s="41">
        <v>3484.9352300000005</v>
      </c>
      <c r="Y74" s="41">
        <v>3507.79523</v>
      </c>
    </row>
    <row r="75" spans="1:25" ht="15.75" customHeight="1">
      <c r="A75" s="40">
        <f t="shared" si="1"/>
        <v>44843</v>
      </c>
      <c r="B75" s="41">
        <v>3485.14523</v>
      </c>
      <c r="C75" s="41">
        <v>3485.2452300000004</v>
      </c>
      <c r="D75" s="41">
        <v>3485.27523</v>
      </c>
      <c r="E75" s="41">
        <v>3485.29523</v>
      </c>
      <c r="F75" s="41">
        <v>3485.2452300000004</v>
      </c>
      <c r="G75" s="41">
        <v>3485.2252300000005</v>
      </c>
      <c r="H75" s="41">
        <v>3483.9552300000005</v>
      </c>
      <c r="I75" s="41">
        <v>3489.1152300000003</v>
      </c>
      <c r="J75" s="41">
        <v>3482.8252300000004</v>
      </c>
      <c r="K75" s="41">
        <v>3482.0852300000006</v>
      </c>
      <c r="L75" s="41">
        <v>3482.7152300000002</v>
      </c>
      <c r="M75" s="41">
        <v>3482.56523</v>
      </c>
      <c r="N75" s="41">
        <v>3483.9652300000002</v>
      </c>
      <c r="O75" s="41">
        <v>3484.2452300000004</v>
      </c>
      <c r="P75" s="41">
        <v>3484.1552300000003</v>
      </c>
      <c r="Q75" s="41">
        <v>3484.1352300000003</v>
      </c>
      <c r="R75" s="41">
        <v>3484.0352300000004</v>
      </c>
      <c r="S75" s="41">
        <v>3483.60523</v>
      </c>
      <c r="T75" s="41">
        <v>3617.7052300000005</v>
      </c>
      <c r="U75" s="41">
        <v>3494.3752300000006</v>
      </c>
      <c r="V75" s="41">
        <v>3485.14523</v>
      </c>
      <c r="W75" s="41">
        <v>3484.4652300000002</v>
      </c>
      <c r="X75" s="41">
        <v>3484.5952300000004</v>
      </c>
      <c r="Y75" s="41">
        <v>3485.2852300000004</v>
      </c>
    </row>
    <row r="76" spans="1:25" ht="15.75" customHeight="1">
      <c r="A76" s="40">
        <f t="shared" si="1"/>
        <v>44844</v>
      </c>
      <c r="B76" s="41">
        <v>3484.5552300000004</v>
      </c>
      <c r="C76" s="41">
        <v>3484.4652300000002</v>
      </c>
      <c r="D76" s="41">
        <v>3484.6152300000003</v>
      </c>
      <c r="E76" s="41">
        <v>3484.64523</v>
      </c>
      <c r="F76" s="41">
        <v>3484.4852300000002</v>
      </c>
      <c r="G76" s="41">
        <v>3483.8652300000003</v>
      </c>
      <c r="H76" s="41">
        <v>3481.81523</v>
      </c>
      <c r="I76" s="41">
        <v>3501.6352300000003</v>
      </c>
      <c r="J76" s="41">
        <v>3483.3852300000003</v>
      </c>
      <c r="K76" s="41">
        <v>3483.14523</v>
      </c>
      <c r="L76" s="41">
        <v>3483.7452300000004</v>
      </c>
      <c r="M76" s="41">
        <v>3483.7452300000004</v>
      </c>
      <c r="N76" s="41">
        <v>3484.3852300000003</v>
      </c>
      <c r="O76" s="41">
        <v>3484.3852300000003</v>
      </c>
      <c r="P76" s="41">
        <v>3484.3752300000006</v>
      </c>
      <c r="Q76" s="41">
        <v>3484.4052300000003</v>
      </c>
      <c r="R76" s="41">
        <v>3484.39523</v>
      </c>
      <c r="S76" s="41">
        <v>3484.35523</v>
      </c>
      <c r="T76" s="41">
        <v>3634.9952300000004</v>
      </c>
      <c r="U76" s="41">
        <v>3487.27523</v>
      </c>
      <c r="V76" s="41">
        <v>3484.5552300000004</v>
      </c>
      <c r="W76" s="41">
        <v>3482.6152300000003</v>
      </c>
      <c r="X76" s="41">
        <v>3479.0752300000004</v>
      </c>
      <c r="Y76" s="41">
        <v>3484.2852300000004</v>
      </c>
    </row>
    <row r="77" spans="1:25" ht="15.75" customHeight="1">
      <c r="A77" s="40">
        <f t="shared" si="1"/>
        <v>44845</v>
      </c>
      <c r="B77" s="41">
        <v>3484.75523</v>
      </c>
      <c r="C77" s="41">
        <v>3484.7052300000005</v>
      </c>
      <c r="D77" s="41">
        <v>3484.79523</v>
      </c>
      <c r="E77" s="41">
        <v>3484.77523</v>
      </c>
      <c r="F77" s="41">
        <v>3484.6752300000003</v>
      </c>
      <c r="G77" s="41">
        <v>3484.35523</v>
      </c>
      <c r="H77" s="41">
        <v>3482.31523</v>
      </c>
      <c r="I77" s="41">
        <v>3540.4852300000002</v>
      </c>
      <c r="J77" s="41">
        <v>3483.5352300000004</v>
      </c>
      <c r="K77" s="41">
        <v>3494.2652300000004</v>
      </c>
      <c r="L77" s="41">
        <v>3564.3052300000004</v>
      </c>
      <c r="M77" s="41">
        <v>3569.2452300000004</v>
      </c>
      <c r="N77" s="41">
        <v>3532.81523</v>
      </c>
      <c r="O77" s="41">
        <v>3538.2352300000002</v>
      </c>
      <c r="P77" s="41">
        <v>3526.6652300000005</v>
      </c>
      <c r="Q77" s="41">
        <v>3549.1852300000005</v>
      </c>
      <c r="R77" s="41">
        <v>3567.0152300000004</v>
      </c>
      <c r="S77" s="41">
        <v>3545.02523</v>
      </c>
      <c r="T77" s="41">
        <v>3635.8652300000003</v>
      </c>
      <c r="U77" s="41">
        <v>3595.1752300000003</v>
      </c>
      <c r="V77" s="41">
        <v>3484.75523</v>
      </c>
      <c r="W77" s="41">
        <v>3502.39523</v>
      </c>
      <c r="X77" s="41">
        <v>3480.1752300000003</v>
      </c>
      <c r="Y77" s="41">
        <v>3500.54523</v>
      </c>
    </row>
    <row r="78" spans="1:25" ht="15.75" customHeight="1">
      <c r="A78" s="40">
        <f t="shared" si="1"/>
        <v>44846</v>
      </c>
      <c r="B78" s="41">
        <v>3491.8452300000004</v>
      </c>
      <c r="C78" s="41">
        <v>3484.5952300000004</v>
      </c>
      <c r="D78" s="41">
        <v>3484.7252300000005</v>
      </c>
      <c r="E78" s="41">
        <v>3484.7252300000005</v>
      </c>
      <c r="F78" s="41">
        <v>3484.5752300000004</v>
      </c>
      <c r="G78" s="41">
        <v>3511.9652300000002</v>
      </c>
      <c r="H78" s="41">
        <v>3481.1252300000006</v>
      </c>
      <c r="I78" s="41">
        <v>3482.1652300000005</v>
      </c>
      <c r="J78" s="41">
        <v>3483.2352300000002</v>
      </c>
      <c r="K78" s="41">
        <v>3554.6152300000003</v>
      </c>
      <c r="L78" s="41">
        <v>3621.43523</v>
      </c>
      <c r="M78" s="41">
        <v>3623.56523</v>
      </c>
      <c r="N78" s="41">
        <v>3644.6752300000003</v>
      </c>
      <c r="O78" s="41">
        <v>3636.7052300000005</v>
      </c>
      <c r="P78" s="41">
        <v>3597.0552300000004</v>
      </c>
      <c r="Q78" s="41">
        <v>3612.8752300000006</v>
      </c>
      <c r="R78" s="41">
        <v>3610.1352300000003</v>
      </c>
      <c r="S78" s="41">
        <v>3601.8452300000004</v>
      </c>
      <c r="T78" s="41">
        <v>3726.4152300000005</v>
      </c>
      <c r="U78" s="41">
        <v>3697.7452300000004</v>
      </c>
      <c r="V78" s="41">
        <v>3491.8452300000004</v>
      </c>
      <c r="W78" s="41">
        <v>3615.02523</v>
      </c>
      <c r="X78" s="41">
        <v>3480.3352300000006</v>
      </c>
      <c r="Y78" s="41">
        <v>3601.3252300000004</v>
      </c>
    </row>
    <row r="79" spans="1:25" ht="15.75" customHeight="1">
      <c r="A79" s="40">
        <f t="shared" si="1"/>
        <v>44847</v>
      </c>
      <c r="B79" s="41">
        <v>3490.4052300000003</v>
      </c>
      <c r="C79" s="41">
        <v>3484.4552300000005</v>
      </c>
      <c r="D79" s="41">
        <v>3484.6252300000006</v>
      </c>
      <c r="E79" s="41">
        <v>3484.64523</v>
      </c>
      <c r="F79" s="41">
        <v>3484.4752300000005</v>
      </c>
      <c r="G79" s="41">
        <v>3489.1152300000003</v>
      </c>
      <c r="H79" s="41">
        <v>3482.5152300000004</v>
      </c>
      <c r="I79" s="41">
        <v>3482.2852300000004</v>
      </c>
      <c r="J79" s="41">
        <v>3484.10523</v>
      </c>
      <c r="K79" s="41">
        <v>3525.4152300000005</v>
      </c>
      <c r="L79" s="41">
        <v>3594.8752300000006</v>
      </c>
      <c r="M79" s="41">
        <v>3598.1952300000003</v>
      </c>
      <c r="N79" s="41">
        <v>3623.9652300000002</v>
      </c>
      <c r="O79" s="41">
        <v>3615.00523</v>
      </c>
      <c r="P79" s="41">
        <v>3570.4552300000005</v>
      </c>
      <c r="Q79" s="41">
        <v>3590.1852300000005</v>
      </c>
      <c r="R79" s="41">
        <v>3587.5952300000004</v>
      </c>
      <c r="S79" s="41">
        <v>3578.6152300000003</v>
      </c>
      <c r="T79" s="41">
        <v>3712.3252300000004</v>
      </c>
      <c r="U79" s="41">
        <v>3675.2152300000002</v>
      </c>
      <c r="V79" s="41">
        <v>3490.4052300000003</v>
      </c>
      <c r="W79" s="41">
        <v>3568.6952300000003</v>
      </c>
      <c r="X79" s="41">
        <v>3479.9952300000004</v>
      </c>
      <c r="Y79" s="41">
        <v>3553.2352300000002</v>
      </c>
    </row>
    <row r="80" spans="1:25" ht="15.75" customHeight="1">
      <c r="A80" s="40">
        <f t="shared" si="1"/>
        <v>44848</v>
      </c>
      <c r="B80" s="41">
        <v>3501.2852300000004</v>
      </c>
      <c r="C80" s="41">
        <v>3484.6152300000003</v>
      </c>
      <c r="D80" s="41">
        <v>3484.7852300000004</v>
      </c>
      <c r="E80" s="41">
        <v>3484.8052300000004</v>
      </c>
      <c r="F80" s="41">
        <v>3484.6952300000003</v>
      </c>
      <c r="G80" s="41">
        <v>3505.1352300000003</v>
      </c>
      <c r="H80" s="41">
        <v>3482.1952300000003</v>
      </c>
      <c r="I80" s="41">
        <v>3482.39523</v>
      </c>
      <c r="J80" s="41">
        <v>3483.4752300000005</v>
      </c>
      <c r="K80" s="41">
        <v>3556.1752300000003</v>
      </c>
      <c r="L80" s="41">
        <v>3626.1252300000006</v>
      </c>
      <c r="M80" s="41">
        <v>3630.06523</v>
      </c>
      <c r="N80" s="41">
        <v>3654.7952300000006</v>
      </c>
      <c r="O80" s="41">
        <v>3646.64523</v>
      </c>
      <c r="P80" s="41">
        <v>3608.9752300000005</v>
      </c>
      <c r="Q80" s="41">
        <v>3626.6652300000005</v>
      </c>
      <c r="R80" s="41">
        <v>3627.43523</v>
      </c>
      <c r="S80" s="41">
        <v>3618.9652300000002</v>
      </c>
      <c r="T80" s="41">
        <v>3743.9452300000003</v>
      </c>
      <c r="U80" s="41">
        <v>3729.6152300000003</v>
      </c>
      <c r="V80" s="41">
        <v>3501.2852300000004</v>
      </c>
      <c r="W80" s="41">
        <v>3649.0352300000004</v>
      </c>
      <c r="X80" s="41">
        <v>3525.4252300000003</v>
      </c>
      <c r="Y80" s="41">
        <v>3570.7452300000004</v>
      </c>
    </row>
    <row r="81" spans="1:25" ht="15.75" customHeight="1">
      <c r="A81" s="40">
        <f t="shared" si="1"/>
        <v>44849</v>
      </c>
      <c r="B81" s="41">
        <v>3519.4452300000003</v>
      </c>
      <c r="C81" s="41">
        <v>3484.4552300000005</v>
      </c>
      <c r="D81" s="41">
        <v>3484.6952300000003</v>
      </c>
      <c r="E81" s="41">
        <v>3484.7252300000005</v>
      </c>
      <c r="F81" s="41">
        <v>3485.1252300000006</v>
      </c>
      <c r="G81" s="41">
        <v>3501.5952300000004</v>
      </c>
      <c r="H81" s="41">
        <v>3483.6852300000005</v>
      </c>
      <c r="I81" s="41">
        <v>3483.1852300000005</v>
      </c>
      <c r="J81" s="41">
        <v>3482.9852300000002</v>
      </c>
      <c r="K81" s="41">
        <v>3585.35523</v>
      </c>
      <c r="L81" s="41">
        <v>3642.3852300000003</v>
      </c>
      <c r="M81" s="41">
        <v>3645.5852300000006</v>
      </c>
      <c r="N81" s="41">
        <v>3666.5852300000006</v>
      </c>
      <c r="O81" s="41">
        <v>3659.3752300000006</v>
      </c>
      <c r="P81" s="41">
        <v>3627.31523</v>
      </c>
      <c r="Q81" s="41">
        <v>3637.9652300000002</v>
      </c>
      <c r="R81" s="41">
        <v>3632.81523</v>
      </c>
      <c r="S81" s="41">
        <v>3633.2052300000005</v>
      </c>
      <c r="T81" s="41">
        <v>3746.6952300000003</v>
      </c>
      <c r="U81" s="41">
        <v>3744.9552300000005</v>
      </c>
      <c r="V81" s="41">
        <v>3519.4452300000003</v>
      </c>
      <c r="W81" s="41">
        <v>3682.5152300000004</v>
      </c>
      <c r="X81" s="41">
        <v>3532.4052300000003</v>
      </c>
      <c r="Y81" s="41">
        <v>3544.4452300000003</v>
      </c>
    </row>
    <row r="82" spans="1:25" ht="15.75" customHeight="1">
      <c r="A82" s="40">
        <f t="shared" si="1"/>
        <v>44850</v>
      </c>
      <c r="B82" s="41">
        <v>3512.9452300000003</v>
      </c>
      <c r="C82" s="41">
        <v>3487.2352300000002</v>
      </c>
      <c r="D82" s="41">
        <v>3490.4452300000003</v>
      </c>
      <c r="E82" s="41">
        <v>3489.3652300000003</v>
      </c>
      <c r="F82" s="41">
        <v>3490.7352300000002</v>
      </c>
      <c r="G82" s="41">
        <v>3505.4252300000003</v>
      </c>
      <c r="H82" s="41">
        <v>3500.7152300000002</v>
      </c>
      <c r="I82" s="41">
        <v>3584.1852300000005</v>
      </c>
      <c r="J82" s="41">
        <v>3512.9252300000003</v>
      </c>
      <c r="K82" s="41">
        <v>3484.3252300000004</v>
      </c>
      <c r="L82" s="41">
        <v>3484.0152300000004</v>
      </c>
      <c r="M82" s="41">
        <v>3484.1252300000006</v>
      </c>
      <c r="N82" s="41">
        <v>3484.14523</v>
      </c>
      <c r="O82" s="41">
        <v>3501.0952300000004</v>
      </c>
      <c r="P82" s="41">
        <v>3586.7452300000004</v>
      </c>
      <c r="Q82" s="41">
        <v>3603.7252300000005</v>
      </c>
      <c r="R82" s="41">
        <v>3584.4652300000002</v>
      </c>
      <c r="S82" s="41">
        <v>3642.43523</v>
      </c>
      <c r="T82" s="41">
        <v>3748.5152300000004</v>
      </c>
      <c r="U82" s="41">
        <v>3765.9052300000003</v>
      </c>
      <c r="V82" s="41">
        <v>3512.9452300000003</v>
      </c>
      <c r="W82" s="41">
        <v>3651.4952300000004</v>
      </c>
      <c r="X82" s="41">
        <v>3529.6752300000003</v>
      </c>
      <c r="Y82" s="41">
        <v>3539.7152300000002</v>
      </c>
    </row>
    <row r="83" spans="1:25" ht="15.75" customHeight="1">
      <c r="A83" s="40">
        <f t="shared" si="1"/>
        <v>44851</v>
      </c>
      <c r="B83" s="41">
        <v>3500.79523</v>
      </c>
      <c r="C83" s="41">
        <v>3486.9452300000003</v>
      </c>
      <c r="D83" s="41">
        <v>3489.1652300000005</v>
      </c>
      <c r="E83" s="41">
        <v>3488.89523</v>
      </c>
      <c r="F83" s="41">
        <v>3493.0852300000006</v>
      </c>
      <c r="G83" s="41">
        <v>3529.81523</v>
      </c>
      <c r="H83" s="41">
        <v>3528.3052300000004</v>
      </c>
      <c r="I83" s="41">
        <v>3714.35523</v>
      </c>
      <c r="J83" s="41">
        <v>3538.9352300000005</v>
      </c>
      <c r="K83" s="41">
        <v>3484.39523</v>
      </c>
      <c r="L83" s="41">
        <v>3484.3452300000004</v>
      </c>
      <c r="M83" s="41">
        <v>3484.29523</v>
      </c>
      <c r="N83" s="41">
        <v>3484.2152300000002</v>
      </c>
      <c r="O83" s="41">
        <v>3508.3352300000006</v>
      </c>
      <c r="P83" s="41">
        <v>3612.4052300000003</v>
      </c>
      <c r="Q83" s="41">
        <v>3633.9552300000005</v>
      </c>
      <c r="R83" s="41">
        <v>3610.06523</v>
      </c>
      <c r="S83" s="41">
        <v>3658.0452300000006</v>
      </c>
      <c r="T83" s="41">
        <v>3760.4652300000002</v>
      </c>
      <c r="U83" s="41">
        <v>3763.64523</v>
      </c>
      <c r="V83" s="41">
        <v>3500.79523</v>
      </c>
      <c r="W83" s="41">
        <v>3682.43523</v>
      </c>
      <c r="X83" s="41">
        <v>3549.1752300000003</v>
      </c>
      <c r="Y83" s="41">
        <v>3564.7252300000005</v>
      </c>
    </row>
    <row r="84" spans="1:25" ht="15.75" customHeight="1">
      <c r="A84" s="40">
        <f t="shared" si="1"/>
        <v>44852</v>
      </c>
      <c r="B84" s="41">
        <v>3515.89523</v>
      </c>
      <c r="C84" s="41">
        <v>3487.29523</v>
      </c>
      <c r="D84" s="41">
        <v>3493.6152300000003</v>
      </c>
      <c r="E84" s="41">
        <v>3492.4752300000005</v>
      </c>
      <c r="F84" s="41">
        <v>3495.4852300000002</v>
      </c>
      <c r="G84" s="41">
        <v>3532.29523</v>
      </c>
      <c r="H84" s="41">
        <v>3528.9252300000003</v>
      </c>
      <c r="I84" s="41">
        <v>3735.6252300000006</v>
      </c>
      <c r="J84" s="41">
        <v>3534.1952300000003</v>
      </c>
      <c r="K84" s="41">
        <v>3484.31523</v>
      </c>
      <c r="L84" s="41">
        <v>3484.3252300000004</v>
      </c>
      <c r="M84" s="41">
        <v>3484.2452300000004</v>
      </c>
      <c r="N84" s="41">
        <v>3484.1252300000006</v>
      </c>
      <c r="O84" s="41">
        <v>3499.2852300000004</v>
      </c>
      <c r="P84" s="41">
        <v>3606.25523</v>
      </c>
      <c r="Q84" s="41">
        <v>3629.2052300000005</v>
      </c>
      <c r="R84" s="41">
        <v>3606.0552300000004</v>
      </c>
      <c r="S84" s="41">
        <v>3658.1252300000006</v>
      </c>
      <c r="T84" s="41">
        <v>3761.9952300000004</v>
      </c>
      <c r="U84" s="41">
        <v>3764.39523</v>
      </c>
      <c r="V84" s="41">
        <v>3515.89523</v>
      </c>
      <c r="W84" s="41">
        <v>3689.7352300000002</v>
      </c>
      <c r="X84" s="41">
        <v>3537.56523</v>
      </c>
      <c r="Y84" s="41">
        <v>3568.02523</v>
      </c>
    </row>
    <row r="85" spans="1:25" ht="15.75" customHeight="1">
      <c r="A85" s="40">
        <f t="shared" si="1"/>
        <v>44853</v>
      </c>
      <c r="B85" s="41">
        <v>3497.8652300000003</v>
      </c>
      <c r="C85" s="41">
        <v>3485.5552300000004</v>
      </c>
      <c r="D85" s="41">
        <v>3488.1652300000005</v>
      </c>
      <c r="E85" s="41">
        <v>3486.4252300000003</v>
      </c>
      <c r="F85" s="41">
        <v>3489.9752300000005</v>
      </c>
      <c r="G85" s="41">
        <v>3518.9452300000003</v>
      </c>
      <c r="H85" s="41">
        <v>3508.4752300000005</v>
      </c>
      <c r="I85" s="41">
        <v>3676.2552300000007</v>
      </c>
      <c r="J85" s="41">
        <v>3489.4352300000005</v>
      </c>
      <c r="K85" s="41">
        <v>3483.7452300000004</v>
      </c>
      <c r="L85" s="41">
        <v>3483.7052300000005</v>
      </c>
      <c r="M85" s="41">
        <v>3483.6652300000005</v>
      </c>
      <c r="N85" s="41">
        <v>3483.3852300000003</v>
      </c>
      <c r="O85" s="41">
        <v>3483.5852300000006</v>
      </c>
      <c r="P85" s="41">
        <v>3483.7352300000002</v>
      </c>
      <c r="Q85" s="41">
        <v>3483.8852300000003</v>
      </c>
      <c r="R85" s="41">
        <v>3483.9252300000003</v>
      </c>
      <c r="S85" s="41">
        <v>3535.0852300000006</v>
      </c>
      <c r="T85" s="41">
        <v>3705.2052300000005</v>
      </c>
      <c r="U85" s="41">
        <v>3695.31523</v>
      </c>
      <c r="V85" s="41">
        <v>3497.8652300000003</v>
      </c>
      <c r="W85" s="41">
        <v>3662.8652300000003</v>
      </c>
      <c r="X85" s="41">
        <v>3533.6252300000006</v>
      </c>
      <c r="Y85" s="41">
        <v>3560.1252300000006</v>
      </c>
    </row>
    <row r="86" spans="1:25" ht="15.75" customHeight="1">
      <c r="A86" s="40">
        <f t="shared" si="1"/>
        <v>44854</v>
      </c>
      <c r="B86" s="41">
        <v>3497.8252300000004</v>
      </c>
      <c r="C86" s="41">
        <v>3485.1952300000003</v>
      </c>
      <c r="D86" s="41">
        <v>3488.3652300000003</v>
      </c>
      <c r="E86" s="41">
        <v>3486.5752300000004</v>
      </c>
      <c r="F86" s="41">
        <v>3488.5152300000004</v>
      </c>
      <c r="G86" s="41">
        <v>3508.9952300000004</v>
      </c>
      <c r="H86" s="41">
        <v>3511.1852300000005</v>
      </c>
      <c r="I86" s="41">
        <v>3702.7652300000004</v>
      </c>
      <c r="J86" s="41">
        <v>3499.0552300000004</v>
      </c>
      <c r="K86" s="41">
        <v>3483.2052300000005</v>
      </c>
      <c r="L86" s="41">
        <v>3483.1952300000003</v>
      </c>
      <c r="M86" s="41">
        <v>3483.1652300000005</v>
      </c>
      <c r="N86" s="41">
        <v>3483.14523</v>
      </c>
      <c r="O86" s="41">
        <v>3483.1252300000006</v>
      </c>
      <c r="P86" s="41">
        <v>3483.1152300000003</v>
      </c>
      <c r="Q86" s="41">
        <v>3483.2252300000005</v>
      </c>
      <c r="R86" s="41">
        <v>3496.4952300000004</v>
      </c>
      <c r="S86" s="41">
        <v>3545.2852300000004</v>
      </c>
      <c r="T86" s="41">
        <v>3698.7852300000004</v>
      </c>
      <c r="U86" s="41">
        <v>3699.0952300000004</v>
      </c>
      <c r="V86" s="41">
        <v>3497.8252300000004</v>
      </c>
      <c r="W86" s="41">
        <v>3657.1952300000003</v>
      </c>
      <c r="X86" s="41">
        <v>3540.5552300000004</v>
      </c>
      <c r="Y86" s="41">
        <v>3527.2852300000004</v>
      </c>
    </row>
    <row r="87" spans="1:25" ht="15.75" customHeight="1">
      <c r="A87" s="40">
        <f t="shared" si="1"/>
        <v>44855</v>
      </c>
      <c r="B87" s="41">
        <v>3493.6552300000003</v>
      </c>
      <c r="C87" s="41">
        <v>3483.6952300000003</v>
      </c>
      <c r="D87" s="41">
        <v>3476.8352300000006</v>
      </c>
      <c r="E87" s="41">
        <v>3475.79523</v>
      </c>
      <c r="F87" s="41">
        <v>3429.9352300000005</v>
      </c>
      <c r="G87" s="41">
        <v>3501.64523</v>
      </c>
      <c r="H87" s="41">
        <v>3524.4852300000002</v>
      </c>
      <c r="I87" s="41">
        <v>3658.43523</v>
      </c>
      <c r="J87" s="41">
        <v>3624.6352300000003</v>
      </c>
      <c r="K87" s="41">
        <v>3682.4552300000005</v>
      </c>
      <c r="L87" s="41">
        <v>3716.2352300000002</v>
      </c>
      <c r="M87" s="41">
        <v>3725.1752300000003</v>
      </c>
      <c r="N87" s="41">
        <v>3737.4552300000005</v>
      </c>
      <c r="O87" s="41">
        <v>3733.5052300000007</v>
      </c>
      <c r="P87" s="41">
        <v>3715.3652300000003</v>
      </c>
      <c r="Q87" s="41">
        <v>3747.6952300000003</v>
      </c>
      <c r="R87" s="41">
        <v>3749.4552300000005</v>
      </c>
      <c r="S87" s="41">
        <v>3753.81523</v>
      </c>
      <c r="T87" s="41">
        <v>3762.2352300000002</v>
      </c>
      <c r="U87" s="41">
        <v>3789.14523</v>
      </c>
      <c r="V87" s="41">
        <v>3493.6552300000003</v>
      </c>
      <c r="W87" s="41">
        <v>3691.2652300000004</v>
      </c>
      <c r="X87" s="41">
        <v>3554.6652300000005</v>
      </c>
      <c r="Y87" s="41">
        <v>3589.0852300000006</v>
      </c>
    </row>
    <row r="88" spans="1:25" ht="15.75" customHeight="1">
      <c r="A88" s="40">
        <f t="shared" si="1"/>
        <v>44856</v>
      </c>
      <c r="B88" s="41">
        <v>3528.75523</v>
      </c>
      <c r="C88" s="41">
        <v>3507.7452300000004</v>
      </c>
      <c r="D88" s="41">
        <v>3492.85523</v>
      </c>
      <c r="E88" s="41">
        <v>3490.14523</v>
      </c>
      <c r="F88" s="41">
        <v>3491.3652300000003</v>
      </c>
      <c r="G88" s="41">
        <v>3500.6552300000003</v>
      </c>
      <c r="H88" s="41">
        <v>3502.8052300000004</v>
      </c>
      <c r="I88" s="41">
        <v>3599.2052300000005</v>
      </c>
      <c r="J88" s="41">
        <v>3571.10523</v>
      </c>
      <c r="K88" s="41">
        <v>3550.1752300000003</v>
      </c>
      <c r="L88" s="41">
        <v>3575.3352300000006</v>
      </c>
      <c r="M88" s="41">
        <v>3654.2052300000005</v>
      </c>
      <c r="N88" s="41">
        <v>3669.2852300000004</v>
      </c>
      <c r="O88" s="41">
        <v>3667.10523</v>
      </c>
      <c r="P88" s="41">
        <v>3662.0952300000004</v>
      </c>
      <c r="Q88" s="41">
        <v>3671.1152300000003</v>
      </c>
      <c r="R88" s="41">
        <v>3680.2052300000005</v>
      </c>
      <c r="S88" s="41">
        <v>3728.52523</v>
      </c>
      <c r="T88" s="41">
        <v>3759.06523</v>
      </c>
      <c r="U88" s="41">
        <v>3769.3452300000004</v>
      </c>
      <c r="V88" s="41">
        <v>3528.75523</v>
      </c>
      <c r="W88" s="41">
        <v>3693.1952300000003</v>
      </c>
      <c r="X88" s="41">
        <v>3536.3652300000003</v>
      </c>
      <c r="Y88" s="41">
        <v>3556.7852300000004</v>
      </c>
    </row>
    <row r="89" spans="1:25" ht="15.75" customHeight="1">
      <c r="A89" s="40">
        <f t="shared" si="1"/>
        <v>44857</v>
      </c>
      <c r="B89" s="41">
        <v>3535.4952300000004</v>
      </c>
      <c r="C89" s="41">
        <v>3511.2252300000005</v>
      </c>
      <c r="D89" s="41">
        <v>3494.52523</v>
      </c>
      <c r="E89" s="41">
        <v>3490.7652300000004</v>
      </c>
      <c r="F89" s="41">
        <v>3494.4452300000003</v>
      </c>
      <c r="G89" s="41">
        <v>3506.8352300000006</v>
      </c>
      <c r="H89" s="41">
        <v>3507.4752300000005</v>
      </c>
      <c r="I89" s="41">
        <v>3564.9652300000002</v>
      </c>
      <c r="J89" s="41">
        <v>3551.7252300000005</v>
      </c>
      <c r="K89" s="41">
        <v>3506.0852300000006</v>
      </c>
      <c r="L89" s="41">
        <v>3484.2352300000002</v>
      </c>
      <c r="M89" s="41">
        <v>3484.3352300000006</v>
      </c>
      <c r="N89" s="41">
        <v>3484.14523</v>
      </c>
      <c r="O89" s="41">
        <v>3484.0952300000004</v>
      </c>
      <c r="P89" s="41">
        <v>3484.1752300000003</v>
      </c>
      <c r="Q89" s="41">
        <v>3494.0852300000006</v>
      </c>
      <c r="R89" s="41">
        <v>3546.14523</v>
      </c>
      <c r="S89" s="41">
        <v>3660.4452300000003</v>
      </c>
      <c r="T89" s="41">
        <v>3719.4952300000004</v>
      </c>
      <c r="U89" s="41">
        <v>3722.2452300000004</v>
      </c>
      <c r="V89" s="41">
        <v>3535.4952300000004</v>
      </c>
      <c r="W89" s="41">
        <v>3679.6352300000003</v>
      </c>
      <c r="X89" s="41">
        <v>3523.29523</v>
      </c>
      <c r="Y89" s="41">
        <v>3543.2252300000005</v>
      </c>
    </row>
    <row r="90" spans="1:25" ht="15.75" customHeight="1">
      <c r="A90" s="40">
        <f t="shared" si="1"/>
        <v>44858</v>
      </c>
      <c r="B90" s="41">
        <v>3517.4152300000005</v>
      </c>
      <c r="C90" s="41">
        <v>3500.7152300000002</v>
      </c>
      <c r="D90" s="41">
        <v>3489.77523</v>
      </c>
      <c r="E90" s="41">
        <v>3487.4452300000003</v>
      </c>
      <c r="F90" s="41">
        <v>3489.9252300000003</v>
      </c>
      <c r="G90" s="41">
        <v>3504.9552300000005</v>
      </c>
      <c r="H90" s="41">
        <v>3527.4352300000005</v>
      </c>
      <c r="I90" s="41">
        <v>3685.0752300000004</v>
      </c>
      <c r="J90" s="41">
        <v>3609.5352300000004</v>
      </c>
      <c r="K90" s="41">
        <v>3635.1352300000003</v>
      </c>
      <c r="L90" s="41">
        <v>3649.56523</v>
      </c>
      <c r="M90" s="41">
        <v>3651.64523</v>
      </c>
      <c r="N90" s="41">
        <v>3645.7452300000004</v>
      </c>
      <c r="O90" s="41">
        <v>3662.9252300000003</v>
      </c>
      <c r="P90" s="41">
        <v>3630.7852300000004</v>
      </c>
      <c r="Q90" s="41">
        <v>3661.06523</v>
      </c>
      <c r="R90" s="41">
        <v>3673.5752300000004</v>
      </c>
      <c r="S90" s="41">
        <v>3687.6252300000006</v>
      </c>
      <c r="T90" s="41">
        <v>3732.2652300000004</v>
      </c>
      <c r="U90" s="41">
        <v>3761.2852300000004</v>
      </c>
      <c r="V90" s="41">
        <v>3517.4152300000005</v>
      </c>
      <c r="W90" s="41">
        <v>3702.5752300000004</v>
      </c>
      <c r="X90" s="41">
        <v>3552.25523</v>
      </c>
      <c r="Y90" s="41">
        <v>3548.0152300000004</v>
      </c>
    </row>
    <row r="91" spans="1:25" ht="15.75" customHeight="1">
      <c r="A91" s="40">
        <f t="shared" si="1"/>
        <v>44859</v>
      </c>
      <c r="B91" s="41">
        <v>3505.5852300000006</v>
      </c>
      <c r="C91" s="41">
        <v>3492.6652300000005</v>
      </c>
      <c r="D91" s="41">
        <v>3486.02523</v>
      </c>
      <c r="E91" s="41">
        <v>3485.3452300000004</v>
      </c>
      <c r="F91" s="41">
        <v>3490.4352300000005</v>
      </c>
      <c r="G91" s="41">
        <v>3503.3052300000004</v>
      </c>
      <c r="H91" s="41">
        <v>3524.9452300000003</v>
      </c>
      <c r="I91" s="41">
        <v>3685.2352300000002</v>
      </c>
      <c r="J91" s="41">
        <v>3620.4452300000003</v>
      </c>
      <c r="K91" s="41">
        <v>3645.97523</v>
      </c>
      <c r="L91" s="41">
        <v>3666.06523</v>
      </c>
      <c r="M91" s="41">
        <v>3668.0752300000004</v>
      </c>
      <c r="N91" s="41">
        <v>3661.56523</v>
      </c>
      <c r="O91" s="41">
        <v>3682.39523</v>
      </c>
      <c r="P91" s="41">
        <v>3645.8852300000003</v>
      </c>
      <c r="Q91" s="41">
        <v>3675.9152300000005</v>
      </c>
      <c r="R91" s="41">
        <v>3694.6252300000006</v>
      </c>
      <c r="S91" s="41">
        <v>3702.8652300000003</v>
      </c>
      <c r="T91" s="41">
        <v>3758.85523</v>
      </c>
      <c r="U91" s="41">
        <v>3772.8352300000006</v>
      </c>
      <c r="V91" s="41">
        <v>3505.5852300000006</v>
      </c>
      <c r="W91" s="41">
        <v>3726.3752300000006</v>
      </c>
      <c r="X91" s="41">
        <v>3573.4052300000003</v>
      </c>
      <c r="Y91" s="41">
        <v>3609.89523</v>
      </c>
    </row>
    <row r="92" spans="1:25" ht="15.75" customHeight="1">
      <c r="A92" s="40">
        <f t="shared" si="1"/>
        <v>44860</v>
      </c>
      <c r="B92" s="41">
        <v>3559.14523</v>
      </c>
      <c r="C92" s="41">
        <v>3526.9052300000003</v>
      </c>
      <c r="D92" s="41">
        <v>3511.3652300000003</v>
      </c>
      <c r="E92" s="41">
        <v>3503.9852300000002</v>
      </c>
      <c r="F92" s="41">
        <v>3506.5152300000004</v>
      </c>
      <c r="G92" s="41">
        <v>3538.7652300000004</v>
      </c>
      <c r="H92" s="41">
        <v>3554.3752300000006</v>
      </c>
      <c r="I92" s="41">
        <v>3737.0052300000007</v>
      </c>
      <c r="J92" s="41">
        <v>3599.31523</v>
      </c>
      <c r="K92" s="41">
        <v>3498.3052300000004</v>
      </c>
      <c r="L92" s="41">
        <v>3483.8652300000003</v>
      </c>
      <c r="M92" s="41">
        <v>3483.8352300000006</v>
      </c>
      <c r="N92" s="41">
        <v>3483.7152300000002</v>
      </c>
      <c r="O92" s="41">
        <v>3483.7852300000004</v>
      </c>
      <c r="P92" s="41">
        <v>3483.79523</v>
      </c>
      <c r="Q92" s="41">
        <v>3483.8252300000004</v>
      </c>
      <c r="R92" s="41">
        <v>3546.8052300000004</v>
      </c>
      <c r="S92" s="41">
        <v>3673.8452300000004</v>
      </c>
      <c r="T92" s="41">
        <v>3741.8052300000004</v>
      </c>
      <c r="U92" s="41">
        <v>3732.2952300000006</v>
      </c>
      <c r="V92" s="41">
        <v>3559.14523</v>
      </c>
      <c r="W92" s="41">
        <v>3659.0352300000004</v>
      </c>
      <c r="X92" s="41">
        <v>3536.4952300000004</v>
      </c>
      <c r="Y92" s="41">
        <v>3582.6852300000005</v>
      </c>
    </row>
    <row r="93" spans="1:25" ht="15.75" customHeight="1">
      <c r="A93" s="40">
        <f t="shared" si="1"/>
        <v>44861</v>
      </c>
      <c r="B93" s="41">
        <v>3530.4352300000005</v>
      </c>
      <c r="C93" s="41">
        <v>3509.64523</v>
      </c>
      <c r="D93" s="41">
        <v>3498.02523</v>
      </c>
      <c r="E93" s="41">
        <v>3495.29523</v>
      </c>
      <c r="F93" s="41">
        <v>3501.6952300000003</v>
      </c>
      <c r="G93" s="41">
        <v>3524.27523</v>
      </c>
      <c r="H93" s="41">
        <v>3551.0552300000004</v>
      </c>
      <c r="I93" s="41">
        <v>3726.68523</v>
      </c>
      <c r="J93" s="41">
        <v>3602.52523</v>
      </c>
      <c r="K93" s="41">
        <v>3510.56523</v>
      </c>
      <c r="L93" s="41">
        <v>3484.8352300000006</v>
      </c>
      <c r="M93" s="41">
        <v>3484.8252300000004</v>
      </c>
      <c r="N93" s="41">
        <v>3484.8052300000004</v>
      </c>
      <c r="O93" s="41">
        <v>3484.7852300000004</v>
      </c>
      <c r="P93" s="41">
        <v>3484.7352300000002</v>
      </c>
      <c r="Q93" s="41">
        <v>3491.2852300000004</v>
      </c>
      <c r="R93" s="41">
        <v>3553.8652300000003</v>
      </c>
      <c r="S93" s="41">
        <v>3676.1352300000003</v>
      </c>
      <c r="T93" s="41">
        <v>3734.6652300000005</v>
      </c>
      <c r="U93" s="41">
        <v>3739.6652300000005</v>
      </c>
      <c r="V93" s="41">
        <v>3530.4352300000005</v>
      </c>
      <c r="W93" s="41">
        <v>3671.5152300000004</v>
      </c>
      <c r="X93" s="41">
        <v>3559.56523</v>
      </c>
      <c r="Y93" s="41">
        <v>3586.25523</v>
      </c>
    </row>
    <row r="94" spans="1:25" ht="15.75" customHeight="1">
      <c r="A94" s="40">
        <f t="shared" si="1"/>
        <v>44862</v>
      </c>
      <c r="B94" s="41">
        <v>3494.6652300000005</v>
      </c>
      <c r="C94" s="41">
        <v>3475.7252300000005</v>
      </c>
      <c r="D94" s="41">
        <v>3474.02523</v>
      </c>
      <c r="E94" s="41">
        <v>3453.3652300000003</v>
      </c>
      <c r="F94" s="41">
        <v>3486.1152300000003</v>
      </c>
      <c r="G94" s="41">
        <v>3496.31523</v>
      </c>
      <c r="H94" s="41">
        <v>3506.2452300000004</v>
      </c>
      <c r="I94" s="41">
        <v>3633.27523</v>
      </c>
      <c r="J94" s="41">
        <v>3603.14523</v>
      </c>
      <c r="K94" s="41">
        <v>3683.52523</v>
      </c>
      <c r="L94" s="41">
        <v>3727.5752300000004</v>
      </c>
      <c r="M94" s="41">
        <v>3759.31523</v>
      </c>
      <c r="N94" s="41">
        <v>3767.22523</v>
      </c>
      <c r="O94" s="41">
        <v>3744.7652300000004</v>
      </c>
      <c r="P94" s="41">
        <v>3699.35523</v>
      </c>
      <c r="Q94" s="41">
        <v>3716.9852300000002</v>
      </c>
      <c r="R94" s="41">
        <v>3721.0552300000004</v>
      </c>
      <c r="S94" s="41">
        <v>3753.4652300000002</v>
      </c>
      <c r="T94" s="41">
        <v>3759.4252300000003</v>
      </c>
      <c r="U94" s="41">
        <v>3766.1352300000003</v>
      </c>
      <c r="V94" s="41">
        <v>3494.6652300000005</v>
      </c>
      <c r="W94" s="41">
        <v>3694.3352300000006</v>
      </c>
      <c r="X94" s="41">
        <v>3564.1652300000005</v>
      </c>
      <c r="Y94" s="41">
        <v>3589.2652300000004</v>
      </c>
    </row>
    <row r="95" spans="1:25" ht="15.75" customHeight="1">
      <c r="A95" s="40">
        <f t="shared" si="1"/>
        <v>44863</v>
      </c>
      <c r="B95" s="41">
        <v>3544.1752300000003</v>
      </c>
      <c r="C95" s="41">
        <v>3508.79523</v>
      </c>
      <c r="D95" s="41">
        <v>3495.02523</v>
      </c>
      <c r="E95" s="41">
        <v>3491.2052300000005</v>
      </c>
      <c r="F95" s="41">
        <v>3494.2652300000004</v>
      </c>
      <c r="G95" s="41">
        <v>3515.6552300000003</v>
      </c>
      <c r="H95" s="41">
        <v>3525.4652300000002</v>
      </c>
      <c r="I95" s="41">
        <v>3668.1652300000005</v>
      </c>
      <c r="J95" s="41">
        <v>3619.81523</v>
      </c>
      <c r="K95" s="41">
        <v>3694.43523</v>
      </c>
      <c r="L95" s="41">
        <v>3700.5852300000006</v>
      </c>
      <c r="M95" s="41">
        <v>3654.5052300000007</v>
      </c>
      <c r="N95" s="41">
        <v>3669.3652300000003</v>
      </c>
      <c r="O95" s="41">
        <v>3580.81523</v>
      </c>
      <c r="P95" s="41">
        <v>3606.2452300000004</v>
      </c>
      <c r="Q95" s="41">
        <v>3652.4552300000005</v>
      </c>
      <c r="R95" s="41">
        <v>3674.02523</v>
      </c>
      <c r="S95" s="41">
        <v>3758.5552300000004</v>
      </c>
      <c r="T95" s="41">
        <v>3802.5952300000004</v>
      </c>
      <c r="U95" s="41">
        <v>3829.0852300000006</v>
      </c>
      <c r="V95" s="41">
        <v>3760.3252300000004</v>
      </c>
      <c r="W95" s="41">
        <v>3737.1352300000003</v>
      </c>
      <c r="X95" s="41">
        <v>3640.02523</v>
      </c>
      <c r="Y95" s="41">
        <v>3620.02523</v>
      </c>
    </row>
    <row r="96" spans="1:25" ht="15.75" customHeight="1">
      <c r="A96" s="40">
        <f t="shared" si="1"/>
        <v>44864</v>
      </c>
      <c r="B96" s="41">
        <v>3552.52523</v>
      </c>
      <c r="C96" s="41">
        <v>3513.6852300000005</v>
      </c>
      <c r="D96" s="41">
        <v>3496.4452300000003</v>
      </c>
      <c r="E96" s="41">
        <v>3490.7852300000004</v>
      </c>
      <c r="F96" s="41">
        <v>3492.3452300000004</v>
      </c>
      <c r="G96" s="41">
        <v>3503.1952300000003</v>
      </c>
      <c r="H96" s="41">
        <v>3510.1952300000003</v>
      </c>
      <c r="I96" s="41">
        <v>3580.1752300000003</v>
      </c>
      <c r="J96" s="41">
        <v>3557.3352300000006</v>
      </c>
      <c r="K96" s="41">
        <v>3536.8852300000003</v>
      </c>
      <c r="L96" s="41">
        <v>3524.14523</v>
      </c>
      <c r="M96" s="41">
        <v>3515.1152300000003</v>
      </c>
      <c r="N96" s="41">
        <v>3514.0152300000004</v>
      </c>
      <c r="O96" s="41">
        <v>3516.8652300000003</v>
      </c>
      <c r="P96" s="41">
        <v>3586.0952300000004</v>
      </c>
      <c r="Q96" s="41">
        <v>3641.9252300000003</v>
      </c>
      <c r="R96" s="41">
        <v>3662.68523</v>
      </c>
      <c r="S96" s="41">
        <v>3728.7052300000005</v>
      </c>
      <c r="T96" s="41">
        <v>3777.27523</v>
      </c>
      <c r="U96" s="41">
        <v>3799.18523</v>
      </c>
      <c r="V96" s="41">
        <v>3715.5052300000007</v>
      </c>
      <c r="W96" s="41">
        <v>3681.1152300000003</v>
      </c>
      <c r="X96" s="41">
        <v>3525.75523</v>
      </c>
      <c r="Y96" s="41">
        <v>3546.35523</v>
      </c>
    </row>
    <row r="97" spans="1:25" ht="15.75" customHeight="1">
      <c r="A97" s="40">
        <f t="shared" si="1"/>
        <v>44865</v>
      </c>
      <c r="B97" s="41">
        <v>3511.5152300000004</v>
      </c>
      <c r="C97" s="41">
        <v>3481.2352300000002</v>
      </c>
      <c r="D97" s="41">
        <v>3464.56523</v>
      </c>
      <c r="E97" s="41">
        <v>3450.2052300000005</v>
      </c>
      <c r="F97" s="41">
        <v>3488.8052300000004</v>
      </c>
      <c r="G97" s="41">
        <v>3500.1852300000005</v>
      </c>
      <c r="H97" s="41">
        <v>3526.5352300000004</v>
      </c>
      <c r="I97" s="41">
        <v>3690.81523</v>
      </c>
      <c r="J97" s="41">
        <v>3639.9252300000003</v>
      </c>
      <c r="K97" s="41">
        <v>3559.50523</v>
      </c>
      <c r="L97" s="41">
        <v>3529.6752300000003</v>
      </c>
      <c r="M97" s="41">
        <v>3519.1252300000006</v>
      </c>
      <c r="N97" s="41">
        <v>3519.6152300000003</v>
      </c>
      <c r="O97" s="41">
        <v>3527.5552300000004</v>
      </c>
      <c r="P97" s="41">
        <v>3615.5552300000004</v>
      </c>
      <c r="Q97" s="41">
        <v>3688.8652300000003</v>
      </c>
      <c r="R97" s="41">
        <v>3714.8452300000004</v>
      </c>
      <c r="S97" s="41">
        <v>3769.5352300000004</v>
      </c>
      <c r="T97" s="41">
        <v>3781.3652300000003</v>
      </c>
      <c r="U97" s="41">
        <v>3802.7352300000002</v>
      </c>
      <c r="V97" s="41">
        <v>3748.9952300000004</v>
      </c>
      <c r="W97" s="41">
        <v>3683.6752300000003</v>
      </c>
      <c r="X97" s="41">
        <v>3520.06523</v>
      </c>
      <c r="Y97" s="41">
        <v>3543.29523</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90" t="s">
        <v>77</v>
      </c>
      <c r="B100" s="93" t="s">
        <v>78</v>
      </c>
      <c r="C100" s="94"/>
      <c r="D100" s="94"/>
      <c r="E100" s="94"/>
      <c r="F100" s="94"/>
      <c r="G100" s="94"/>
      <c r="H100" s="94"/>
      <c r="I100" s="94"/>
      <c r="J100" s="94"/>
      <c r="K100" s="94"/>
      <c r="L100" s="94"/>
      <c r="M100" s="94"/>
      <c r="N100" s="94"/>
      <c r="O100" s="94"/>
      <c r="P100" s="94"/>
      <c r="Q100" s="94"/>
      <c r="R100" s="94"/>
      <c r="S100" s="94"/>
      <c r="T100" s="94"/>
      <c r="U100" s="94"/>
      <c r="V100" s="94"/>
      <c r="W100" s="94"/>
      <c r="X100" s="94"/>
      <c r="Y100" s="95"/>
    </row>
    <row r="101" spans="1:25" ht="15.75" customHeight="1">
      <c r="A101" s="91"/>
      <c r="B101" s="96"/>
      <c r="C101" s="97"/>
      <c r="D101" s="97"/>
      <c r="E101" s="97"/>
      <c r="F101" s="97"/>
      <c r="G101" s="97"/>
      <c r="H101" s="97"/>
      <c r="I101" s="97"/>
      <c r="J101" s="97"/>
      <c r="K101" s="97"/>
      <c r="L101" s="97"/>
      <c r="M101" s="97"/>
      <c r="N101" s="97"/>
      <c r="O101" s="97"/>
      <c r="P101" s="97"/>
      <c r="Q101" s="97"/>
      <c r="R101" s="97"/>
      <c r="S101" s="97"/>
      <c r="T101" s="97"/>
      <c r="U101" s="97"/>
      <c r="V101" s="97"/>
      <c r="W101" s="97"/>
      <c r="X101" s="97"/>
      <c r="Y101" s="98"/>
    </row>
    <row r="102" spans="1:25" ht="15.75" customHeight="1">
      <c r="A102" s="91"/>
      <c r="B102" s="88" t="s">
        <v>79</v>
      </c>
      <c r="C102" s="88" t="s">
        <v>80</v>
      </c>
      <c r="D102" s="88" t="s">
        <v>81</v>
      </c>
      <c r="E102" s="88" t="s">
        <v>82</v>
      </c>
      <c r="F102" s="88" t="s">
        <v>83</v>
      </c>
      <c r="G102" s="88" t="s">
        <v>84</v>
      </c>
      <c r="H102" s="88" t="s">
        <v>85</v>
      </c>
      <c r="I102" s="88" t="s">
        <v>86</v>
      </c>
      <c r="J102" s="88" t="s">
        <v>87</v>
      </c>
      <c r="K102" s="88" t="s">
        <v>88</v>
      </c>
      <c r="L102" s="88" t="s">
        <v>89</v>
      </c>
      <c r="M102" s="88" t="s">
        <v>90</v>
      </c>
      <c r="N102" s="88" t="s">
        <v>91</v>
      </c>
      <c r="O102" s="88" t="s">
        <v>92</v>
      </c>
      <c r="P102" s="88" t="s">
        <v>93</v>
      </c>
      <c r="Q102" s="88" t="s">
        <v>94</v>
      </c>
      <c r="R102" s="88" t="s">
        <v>95</v>
      </c>
      <c r="S102" s="88" t="s">
        <v>96</v>
      </c>
      <c r="T102" s="88" t="s">
        <v>97</v>
      </c>
      <c r="U102" s="88" t="s">
        <v>98</v>
      </c>
      <c r="V102" s="88" t="s">
        <v>99</v>
      </c>
      <c r="W102" s="88" t="s">
        <v>100</v>
      </c>
      <c r="X102" s="88" t="s">
        <v>101</v>
      </c>
      <c r="Y102" s="88" t="s">
        <v>102</v>
      </c>
    </row>
    <row r="103" spans="1:25" ht="15.75" customHeight="1">
      <c r="A103" s="92"/>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row>
    <row r="104" spans="1:25" ht="15.75" customHeight="1">
      <c r="A104" s="40">
        <f>A67</f>
        <v>44835</v>
      </c>
      <c r="B104" s="41">
        <v>3921.2452300000004</v>
      </c>
      <c r="C104" s="41">
        <v>3921.4452300000003</v>
      </c>
      <c r="D104" s="41">
        <v>3921.4152300000005</v>
      </c>
      <c r="E104" s="41">
        <v>3921.4552300000005</v>
      </c>
      <c r="F104" s="41">
        <v>3921.43523</v>
      </c>
      <c r="G104" s="41">
        <v>3921.33523</v>
      </c>
      <c r="H104" s="41">
        <v>3920.18523</v>
      </c>
      <c r="I104" s="41">
        <v>3918.9152300000005</v>
      </c>
      <c r="J104" s="41">
        <v>3918.7452300000004</v>
      </c>
      <c r="K104" s="41">
        <v>3919.64523</v>
      </c>
      <c r="L104" s="41">
        <v>3920.31523</v>
      </c>
      <c r="M104" s="41">
        <v>3920.2652300000004</v>
      </c>
      <c r="N104" s="41">
        <v>3920.31523</v>
      </c>
      <c r="O104" s="41">
        <v>3920.3452300000004</v>
      </c>
      <c r="P104" s="41">
        <v>3920.31523</v>
      </c>
      <c r="Q104" s="41">
        <v>3920.2852300000004</v>
      </c>
      <c r="R104" s="41">
        <v>3920.31523</v>
      </c>
      <c r="S104" s="41">
        <v>3920.0752300000004</v>
      </c>
      <c r="T104" s="41">
        <v>4046.93523</v>
      </c>
      <c r="U104" s="41">
        <v>3964.4252300000003</v>
      </c>
      <c r="V104" s="41">
        <v>3949.1352300000003</v>
      </c>
      <c r="W104" s="41">
        <v>3920.7852300000004</v>
      </c>
      <c r="X104" s="41">
        <v>3920.72523</v>
      </c>
      <c r="Y104" s="41">
        <v>3921.58523</v>
      </c>
    </row>
    <row r="105" spans="1:25" ht="15.75" customHeight="1">
      <c r="A105" s="40">
        <f>A104+1</f>
        <v>44836</v>
      </c>
      <c r="B105" s="41">
        <v>3921.4252300000003</v>
      </c>
      <c r="C105" s="41">
        <v>3921.52523</v>
      </c>
      <c r="D105" s="41">
        <v>3921.58523</v>
      </c>
      <c r="E105" s="41">
        <v>3921.6352300000003</v>
      </c>
      <c r="F105" s="41">
        <v>3921.43523</v>
      </c>
      <c r="G105" s="41">
        <v>3921.35523</v>
      </c>
      <c r="H105" s="41">
        <v>3920.2152300000002</v>
      </c>
      <c r="I105" s="41">
        <v>3919.7452300000004</v>
      </c>
      <c r="J105" s="41">
        <v>3919.1552300000003</v>
      </c>
      <c r="K105" s="41">
        <v>3920.02523</v>
      </c>
      <c r="L105" s="41">
        <v>3920.31523</v>
      </c>
      <c r="M105" s="41">
        <v>3920.33523</v>
      </c>
      <c r="N105" s="41">
        <v>3920.7052300000005</v>
      </c>
      <c r="O105" s="41">
        <v>3920.6752300000003</v>
      </c>
      <c r="P105" s="41">
        <v>3920.6152300000003</v>
      </c>
      <c r="Q105" s="41">
        <v>3920.5552300000004</v>
      </c>
      <c r="R105" s="41">
        <v>3920.47523</v>
      </c>
      <c r="S105" s="41">
        <v>3919.9852300000002</v>
      </c>
      <c r="T105" s="41">
        <v>4029.8252300000004</v>
      </c>
      <c r="U105" s="41">
        <v>3924.3252300000004</v>
      </c>
      <c r="V105" s="41">
        <v>3920.7852300000004</v>
      </c>
      <c r="W105" s="41">
        <v>3921.0152300000004</v>
      </c>
      <c r="X105" s="41">
        <v>3920.5152300000004</v>
      </c>
      <c r="Y105" s="41">
        <v>3921.1552300000003</v>
      </c>
    </row>
    <row r="106" spans="1:25" ht="15.75" customHeight="1">
      <c r="A106" s="40">
        <f aca="true" t="shared" si="2" ref="A106:A134">A105+1</f>
        <v>44837</v>
      </c>
      <c r="B106" s="41">
        <v>3921.4652300000002</v>
      </c>
      <c r="C106" s="41">
        <v>3921.4652300000002</v>
      </c>
      <c r="D106" s="41">
        <v>3921.54523</v>
      </c>
      <c r="E106" s="41">
        <v>3921.5752300000004</v>
      </c>
      <c r="F106" s="41">
        <v>3921.54523</v>
      </c>
      <c r="G106" s="41">
        <v>3921.39523</v>
      </c>
      <c r="H106" s="41">
        <v>3919.9852300000002</v>
      </c>
      <c r="I106" s="41">
        <v>3919.58523</v>
      </c>
      <c r="J106" s="41">
        <v>3919.2352300000002</v>
      </c>
      <c r="K106" s="41">
        <v>3920.83523</v>
      </c>
      <c r="L106" s="41">
        <v>3921.0352300000004</v>
      </c>
      <c r="M106" s="41">
        <v>3921.02523</v>
      </c>
      <c r="N106" s="41">
        <v>3920.9852300000002</v>
      </c>
      <c r="O106" s="41">
        <v>3921.06523</v>
      </c>
      <c r="P106" s="41">
        <v>3921.0552300000004</v>
      </c>
      <c r="Q106" s="41">
        <v>3921.0752300000004</v>
      </c>
      <c r="R106" s="41">
        <v>3921.14523</v>
      </c>
      <c r="S106" s="41">
        <v>3921.0952300000004</v>
      </c>
      <c r="T106" s="41">
        <v>4060.0952300000004</v>
      </c>
      <c r="U106" s="41">
        <v>4047.5752300000004</v>
      </c>
      <c r="V106" s="41">
        <v>4050.1752300000003</v>
      </c>
      <c r="W106" s="41">
        <v>4015.7452300000004</v>
      </c>
      <c r="X106" s="41">
        <v>3919.83523</v>
      </c>
      <c r="Y106" s="41">
        <v>3946.72523</v>
      </c>
    </row>
    <row r="107" spans="1:25" ht="15.75" customHeight="1">
      <c r="A107" s="40">
        <f t="shared" si="2"/>
        <v>44838</v>
      </c>
      <c r="B107" s="41">
        <v>3921.4652300000002</v>
      </c>
      <c r="C107" s="41">
        <v>3921.4452300000003</v>
      </c>
      <c r="D107" s="41">
        <v>3921.4952300000004</v>
      </c>
      <c r="E107" s="41">
        <v>3921.5352300000004</v>
      </c>
      <c r="F107" s="41">
        <v>3921.4152300000005</v>
      </c>
      <c r="G107" s="41">
        <v>3921.18523</v>
      </c>
      <c r="H107" s="41">
        <v>3919.52523</v>
      </c>
      <c r="I107" s="41">
        <v>3918.9952300000004</v>
      </c>
      <c r="J107" s="41">
        <v>3920.2452300000004</v>
      </c>
      <c r="K107" s="41">
        <v>3920.47523</v>
      </c>
      <c r="L107" s="41">
        <v>3920.9952300000004</v>
      </c>
      <c r="M107" s="41">
        <v>3921.0352300000004</v>
      </c>
      <c r="N107" s="41">
        <v>3920.9952300000004</v>
      </c>
      <c r="O107" s="41">
        <v>3921.1152300000003</v>
      </c>
      <c r="P107" s="41">
        <v>3921.02523</v>
      </c>
      <c r="Q107" s="41">
        <v>3921.0552300000004</v>
      </c>
      <c r="R107" s="41">
        <v>3921.1152300000003</v>
      </c>
      <c r="S107" s="41">
        <v>3921.2452300000004</v>
      </c>
      <c r="T107" s="41">
        <v>4058.9952300000004</v>
      </c>
      <c r="U107" s="41">
        <v>4045.4052300000003</v>
      </c>
      <c r="V107" s="41">
        <v>4048.8752300000006</v>
      </c>
      <c r="W107" s="41">
        <v>4014.77523</v>
      </c>
      <c r="X107" s="41">
        <v>3920.1752300000003</v>
      </c>
      <c r="Y107" s="41">
        <v>3946.47523</v>
      </c>
    </row>
    <row r="108" spans="1:25" ht="15.75" customHeight="1">
      <c r="A108" s="40">
        <f t="shared" si="2"/>
        <v>44839</v>
      </c>
      <c r="B108" s="41">
        <v>3921.4852300000002</v>
      </c>
      <c r="C108" s="41">
        <v>3921.43523</v>
      </c>
      <c r="D108" s="41">
        <v>3921.50523</v>
      </c>
      <c r="E108" s="41">
        <v>3921.4952300000004</v>
      </c>
      <c r="F108" s="41">
        <v>3921.4252300000003</v>
      </c>
      <c r="G108" s="41">
        <v>3921.1152300000003</v>
      </c>
      <c r="H108" s="41">
        <v>3919.5752300000004</v>
      </c>
      <c r="I108" s="41">
        <v>3919.18523</v>
      </c>
      <c r="J108" s="41">
        <v>3920.4652300000002</v>
      </c>
      <c r="K108" s="41">
        <v>3920.6952300000003</v>
      </c>
      <c r="L108" s="41">
        <v>3921.1552300000003</v>
      </c>
      <c r="M108" s="41">
        <v>3921.1752300000003</v>
      </c>
      <c r="N108" s="41">
        <v>3921.25523</v>
      </c>
      <c r="O108" s="41">
        <v>3921.27523</v>
      </c>
      <c r="P108" s="41">
        <v>3921.1652300000005</v>
      </c>
      <c r="Q108" s="41">
        <v>3921.18523</v>
      </c>
      <c r="R108" s="41">
        <v>3921.18523</v>
      </c>
      <c r="S108" s="41">
        <v>3921.2052300000005</v>
      </c>
      <c r="T108" s="41">
        <v>4060.5952300000004</v>
      </c>
      <c r="U108" s="41">
        <v>4048.2452300000004</v>
      </c>
      <c r="V108" s="41">
        <v>4047.9252300000003</v>
      </c>
      <c r="W108" s="41">
        <v>3994.6152300000003</v>
      </c>
      <c r="X108" s="41">
        <v>3920.10523</v>
      </c>
      <c r="Y108" s="41">
        <v>3941.2152300000002</v>
      </c>
    </row>
    <row r="109" spans="1:25" ht="15.75" customHeight="1">
      <c r="A109" s="40">
        <f t="shared" si="2"/>
        <v>44840</v>
      </c>
      <c r="B109" s="41">
        <v>3931.0352300000004</v>
      </c>
      <c r="C109" s="41">
        <v>3921.50523</v>
      </c>
      <c r="D109" s="41">
        <v>3921.5752300000004</v>
      </c>
      <c r="E109" s="41">
        <v>3921.5752300000004</v>
      </c>
      <c r="F109" s="41">
        <v>3921.47523</v>
      </c>
      <c r="G109" s="41">
        <v>3943.83523</v>
      </c>
      <c r="H109" s="41">
        <v>3920.1752300000003</v>
      </c>
      <c r="I109" s="41">
        <v>4016.5352300000004</v>
      </c>
      <c r="J109" s="41">
        <v>3920.6352300000003</v>
      </c>
      <c r="K109" s="41">
        <v>3920.72523</v>
      </c>
      <c r="L109" s="41">
        <v>3921.0952300000004</v>
      </c>
      <c r="M109" s="41">
        <v>3921.0552300000004</v>
      </c>
      <c r="N109" s="41">
        <v>3921.00523</v>
      </c>
      <c r="O109" s="41">
        <v>3921.0152300000004</v>
      </c>
      <c r="P109" s="41">
        <v>3921.04523</v>
      </c>
      <c r="Q109" s="41">
        <v>3921.2052300000005</v>
      </c>
      <c r="R109" s="41">
        <v>3921.25523</v>
      </c>
      <c r="S109" s="41">
        <v>4024.1152300000003</v>
      </c>
      <c r="T109" s="41">
        <v>4128.335230000001</v>
      </c>
      <c r="U109" s="41">
        <v>4082.75523</v>
      </c>
      <c r="V109" s="41">
        <v>4024.9052300000003</v>
      </c>
      <c r="W109" s="41">
        <v>3928.85523</v>
      </c>
      <c r="X109" s="41">
        <v>3918.5352300000004</v>
      </c>
      <c r="Y109" s="41">
        <v>3972.27523</v>
      </c>
    </row>
    <row r="110" spans="1:25" ht="15.75" customHeight="1">
      <c r="A110" s="40">
        <f t="shared" si="2"/>
        <v>44841</v>
      </c>
      <c r="B110" s="41">
        <v>3932.5752300000004</v>
      </c>
      <c r="C110" s="41">
        <v>3921.6352300000003</v>
      </c>
      <c r="D110" s="41">
        <v>3921.6952300000003</v>
      </c>
      <c r="E110" s="41">
        <v>3921.6952300000003</v>
      </c>
      <c r="F110" s="41">
        <v>3921.60523</v>
      </c>
      <c r="G110" s="41">
        <v>3945.08523</v>
      </c>
      <c r="H110" s="41">
        <v>3920.5552300000004</v>
      </c>
      <c r="I110" s="41">
        <v>4028.5152300000004</v>
      </c>
      <c r="J110" s="41">
        <v>3918.75523</v>
      </c>
      <c r="K110" s="41">
        <v>3918.3652300000003</v>
      </c>
      <c r="L110" s="41">
        <v>3919.10523</v>
      </c>
      <c r="M110" s="41">
        <v>3920.29523</v>
      </c>
      <c r="N110" s="41">
        <v>3920.6652300000005</v>
      </c>
      <c r="O110" s="41">
        <v>3920.6652300000005</v>
      </c>
      <c r="P110" s="41">
        <v>3920.6652300000005</v>
      </c>
      <c r="Q110" s="41">
        <v>3920.7052300000005</v>
      </c>
      <c r="R110" s="41">
        <v>3920.7152300000002</v>
      </c>
      <c r="S110" s="41">
        <v>4035.1352300000003</v>
      </c>
      <c r="T110" s="41">
        <v>4118.06523</v>
      </c>
      <c r="U110" s="41">
        <v>4075.02523</v>
      </c>
      <c r="V110" s="41">
        <v>4019.1952300000003</v>
      </c>
      <c r="W110" s="41">
        <v>3939.10523</v>
      </c>
      <c r="X110" s="41">
        <v>3921.0152300000004</v>
      </c>
      <c r="Y110" s="41">
        <v>4003.56523</v>
      </c>
    </row>
    <row r="111" spans="1:25" ht="15.75" customHeight="1">
      <c r="A111" s="40">
        <f t="shared" si="2"/>
        <v>44842</v>
      </c>
      <c r="B111" s="41">
        <v>3921.3452300000004</v>
      </c>
      <c r="C111" s="41">
        <v>3921.4552300000005</v>
      </c>
      <c r="D111" s="41">
        <v>3921.54523</v>
      </c>
      <c r="E111" s="41">
        <v>3921.58523</v>
      </c>
      <c r="F111" s="41">
        <v>3921.5152300000004</v>
      </c>
      <c r="G111" s="41">
        <v>3921.4252300000003</v>
      </c>
      <c r="H111" s="41">
        <v>3920.1352300000003</v>
      </c>
      <c r="I111" s="41">
        <v>3918.9552300000005</v>
      </c>
      <c r="J111" s="41">
        <v>3918.64523</v>
      </c>
      <c r="K111" s="41">
        <v>3918.1652300000005</v>
      </c>
      <c r="L111" s="41">
        <v>3918.9152300000005</v>
      </c>
      <c r="M111" s="41">
        <v>3920.18523</v>
      </c>
      <c r="N111" s="41">
        <v>3920.5152300000004</v>
      </c>
      <c r="O111" s="41">
        <v>3920.5352300000004</v>
      </c>
      <c r="P111" s="41">
        <v>3920.54523</v>
      </c>
      <c r="Q111" s="41">
        <v>3920.58523</v>
      </c>
      <c r="R111" s="41">
        <v>3920.56523</v>
      </c>
      <c r="S111" s="41">
        <v>3920.1552300000003</v>
      </c>
      <c r="T111" s="41">
        <v>4069.3752300000006</v>
      </c>
      <c r="U111" s="41">
        <v>4071.2052300000005</v>
      </c>
      <c r="V111" s="41">
        <v>4064.10523</v>
      </c>
      <c r="W111" s="41">
        <v>4017.3052300000004</v>
      </c>
      <c r="X111" s="41">
        <v>3921.2452300000004</v>
      </c>
      <c r="Y111" s="41">
        <v>3944.10523</v>
      </c>
    </row>
    <row r="112" spans="1:25" ht="15.75" customHeight="1">
      <c r="A112" s="40">
        <f t="shared" si="2"/>
        <v>44843</v>
      </c>
      <c r="B112" s="41">
        <v>3921.4552300000005</v>
      </c>
      <c r="C112" s="41">
        <v>3921.5552300000004</v>
      </c>
      <c r="D112" s="41">
        <v>3921.58523</v>
      </c>
      <c r="E112" s="41">
        <v>3921.60523</v>
      </c>
      <c r="F112" s="41">
        <v>3921.5552300000004</v>
      </c>
      <c r="G112" s="41">
        <v>3921.5352300000004</v>
      </c>
      <c r="H112" s="41">
        <v>3920.2652300000004</v>
      </c>
      <c r="I112" s="41">
        <v>3925.4252300000003</v>
      </c>
      <c r="J112" s="41">
        <v>3919.1352300000003</v>
      </c>
      <c r="K112" s="41">
        <v>3918.39523</v>
      </c>
      <c r="L112" s="41">
        <v>3919.02523</v>
      </c>
      <c r="M112" s="41">
        <v>3918.8752300000006</v>
      </c>
      <c r="N112" s="41">
        <v>3920.27523</v>
      </c>
      <c r="O112" s="41">
        <v>3920.5552300000004</v>
      </c>
      <c r="P112" s="41">
        <v>3920.4652300000002</v>
      </c>
      <c r="Q112" s="41">
        <v>3920.4452300000003</v>
      </c>
      <c r="R112" s="41">
        <v>3920.3452300000004</v>
      </c>
      <c r="S112" s="41">
        <v>3919.9152300000005</v>
      </c>
      <c r="T112" s="41">
        <v>4054.01523</v>
      </c>
      <c r="U112" s="41">
        <v>3930.68523</v>
      </c>
      <c r="V112" s="41">
        <v>3920.7452300000004</v>
      </c>
      <c r="W112" s="41">
        <v>3920.77523</v>
      </c>
      <c r="X112" s="41">
        <v>3920.9052300000003</v>
      </c>
      <c r="Y112" s="41">
        <v>3921.5952300000004</v>
      </c>
    </row>
    <row r="113" spans="1:25" ht="15.75" customHeight="1">
      <c r="A113" s="40">
        <f t="shared" si="2"/>
        <v>44844</v>
      </c>
      <c r="B113" s="41">
        <v>3920.8652300000003</v>
      </c>
      <c r="C113" s="41">
        <v>3920.77523</v>
      </c>
      <c r="D113" s="41">
        <v>3920.9252300000003</v>
      </c>
      <c r="E113" s="41">
        <v>3920.9552300000005</v>
      </c>
      <c r="F113" s="41">
        <v>3920.79523</v>
      </c>
      <c r="G113" s="41">
        <v>3920.1752300000003</v>
      </c>
      <c r="H113" s="41">
        <v>3918.1252300000006</v>
      </c>
      <c r="I113" s="41">
        <v>3937.9452300000003</v>
      </c>
      <c r="J113" s="41">
        <v>3919.6952300000003</v>
      </c>
      <c r="K113" s="41">
        <v>3919.4552300000005</v>
      </c>
      <c r="L113" s="41">
        <v>3920.0552300000004</v>
      </c>
      <c r="M113" s="41">
        <v>3920.0552300000004</v>
      </c>
      <c r="N113" s="41">
        <v>3920.6952300000003</v>
      </c>
      <c r="O113" s="41">
        <v>3920.6952300000003</v>
      </c>
      <c r="P113" s="41">
        <v>3920.68523</v>
      </c>
      <c r="Q113" s="41">
        <v>3920.7152300000002</v>
      </c>
      <c r="R113" s="41">
        <v>3920.7052300000005</v>
      </c>
      <c r="S113" s="41">
        <v>3920.6652300000005</v>
      </c>
      <c r="T113" s="41">
        <v>4071.3052300000004</v>
      </c>
      <c r="U113" s="41">
        <v>3923.58523</v>
      </c>
      <c r="V113" s="41">
        <v>3919.4652300000002</v>
      </c>
      <c r="W113" s="41">
        <v>3918.9252300000003</v>
      </c>
      <c r="X113" s="41">
        <v>3915.3852300000003</v>
      </c>
      <c r="Y113" s="41">
        <v>3920.5952300000004</v>
      </c>
    </row>
    <row r="114" spans="1:25" ht="15.75" customHeight="1">
      <c r="A114" s="40">
        <f t="shared" si="2"/>
        <v>44845</v>
      </c>
      <c r="B114" s="41">
        <v>3921.06523</v>
      </c>
      <c r="C114" s="41">
        <v>3921.0152300000004</v>
      </c>
      <c r="D114" s="41">
        <v>3921.10523</v>
      </c>
      <c r="E114" s="41">
        <v>3921.08523</v>
      </c>
      <c r="F114" s="41">
        <v>3920.9852300000002</v>
      </c>
      <c r="G114" s="41">
        <v>3920.6652300000005</v>
      </c>
      <c r="H114" s="41">
        <v>3918.6252300000006</v>
      </c>
      <c r="I114" s="41">
        <v>3976.79523</v>
      </c>
      <c r="J114" s="41">
        <v>3919.8452300000004</v>
      </c>
      <c r="K114" s="41">
        <v>3930.5752300000004</v>
      </c>
      <c r="L114" s="41">
        <v>4000.6152300000003</v>
      </c>
      <c r="M114" s="41">
        <v>4005.5552300000004</v>
      </c>
      <c r="N114" s="41">
        <v>3969.1252300000006</v>
      </c>
      <c r="O114" s="41">
        <v>3974.54523</v>
      </c>
      <c r="P114" s="41">
        <v>3962.97523</v>
      </c>
      <c r="Q114" s="41">
        <v>3985.4952300000004</v>
      </c>
      <c r="R114" s="41">
        <v>4003.3252300000004</v>
      </c>
      <c r="S114" s="41">
        <v>3981.33523</v>
      </c>
      <c r="T114" s="41">
        <v>4072.1752300000003</v>
      </c>
      <c r="U114" s="41">
        <v>4031.4852300000002</v>
      </c>
      <c r="V114" s="41">
        <v>3981.4052300000003</v>
      </c>
      <c r="W114" s="41">
        <v>3938.7052300000005</v>
      </c>
      <c r="X114" s="41">
        <v>3916.4852300000002</v>
      </c>
      <c r="Y114" s="41">
        <v>3936.85523</v>
      </c>
    </row>
    <row r="115" spans="1:25" ht="15.75" customHeight="1">
      <c r="A115" s="40">
        <f t="shared" si="2"/>
        <v>44846</v>
      </c>
      <c r="B115" s="41">
        <v>3928.1552300000003</v>
      </c>
      <c r="C115" s="41">
        <v>3920.9052300000003</v>
      </c>
      <c r="D115" s="41">
        <v>3921.0352300000004</v>
      </c>
      <c r="E115" s="41">
        <v>3921.0352300000004</v>
      </c>
      <c r="F115" s="41">
        <v>3920.8852300000003</v>
      </c>
      <c r="G115" s="41">
        <v>3948.27523</v>
      </c>
      <c r="H115" s="41">
        <v>3917.43523</v>
      </c>
      <c r="I115" s="41">
        <v>3918.47523</v>
      </c>
      <c r="J115" s="41">
        <v>3919.54523</v>
      </c>
      <c r="K115" s="41">
        <v>3990.9252300000003</v>
      </c>
      <c r="L115" s="41">
        <v>4057.7452300000004</v>
      </c>
      <c r="M115" s="41">
        <v>4059.8752300000006</v>
      </c>
      <c r="N115" s="41">
        <v>4080.9852300000002</v>
      </c>
      <c r="O115" s="41">
        <v>4073.01523</v>
      </c>
      <c r="P115" s="41">
        <v>4033.3652300000003</v>
      </c>
      <c r="Q115" s="41">
        <v>4049.18523</v>
      </c>
      <c r="R115" s="41">
        <v>4046.4452300000003</v>
      </c>
      <c r="S115" s="41">
        <v>4038.1552300000003</v>
      </c>
      <c r="T115" s="41">
        <v>4162.72523</v>
      </c>
      <c r="U115" s="41">
        <v>4134.055230000001</v>
      </c>
      <c r="V115" s="41">
        <v>4106.15523</v>
      </c>
      <c r="W115" s="41">
        <v>4051.33523</v>
      </c>
      <c r="X115" s="41">
        <v>3916.64523</v>
      </c>
      <c r="Y115" s="41">
        <v>4037.6352300000003</v>
      </c>
    </row>
    <row r="116" spans="1:25" ht="15.75" customHeight="1">
      <c r="A116" s="40">
        <f t="shared" si="2"/>
        <v>44847</v>
      </c>
      <c r="B116" s="41">
        <v>3926.7152300000002</v>
      </c>
      <c r="C116" s="41">
        <v>3920.7652300000004</v>
      </c>
      <c r="D116" s="41">
        <v>3920.93523</v>
      </c>
      <c r="E116" s="41">
        <v>3920.9552300000005</v>
      </c>
      <c r="F116" s="41">
        <v>3920.7852300000004</v>
      </c>
      <c r="G116" s="41">
        <v>3925.4252300000003</v>
      </c>
      <c r="H116" s="41">
        <v>3918.8252300000004</v>
      </c>
      <c r="I116" s="41">
        <v>3918.5952300000004</v>
      </c>
      <c r="J116" s="41">
        <v>3920.4152300000005</v>
      </c>
      <c r="K116" s="41">
        <v>3961.72523</v>
      </c>
      <c r="L116" s="41">
        <v>4031.18523</v>
      </c>
      <c r="M116" s="41">
        <v>4034.50523</v>
      </c>
      <c r="N116" s="41">
        <v>4060.27523</v>
      </c>
      <c r="O116" s="41">
        <v>4051.31523</v>
      </c>
      <c r="P116" s="41">
        <v>4006.7652300000004</v>
      </c>
      <c r="Q116" s="41">
        <v>4026.4952300000004</v>
      </c>
      <c r="R116" s="41">
        <v>4023.9052300000003</v>
      </c>
      <c r="S116" s="41">
        <v>4014.9252300000003</v>
      </c>
      <c r="T116" s="41">
        <v>4148.635230000001</v>
      </c>
      <c r="U116" s="41">
        <v>4111.52523</v>
      </c>
      <c r="V116" s="41">
        <v>4087.04523</v>
      </c>
      <c r="W116" s="41">
        <v>4005.00523</v>
      </c>
      <c r="X116" s="41">
        <v>3916.3052300000004</v>
      </c>
      <c r="Y116" s="41">
        <v>3989.54523</v>
      </c>
    </row>
    <row r="117" spans="1:25" ht="15.75" customHeight="1">
      <c r="A117" s="40">
        <f t="shared" si="2"/>
        <v>44848</v>
      </c>
      <c r="B117" s="41">
        <v>3937.5952300000004</v>
      </c>
      <c r="C117" s="41">
        <v>3920.9252300000003</v>
      </c>
      <c r="D117" s="41">
        <v>3921.0952300000004</v>
      </c>
      <c r="E117" s="41">
        <v>3921.1152300000003</v>
      </c>
      <c r="F117" s="41">
        <v>3921.00523</v>
      </c>
      <c r="G117" s="41">
        <v>3941.4452300000003</v>
      </c>
      <c r="H117" s="41">
        <v>3918.50523</v>
      </c>
      <c r="I117" s="41">
        <v>3918.7052300000005</v>
      </c>
      <c r="J117" s="41">
        <v>3919.7852300000004</v>
      </c>
      <c r="K117" s="41">
        <v>3992.4852300000002</v>
      </c>
      <c r="L117" s="41">
        <v>4062.43523</v>
      </c>
      <c r="M117" s="41">
        <v>4066.3752300000006</v>
      </c>
      <c r="N117" s="41">
        <v>4091.10523</v>
      </c>
      <c r="O117" s="41">
        <v>4082.9552300000005</v>
      </c>
      <c r="P117" s="41">
        <v>4045.2852300000004</v>
      </c>
      <c r="Q117" s="41">
        <v>4062.97523</v>
      </c>
      <c r="R117" s="41">
        <v>4063.7452300000004</v>
      </c>
      <c r="S117" s="41">
        <v>4055.27523</v>
      </c>
      <c r="T117" s="41">
        <v>4180.25523</v>
      </c>
      <c r="U117" s="41">
        <v>4165.92523</v>
      </c>
      <c r="V117" s="41">
        <v>4145.6652300000005</v>
      </c>
      <c r="W117" s="41">
        <v>4085.3452300000004</v>
      </c>
      <c r="X117" s="41">
        <v>3961.7352300000002</v>
      </c>
      <c r="Y117" s="41">
        <v>4007.0552300000004</v>
      </c>
    </row>
    <row r="118" spans="1:25" ht="15.75" customHeight="1">
      <c r="A118" s="40">
        <f t="shared" si="2"/>
        <v>44849</v>
      </c>
      <c r="B118" s="41">
        <v>3955.75523</v>
      </c>
      <c r="C118" s="41">
        <v>3920.7652300000004</v>
      </c>
      <c r="D118" s="41">
        <v>3921.00523</v>
      </c>
      <c r="E118" s="41">
        <v>3921.0352300000004</v>
      </c>
      <c r="F118" s="41">
        <v>3921.43523</v>
      </c>
      <c r="G118" s="41">
        <v>3937.9052300000003</v>
      </c>
      <c r="H118" s="41">
        <v>3919.9952300000004</v>
      </c>
      <c r="I118" s="41">
        <v>3919.4952300000004</v>
      </c>
      <c r="J118" s="41">
        <v>3919.29523</v>
      </c>
      <c r="K118" s="41">
        <v>4021.6652300000005</v>
      </c>
      <c r="L118" s="41">
        <v>4078.6952300000003</v>
      </c>
      <c r="M118" s="41">
        <v>4081.89523</v>
      </c>
      <c r="N118" s="41">
        <v>4102.89523</v>
      </c>
      <c r="O118" s="41">
        <v>4095.68523</v>
      </c>
      <c r="P118" s="41">
        <v>4063.6252300000006</v>
      </c>
      <c r="Q118" s="41">
        <v>4074.27523</v>
      </c>
      <c r="R118" s="41">
        <v>4069.1252300000006</v>
      </c>
      <c r="S118" s="41">
        <v>4069.51523</v>
      </c>
      <c r="T118" s="41">
        <v>4183.00523</v>
      </c>
      <c r="U118" s="41">
        <v>4181.26523</v>
      </c>
      <c r="V118" s="41">
        <v>4165.40523</v>
      </c>
      <c r="W118" s="41">
        <v>4118.82523</v>
      </c>
      <c r="X118" s="41">
        <v>3968.7152300000002</v>
      </c>
      <c r="Y118" s="41">
        <v>3980.75523</v>
      </c>
    </row>
    <row r="119" spans="1:25" ht="15.75" customHeight="1">
      <c r="A119" s="40">
        <f t="shared" si="2"/>
        <v>44850</v>
      </c>
      <c r="B119" s="41">
        <v>3949.25523</v>
      </c>
      <c r="C119" s="41">
        <v>3923.54523</v>
      </c>
      <c r="D119" s="41">
        <v>3926.75523</v>
      </c>
      <c r="E119" s="41">
        <v>3925.6752300000003</v>
      </c>
      <c r="F119" s="41">
        <v>3927.04523</v>
      </c>
      <c r="G119" s="41">
        <v>3941.7352300000002</v>
      </c>
      <c r="H119" s="41">
        <v>3937.02523</v>
      </c>
      <c r="I119" s="41">
        <v>4020.4952300000004</v>
      </c>
      <c r="J119" s="41">
        <v>3949.2352300000002</v>
      </c>
      <c r="K119" s="41">
        <v>3920.6352300000003</v>
      </c>
      <c r="L119" s="41">
        <v>3920.3252300000004</v>
      </c>
      <c r="M119" s="41">
        <v>3920.43523</v>
      </c>
      <c r="N119" s="41">
        <v>3920.4552300000005</v>
      </c>
      <c r="O119" s="41">
        <v>3937.4052300000003</v>
      </c>
      <c r="P119" s="41">
        <v>4023.0552300000004</v>
      </c>
      <c r="Q119" s="41">
        <v>4040.0352300000004</v>
      </c>
      <c r="R119" s="41">
        <v>4020.77523</v>
      </c>
      <c r="S119" s="41">
        <v>4078.7452300000004</v>
      </c>
      <c r="T119" s="41">
        <v>4184.82523</v>
      </c>
      <c r="U119" s="41">
        <v>4202.215230000001</v>
      </c>
      <c r="V119" s="41">
        <v>4161.27523</v>
      </c>
      <c r="W119" s="41">
        <v>4087.8052300000004</v>
      </c>
      <c r="X119" s="41">
        <v>3965.9852300000002</v>
      </c>
      <c r="Y119" s="41">
        <v>3976.02523</v>
      </c>
    </row>
    <row r="120" spans="1:25" ht="15.75" customHeight="1">
      <c r="A120" s="40">
        <f t="shared" si="2"/>
        <v>44851</v>
      </c>
      <c r="B120" s="41">
        <v>3937.10523</v>
      </c>
      <c r="C120" s="41">
        <v>3923.25523</v>
      </c>
      <c r="D120" s="41">
        <v>3925.47523</v>
      </c>
      <c r="E120" s="41">
        <v>3925.2052300000005</v>
      </c>
      <c r="F120" s="41">
        <v>3929.39523</v>
      </c>
      <c r="G120" s="41">
        <v>3966.1252300000006</v>
      </c>
      <c r="H120" s="41">
        <v>3964.6152300000003</v>
      </c>
      <c r="I120" s="41">
        <v>4150.6652300000005</v>
      </c>
      <c r="J120" s="41">
        <v>3975.2452300000004</v>
      </c>
      <c r="K120" s="41">
        <v>3920.7052300000005</v>
      </c>
      <c r="L120" s="41">
        <v>3920.6552300000003</v>
      </c>
      <c r="M120" s="41">
        <v>3920.60523</v>
      </c>
      <c r="N120" s="41">
        <v>3920.52523</v>
      </c>
      <c r="O120" s="41">
        <v>3944.64523</v>
      </c>
      <c r="P120" s="41">
        <v>4048.7152300000002</v>
      </c>
      <c r="Q120" s="41">
        <v>4070.26523</v>
      </c>
      <c r="R120" s="41">
        <v>4046.3752300000006</v>
      </c>
      <c r="S120" s="41">
        <v>4094.35523</v>
      </c>
      <c r="T120" s="41">
        <v>4196.77523</v>
      </c>
      <c r="U120" s="41">
        <v>4199.9552300000005</v>
      </c>
      <c r="V120" s="41">
        <v>4168.64523</v>
      </c>
      <c r="W120" s="41">
        <v>4118.74523</v>
      </c>
      <c r="X120" s="41">
        <v>3985.4852300000002</v>
      </c>
      <c r="Y120" s="41">
        <v>4001.0352300000004</v>
      </c>
    </row>
    <row r="121" spans="1:25" ht="15.75" customHeight="1">
      <c r="A121" s="40">
        <f t="shared" si="2"/>
        <v>44852</v>
      </c>
      <c r="B121" s="41">
        <v>3952.2052300000005</v>
      </c>
      <c r="C121" s="41">
        <v>3923.60523</v>
      </c>
      <c r="D121" s="41">
        <v>3929.9252300000003</v>
      </c>
      <c r="E121" s="41">
        <v>3928.7852300000004</v>
      </c>
      <c r="F121" s="41">
        <v>3931.79523</v>
      </c>
      <c r="G121" s="41">
        <v>3968.60523</v>
      </c>
      <c r="H121" s="41">
        <v>3965.2352300000002</v>
      </c>
      <c r="I121" s="41">
        <v>4171.93523</v>
      </c>
      <c r="J121" s="41">
        <v>3970.50523</v>
      </c>
      <c r="K121" s="41">
        <v>3920.6252300000006</v>
      </c>
      <c r="L121" s="41">
        <v>3920.6352300000003</v>
      </c>
      <c r="M121" s="41">
        <v>3920.5552300000004</v>
      </c>
      <c r="N121" s="41">
        <v>3920.43523</v>
      </c>
      <c r="O121" s="41">
        <v>3935.5952300000004</v>
      </c>
      <c r="P121" s="41">
        <v>4042.56523</v>
      </c>
      <c r="Q121" s="41">
        <v>4065.51523</v>
      </c>
      <c r="R121" s="41">
        <v>4042.3652300000003</v>
      </c>
      <c r="S121" s="41">
        <v>4094.43523</v>
      </c>
      <c r="T121" s="41">
        <v>4198.305230000001</v>
      </c>
      <c r="U121" s="41">
        <v>4200.7052300000005</v>
      </c>
      <c r="V121" s="41">
        <v>4171.60523</v>
      </c>
      <c r="W121" s="41">
        <v>4126.045230000001</v>
      </c>
      <c r="X121" s="41">
        <v>3973.8752300000006</v>
      </c>
      <c r="Y121" s="41">
        <v>4004.33523</v>
      </c>
    </row>
    <row r="122" spans="1:25" ht="15.75" customHeight="1">
      <c r="A122" s="40">
        <f t="shared" si="2"/>
        <v>44853</v>
      </c>
      <c r="B122" s="41">
        <v>3934.1752300000003</v>
      </c>
      <c r="C122" s="41">
        <v>3921.8652300000003</v>
      </c>
      <c r="D122" s="41">
        <v>3924.47523</v>
      </c>
      <c r="E122" s="41">
        <v>3922.7352300000002</v>
      </c>
      <c r="F122" s="41">
        <v>3926.2852300000004</v>
      </c>
      <c r="G122" s="41">
        <v>3955.25523</v>
      </c>
      <c r="H122" s="41">
        <v>3944.7852300000004</v>
      </c>
      <c r="I122" s="41">
        <v>4112.56523</v>
      </c>
      <c r="J122" s="41">
        <v>3925.7452300000004</v>
      </c>
      <c r="K122" s="41">
        <v>3920.0552300000004</v>
      </c>
      <c r="L122" s="41">
        <v>3920.0152300000004</v>
      </c>
      <c r="M122" s="41">
        <v>3919.97523</v>
      </c>
      <c r="N122" s="41">
        <v>3919.6952300000003</v>
      </c>
      <c r="O122" s="41">
        <v>3919.89523</v>
      </c>
      <c r="P122" s="41">
        <v>3920.04523</v>
      </c>
      <c r="Q122" s="41">
        <v>3920.1952300000003</v>
      </c>
      <c r="R122" s="41">
        <v>3920.2352300000002</v>
      </c>
      <c r="S122" s="41">
        <v>3971.39523</v>
      </c>
      <c r="T122" s="41">
        <v>4141.51523</v>
      </c>
      <c r="U122" s="41">
        <v>4131.625230000001</v>
      </c>
      <c r="V122" s="41">
        <v>4120.43523</v>
      </c>
      <c r="W122" s="41">
        <v>4099.17523</v>
      </c>
      <c r="X122" s="41">
        <v>3969.93523</v>
      </c>
      <c r="Y122" s="41">
        <v>3996.43523</v>
      </c>
    </row>
    <row r="123" spans="1:25" ht="15.75" customHeight="1">
      <c r="A123" s="40">
        <f t="shared" si="2"/>
        <v>44854</v>
      </c>
      <c r="B123" s="41">
        <v>3934.1352300000003</v>
      </c>
      <c r="C123" s="41">
        <v>3921.50523</v>
      </c>
      <c r="D123" s="41">
        <v>3924.6752300000003</v>
      </c>
      <c r="E123" s="41">
        <v>3922.8852300000003</v>
      </c>
      <c r="F123" s="41">
        <v>3924.8252300000004</v>
      </c>
      <c r="G123" s="41">
        <v>3945.3052300000004</v>
      </c>
      <c r="H123" s="41">
        <v>3947.4952300000004</v>
      </c>
      <c r="I123" s="41">
        <v>4139.07523</v>
      </c>
      <c r="J123" s="41">
        <v>3935.3652300000003</v>
      </c>
      <c r="K123" s="41">
        <v>3919.5152300000004</v>
      </c>
      <c r="L123" s="41">
        <v>3919.50523</v>
      </c>
      <c r="M123" s="41">
        <v>3919.47523</v>
      </c>
      <c r="N123" s="41">
        <v>3919.4552300000005</v>
      </c>
      <c r="O123" s="41">
        <v>3919.43523</v>
      </c>
      <c r="P123" s="41">
        <v>3919.4252300000003</v>
      </c>
      <c r="Q123" s="41">
        <v>3919.5352300000004</v>
      </c>
      <c r="R123" s="41">
        <v>3932.8052300000004</v>
      </c>
      <c r="S123" s="41">
        <v>3981.5952300000004</v>
      </c>
      <c r="T123" s="41">
        <v>4135.09523</v>
      </c>
      <c r="U123" s="41">
        <v>4135.40523</v>
      </c>
      <c r="V123" s="41">
        <v>4117.65523</v>
      </c>
      <c r="W123" s="41">
        <v>4093.50523</v>
      </c>
      <c r="X123" s="41">
        <v>3976.8652300000003</v>
      </c>
      <c r="Y123" s="41">
        <v>3963.5952300000004</v>
      </c>
    </row>
    <row r="124" spans="1:25" ht="15.75" customHeight="1">
      <c r="A124" s="40">
        <f t="shared" si="2"/>
        <v>44855</v>
      </c>
      <c r="B124" s="41">
        <v>3929.9652300000002</v>
      </c>
      <c r="C124" s="41">
        <v>3920.00523</v>
      </c>
      <c r="D124" s="41">
        <v>3913.14523</v>
      </c>
      <c r="E124" s="41">
        <v>3912.10523</v>
      </c>
      <c r="F124" s="41">
        <v>3866.2452300000004</v>
      </c>
      <c r="G124" s="41">
        <v>3937.9552300000005</v>
      </c>
      <c r="H124" s="41">
        <v>3960.79523</v>
      </c>
      <c r="I124" s="41">
        <v>4094.7452300000004</v>
      </c>
      <c r="J124" s="41">
        <v>4060.9452300000003</v>
      </c>
      <c r="K124" s="41">
        <v>4118.76523</v>
      </c>
      <c r="L124" s="41">
        <v>4152.545230000001</v>
      </c>
      <c r="M124" s="41">
        <v>4161.48523</v>
      </c>
      <c r="N124" s="41">
        <v>4173.76523</v>
      </c>
      <c r="O124" s="41">
        <v>4169.81523</v>
      </c>
      <c r="P124" s="41">
        <v>4151.67523</v>
      </c>
      <c r="Q124" s="41">
        <v>4184.00523</v>
      </c>
      <c r="R124" s="41">
        <v>4185.76523</v>
      </c>
      <c r="S124" s="41">
        <v>4190.125230000001</v>
      </c>
      <c r="T124" s="41">
        <v>4198.545230000001</v>
      </c>
      <c r="U124" s="41">
        <v>4225.4552300000005</v>
      </c>
      <c r="V124" s="41">
        <v>4180.36523</v>
      </c>
      <c r="W124" s="41">
        <v>4127.57523</v>
      </c>
      <c r="X124" s="41">
        <v>3990.97523</v>
      </c>
      <c r="Y124" s="41">
        <v>4025.39523</v>
      </c>
    </row>
    <row r="125" spans="1:25" ht="15.75" customHeight="1">
      <c r="A125" s="40">
        <f t="shared" si="2"/>
        <v>44856</v>
      </c>
      <c r="B125" s="41">
        <v>3965.06523</v>
      </c>
      <c r="C125" s="41">
        <v>3944.0552300000004</v>
      </c>
      <c r="D125" s="41">
        <v>3929.1652300000005</v>
      </c>
      <c r="E125" s="41">
        <v>3926.4552300000005</v>
      </c>
      <c r="F125" s="41">
        <v>3927.6752300000003</v>
      </c>
      <c r="G125" s="41">
        <v>3936.9652300000002</v>
      </c>
      <c r="H125" s="41">
        <v>3939.1152300000003</v>
      </c>
      <c r="I125" s="41">
        <v>4035.5152300000004</v>
      </c>
      <c r="J125" s="41">
        <v>4007.4152300000005</v>
      </c>
      <c r="K125" s="41">
        <v>3986.4852300000002</v>
      </c>
      <c r="L125" s="41">
        <v>4011.64523</v>
      </c>
      <c r="M125" s="41">
        <v>4090.51523</v>
      </c>
      <c r="N125" s="41">
        <v>4105.59523</v>
      </c>
      <c r="O125" s="41">
        <v>4103.4152300000005</v>
      </c>
      <c r="P125" s="41">
        <v>4098.40523</v>
      </c>
      <c r="Q125" s="41">
        <v>4107.42523</v>
      </c>
      <c r="R125" s="41">
        <v>4116.51523</v>
      </c>
      <c r="S125" s="41">
        <v>4164.835230000001</v>
      </c>
      <c r="T125" s="41">
        <v>4195.375230000001</v>
      </c>
      <c r="U125" s="41">
        <v>4205.65523</v>
      </c>
      <c r="V125" s="41">
        <v>4170.92523</v>
      </c>
      <c r="W125" s="41">
        <v>4129.50523</v>
      </c>
      <c r="X125" s="41">
        <v>3972.6752300000003</v>
      </c>
      <c r="Y125" s="41">
        <v>3993.0952300000004</v>
      </c>
    </row>
    <row r="126" spans="1:25" ht="15.75" customHeight="1">
      <c r="A126" s="40">
        <f t="shared" si="2"/>
        <v>44857</v>
      </c>
      <c r="B126" s="41">
        <v>3971.8052300000004</v>
      </c>
      <c r="C126" s="41">
        <v>3947.5352300000004</v>
      </c>
      <c r="D126" s="41">
        <v>3930.83523</v>
      </c>
      <c r="E126" s="41">
        <v>3927.0752300000004</v>
      </c>
      <c r="F126" s="41">
        <v>3930.75523</v>
      </c>
      <c r="G126" s="41">
        <v>3943.14523</v>
      </c>
      <c r="H126" s="41">
        <v>3943.7852300000004</v>
      </c>
      <c r="I126" s="41">
        <v>4001.27523</v>
      </c>
      <c r="J126" s="41">
        <v>3988.0352300000004</v>
      </c>
      <c r="K126" s="41">
        <v>3942.39523</v>
      </c>
      <c r="L126" s="41">
        <v>3920.54523</v>
      </c>
      <c r="M126" s="41">
        <v>3920.64523</v>
      </c>
      <c r="N126" s="41">
        <v>3920.4552300000005</v>
      </c>
      <c r="O126" s="41">
        <v>3920.4052300000003</v>
      </c>
      <c r="P126" s="41">
        <v>3920.4852300000002</v>
      </c>
      <c r="Q126" s="41">
        <v>3930.39523</v>
      </c>
      <c r="R126" s="41">
        <v>3982.4552300000005</v>
      </c>
      <c r="S126" s="41">
        <v>4096.75523</v>
      </c>
      <c r="T126" s="41">
        <v>4155.805230000001</v>
      </c>
      <c r="U126" s="41">
        <v>4158.555230000001</v>
      </c>
      <c r="V126" s="41">
        <v>4143.68523</v>
      </c>
      <c r="W126" s="41">
        <v>4115.94523</v>
      </c>
      <c r="X126" s="41">
        <v>3959.60523</v>
      </c>
      <c r="Y126" s="41">
        <v>3979.5352300000004</v>
      </c>
    </row>
    <row r="127" spans="1:25" ht="15.75" customHeight="1">
      <c r="A127" s="40">
        <f t="shared" si="2"/>
        <v>44858</v>
      </c>
      <c r="B127" s="41">
        <v>3953.72523</v>
      </c>
      <c r="C127" s="41">
        <v>3937.02523</v>
      </c>
      <c r="D127" s="41">
        <v>3926.08523</v>
      </c>
      <c r="E127" s="41">
        <v>3923.75523</v>
      </c>
      <c r="F127" s="41">
        <v>3926.2352300000002</v>
      </c>
      <c r="G127" s="41">
        <v>3941.2652300000004</v>
      </c>
      <c r="H127" s="41">
        <v>3963.7452300000004</v>
      </c>
      <c r="I127" s="41">
        <v>4121.385230000001</v>
      </c>
      <c r="J127" s="41">
        <v>4045.8452300000004</v>
      </c>
      <c r="K127" s="41">
        <v>4071.4452300000003</v>
      </c>
      <c r="L127" s="41">
        <v>4085.8752300000006</v>
      </c>
      <c r="M127" s="41">
        <v>4087.9552300000005</v>
      </c>
      <c r="N127" s="41">
        <v>4082.0552300000004</v>
      </c>
      <c r="O127" s="41">
        <v>4099.23523</v>
      </c>
      <c r="P127" s="41">
        <v>4067.0952300000004</v>
      </c>
      <c r="Q127" s="41">
        <v>4097.375230000001</v>
      </c>
      <c r="R127" s="41">
        <v>4109.885230000001</v>
      </c>
      <c r="S127" s="41">
        <v>4123.93523</v>
      </c>
      <c r="T127" s="41">
        <v>4168.57523</v>
      </c>
      <c r="U127" s="41">
        <v>4197.59523</v>
      </c>
      <c r="V127" s="41">
        <v>4191.49523</v>
      </c>
      <c r="W127" s="41">
        <v>4138.885230000001</v>
      </c>
      <c r="X127" s="41">
        <v>3988.56523</v>
      </c>
      <c r="Y127" s="41">
        <v>3984.3252300000004</v>
      </c>
    </row>
    <row r="128" spans="1:25" ht="15.75" customHeight="1">
      <c r="A128" s="40">
        <f t="shared" si="2"/>
        <v>44859</v>
      </c>
      <c r="B128" s="41">
        <v>3941.89523</v>
      </c>
      <c r="C128" s="41">
        <v>3928.97523</v>
      </c>
      <c r="D128" s="41">
        <v>3922.33523</v>
      </c>
      <c r="E128" s="41">
        <v>3921.6552300000003</v>
      </c>
      <c r="F128" s="41">
        <v>3926.7452300000004</v>
      </c>
      <c r="G128" s="41">
        <v>3939.6152300000003</v>
      </c>
      <c r="H128" s="41">
        <v>3961.25523</v>
      </c>
      <c r="I128" s="41">
        <v>4121.545230000001</v>
      </c>
      <c r="J128" s="41">
        <v>4056.75523</v>
      </c>
      <c r="K128" s="41">
        <v>4082.2852300000004</v>
      </c>
      <c r="L128" s="41">
        <v>4102.375230000001</v>
      </c>
      <c r="M128" s="41">
        <v>4104.385230000001</v>
      </c>
      <c r="N128" s="41">
        <v>4097.875230000001</v>
      </c>
      <c r="O128" s="41">
        <v>4118.7052300000005</v>
      </c>
      <c r="P128" s="41">
        <v>4082.1952300000003</v>
      </c>
      <c r="Q128" s="41">
        <v>4112.22523</v>
      </c>
      <c r="R128" s="41">
        <v>4130.93523</v>
      </c>
      <c r="S128" s="41">
        <v>4139.17523</v>
      </c>
      <c r="T128" s="41">
        <v>4195.1652300000005</v>
      </c>
      <c r="U128" s="41">
        <v>4209.14523</v>
      </c>
      <c r="V128" s="41">
        <v>4205.76523</v>
      </c>
      <c r="W128" s="41">
        <v>4162.68523</v>
      </c>
      <c r="X128" s="41">
        <v>4009.7152300000002</v>
      </c>
      <c r="Y128" s="41">
        <v>4046.2052300000005</v>
      </c>
    </row>
    <row r="129" spans="1:25" ht="15.75" customHeight="1">
      <c r="A129" s="40">
        <f t="shared" si="2"/>
        <v>44860</v>
      </c>
      <c r="B129" s="41">
        <v>3995.4552300000005</v>
      </c>
      <c r="C129" s="41">
        <v>3963.2152300000002</v>
      </c>
      <c r="D129" s="41">
        <v>3947.6752300000003</v>
      </c>
      <c r="E129" s="41">
        <v>3940.29523</v>
      </c>
      <c r="F129" s="41">
        <v>3942.8252300000004</v>
      </c>
      <c r="G129" s="41">
        <v>3975.0752300000004</v>
      </c>
      <c r="H129" s="41">
        <v>3990.68523</v>
      </c>
      <c r="I129" s="41">
        <v>4173.31523</v>
      </c>
      <c r="J129" s="41">
        <v>4035.6252300000006</v>
      </c>
      <c r="K129" s="41">
        <v>3934.6152300000003</v>
      </c>
      <c r="L129" s="41">
        <v>3920.1752300000003</v>
      </c>
      <c r="M129" s="41">
        <v>3920.14523</v>
      </c>
      <c r="N129" s="41">
        <v>3920.02523</v>
      </c>
      <c r="O129" s="41">
        <v>3920.0952300000004</v>
      </c>
      <c r="P129" s="41">
        <v>3920.10523</v>
      </c>
      <c r="Q129" s="41">
        <v>3920.1352300000003</v>
      </c>
      <c r="R129" s="41">
        <v>3983.1152300000003</v>
      </c>
      <c r="S129" s="41">
        <v>4110.15523</v>
      </c>
      <c r="T129" s="41">
        <v>4178.11523</v>
      </c>
      <c r="U129" s="41">
        <v>4168.60523</v>
      </c>
      <c r="V129" s="41">
        <v>4133.74523</v>
      </c>
      <c r="W129" s="41">
        <v>4095.3452300000004</v>
      </c>
      <c r="X129" s="41">
        <v>3972.8052300000004</v>
      </c>
      <c r="Y129" s="41">
        <v>4018.9952300000004</v>
      </c>
    </row>
    <row r="130" spans="1:25" ht="15.75" customHeight="1">
      <c r="A130" s="40">
        <f t="shared" si="2"/>
        <v>44861</v>
      </c>
      <c r="B130" s="41">
        <v>3966.7452300000004</v>
      </c>
      <c r="C130" s="41">
        <v>3945.9552300000005</v>
      </c>
      <c r="D130" s="41">
        <v>3934.33523</v>
      </c>
      <c r="E130" s="41">
        <v>3931.60523</v>
      </c>
      <c r="F130" s="41">
        <v>3938.00523</v>
      </c>
      <c r="G130" s="41">
        <v>3960.58523</v>
      </c>
      <c r="H130" s="41">
        <v>3987.3652300000003</v>
      </c>
      <c r="I130" s="41">
        <v>4162.99523</v>
      </c>
      <c r="J130" s="41">
        <v>4038.83523</v>
      </c>
      <c r="K130" s="41">
        <v>3946.8752300000006</v>
      </c>
      <c r="L130" s="41">
        <v>3921.14523</v>
      </c>
      <c r="M130" s="41">
        <v>3921.1352300000003</v>
      </c>
      <c r="N130" s="41">
        <v>3921.1152300000003</v>
      </c>
      <c r="O130" s="41">
        <v>3921.0952300000004</v>
      </c>
      <c r="P130" s="41">
        <v>3921.04523</v>
      </c>
      <c r="Q130" s="41">
        <v>3927.5952300000004</v>
      </c>
      <c r="R130" s="41">
        <v>3990.1752300000003</v>
      </c>
      <c r="S130" s="41">
        <v>4112.44523</v>
      </c>
      <c r="T130" s="41">
        <v>4170.97523</v>
      </c>
      <c r="U130" s="41">
        <v>4175.97523</v>
      </c>
      <c r="V130" s="41">
        <v>4148.44523</v>
      </c>
      <c r="W130" s="41">
        <v>4107.82523</v>
      </c>
      <c r="X130" s="41">
        <v>3995.8752300000006</v>
      </c>
      <c r="Y130" s="41">
        <v>4022.56523</v>
      </c>
    </row>
    <row r="131" spans="1:25" ht="15.75" customHeight="1">
      <c r="A131" s="40">
        <f t="shared" si="2"/>
        <v>44862</v>
      </c>
      <c r="B131" s="41">
        <v>3930.97523</v>
      </c>
      <c r="C131" s="41">
        <v>3912.0352300000004</v>
      </c>
      <c r="D131" s="41">
        <v>3910.33523</v>
      </c>
      <c r="E131" s="41">
        <v>3889.6752300000003</v>
      </c>
      <c r="F131" s="41">
        <v>3922.4252300000003</v>
      </c>
      <c r="G131" s="41">
        <v>3932.6252300000006</v>
      </c>
      <c r="H131" s="41">
        <v>3942.5552300000004</v>
      </c>
      <c r="I131" s="41">
        <v>4069.5852300000006</v>
      </c>
      <c r="J131" s="41">
        <v>4039.4552300000005</v>
      </c>
      <c r="K131" s="41">
        <v>4119.835230000001</v>
      </c>
      <c r="L131" s="41">
        <v>4163.885230000001</v>
      </c>
      <c r="M131" s="41">
        <v>4195.625230000001</v>
      </c>
      <c r="N131" s="41">
        <v>4203.53523</v>
      </c>
      <c r="O131" s="41">
        <v>4181.07523</v>
      </c>
      <c r="P131" s="41">
        <v>4135.6652300000005</v>
      </c>
      <c r="Q131" s="41">
        <v>4153.295230000001</v>
      </c>
      <c r="R131" s="41">
        <v>4157.36523</v>
      </c>
      <c r="S131" s="41">
        <v>4189.77523</v>
      </c>
      <c r="T131" s="41">
        <v>4195.73523</v>
      </c>
      <c r="U131" s="41">
        <v>4202.44523</v>
      </c>
      <c r="V131" s="41">
        <v>4166.17523</v>
      </c>
      <c r="W131" s="41">
        <v>4130.64523</v>
      </c>
      <c r="X131" s="41">
        <v>4000.47523</v>
      </c>
      <c r="Y131" s="41">
        <v>4025.5752300000004</v>
      </c>
    </row>
    <row r="132" spans="1:25" ht="15.75" customHeight="1">
      <c r="A132" s="40">
        <f t="shared" si="2"/>
        <v>44863</v>
      </c>
      <c r="B132" s="41">
        <v>3980.4852300000002</v>
      </c>
      <c r="C132" s="41">
        <v>3945.10523</v>
      </c>
      <c r="D132" s="41">
        <v>3931.33523</v>
      </c>
      <c r="E132" s="41">
        <v>3927.5152300000004</v>
      </c>
      <c r="F132" s="41">
        <v>3930.5752300000004</v>
      </c>
      <c r="G132" s="41">
        <v>3951.9652300000002</v>
      </c>
      <c r="H132" s="41">
        <v>3961.77523</v>
      </c>
      <c r="I132" s="41">
        <v>4104.47523</v>
      </c>
      <c r="J132" s="41">
        <v>4056.1252300000006</v>
      </c>
      <c r="K132" s="41">
        <v>4130.74523</v>
      </c>
      <c r="L132" s="41">
        <v>4136.89523</v>
      </c>
      <c r="M132" s="41">
        <v>4090.81523</v>
      </c>
      <c r="N132" s="41">
        <v>4105.67523</v>
      </c>
      <c r="O132" s="41">
        <v>4017.1252300000006</v>
      </c>
      <c r="P132" s="41">
        <v>4042.5552300000004</v>
      </c>
      <c r="Q132" s="41">
        <v>4088.76523</v>
      </c>
      <c r="R132" s="41">
        <v>4110.335230000001</v>
      </c>
      <c r="S132" s="41">
        <v>4194.86523</v>
      </c>
      <c r="T132" s="41">
        <v>4238.90523</v>
      </c>
      <c r="U132" s="41">
        <v>4265.39523</v>
      </c>
      <c r="V132" s="41">
        <v>4196.635230000001</v>
      </c>
      <c r="W132" s="41">
        <v>4173.44523</v>
      </c>
      <c r="X132" s="41">
        <v>4076.3352300000006</v>
      </c>
      <c r="Y132" s="41">
        <v>4056.3352300000006</v>
      </c>
    </row>
    <row r="133" spans="1:25" ht="15.75" customHeight="1">
      <c r="A133" s="40">
        <f t="shared" si="2"/>
        <v>44864</v>
      </c>
      <c r="B133" s="41">
        <v>3988.83523</v>
      </c>
      <c r="C133" s="41">
        <v>3949.9952300000004</v>
      </c>
      <c r="D133" s="41">
        <v>3932.75523</v>
      </c>
      <c r="E133" s="41">
        <v>3927.0952300000004</v>
      </c>
      <c r="F133" s="41">
        <v>3928.6552300000003</v>
      </c>
      <c r="G133" s="41">
        <v>3939.50523</v>
      </c>
      <c r="H133" s="41">
        <v>3946.50523</v>
      </c>
      <c r="I133" s="41">
        <v>4016.4852300000002</v>
      </c>
      <c r="J133" s="41">
        <v>3993.64523</v>
      </c>
      <c r="K133" s="41">
        <v>3973.1952300000003</v>
      </c>
      <c r="L133" s="41">
        <v>3960.4552300000005</v>
      </c>
      <c r="M133" s="41">
        <v>3951.4252300000003</v>
      </c>
      <c r="N133" s="41">
        <v>3950.3252300000004</v>
      </c>
      <c r="O133" s="41">
        <v>3953.1752300000003</v>
      </c>
      <c r="P133" s="41">
        <v>4022.4052300000003</v>
      </c>
      <c r="Q133" s="41">
        <v>4078.2352300000002</v>
      </c>
      <c r="R133" s="41">
        <v>4098.99523</v>
      </c>
      <c r="S133" s="41">
        <v>4165.01523</v>
      </c>
      <c r="T133" s="41">
        <v>4213.585230000001</v>
      </c>
      <c r="U133" s="41">
        <v>4235.49523</v>
      </c>
      <c r="V133" s="41">
        <v>4151.81523</v>
      </c>
      <c r="W133" s="41">
        <v>4117.42523</v>
      </c>
      <c r="X133" s="41">
        <v>3962.06523</v>
      </c>
      <c r="Y133" s="41">
        <v>3982.6652300000005</v>
      </c>
    </row>
    <row r="134" spans="1:25" ht="15.75" customHeight="1">
      <c r="A134" s="40">
        <f t="shared" si="2"/>
        <v>44865</v>
      </c>
      <c r="B134" s="41">
        <v>3947.8252300000004</v>
      </c>
      <c r="C134" s="41">
        <v>3917.54523</v>
      </c>
      <c r="D134" s="41">
        <v>3900.8752300000006</v>
      </c>
      <c r="E134" s="41">
        <v>3886.5152300000004</v>
      </c>
      <c r="F134" s="41">
        <v>3925.1152300000003</v>
      </c>
      <c r="G134" s="41">
        <v>3936.4952300000004</v>
      </c>
      <c r="H134" s="41">
        <v>3962.8452300000004</v>
      </c>
      <c r="I134" s="41">
        <v>4127.125230000001</v>
      </c>
      <c r="J134" s="41">
        <v>4076.2352300000002</v>
      </c>
      <c r="K134" s="41">
        <v>3995.81523</v>
      </c>
      <c r="L134" s="41">
        <v>3965.9852300000002</v>
      </c>
      <c r="M134" s="41">
        <v>3955.43523</v>
      </c>
      <c r="N134" s="41">
        <v>3955.9252300000003</v>
      </c>
      <c r="O134" s="41">
        <v>3963.8652300000003</v>
      </c>
      <c r="P134" s="41">
        <v>4051.8652300000003</v>
      </c>
      <c r="Q134" s="41">
        <v>4125.17523</v>
      </c>
      <c r="R134" s="41">
        <v>4151.15523</v>
      </c>
      <c r="S134" s="41">
        <v>4205.84523</v>
      </c>
      <c r="T134" s="41">
        <v>4217.67523</v>
      </c>
      <c r="U134" s="41">
        <v>4239.045230000001</v>
      </c>
      <c r="V134" s="41">
        <v>4185.305230000001</v>
      </c>
      <c r="W134" s="41">
        <v>4119.98523</v>
      </c>
      <c r="X134" s="41">
        <v>3956.3752300000006</v>
      </c>
      <c r="Y134" s="41">
        <v>3979.60523</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90" t="s">
        <v>77</v>
      </c>
      <c r="B137" s="93" t="s">
        <v>78</v>
      </c>
      <c r="C137" s="94"/>
      <c r="D137" s="94"/>
      <c r="E137" s="94"/>
      <c r="F137" s="94"/>
      <c r="G137" s="94"/>
      <c r="H137" s="94"/>
      <c r="I137" s="94"/>
      <c r="J137" s="94"/>
      <c r="K137" s="94"/>
      <c r="L137" s="94"/>
      <c r="M137" s="94"/>
      <c r="N137" s="94"/>
      <c r="O137" s="94"/>
      <c r="P137" s="94"/>
      <c r="Q137" s="94"/>
      <c r="R137" s="94"/>
      <c r="S137" s="94"/>
      <c r="T137" s="94"/>
      <c r="U137" s="94"/>
      <c r="V137" s="94"/>
      <c r="W137" s="94"/>
      <c r="X137" s="94"/>
      <c r="Y137" s="95"/>
    </row>
    <row r="138" spans="1:25" ht="15.75" customHeight="1">
      <c r="A138" s="91"/>
      <c r="B138" s="96"/>
      <c r="C138" s="97"/>
      <c r="D138" s="97"/>
      <c r="E138" s="97"/>
      <c r="F138" s="97"/>
      <c r="G138" s="97"/>
      <c r="H138" s="97"/>
      <c r="I138" s="97"/>
      <c r="J138" s="97"/>
      <c r="K138" s="97"/>
      <c r="L138" s="97"/>
      <c r="M138" s="97"/>
      <c r="N138" s="97"/>
      <c r="O138" s="97"/>
      <c r="P138" s="97"/>
      <c r="Q138" s="97"/>
      <c r="R138" s="97"/>
      <c r="S138" s="97"/>
      <c r="T138" s="97"/>
      <c r="U138" s="97"/>
      <c r="V138" s="97"/>
      <c r="W138" s="97"/>
      <c r="X138" s="97"/>
      <c r="Y138" s="98"/>
    </row>
    <row r="139" spans="1:25" ht="15.75" customHeight="1">
      <c r="A139" s="91"/>
      <c r="B139" s="88" t="s">
        <v>79</v>
      </c>
      <c r="C139" s="88" t="s">
        <v>80</v>
      </c>
      <c r="D139" s="88" t="s">
        <v>81</v>
      </c>
      <c r="E139" s="88" t="s">
        <v>82</v>
      </c>
      <c r="F139" s="88" t="s">
        <v>83</v>
      </c>
      <c r="G139" s="88" t="s">
        <v>84</v>
      </c>
      <c r="H139" s="88" t="s">
        <v>85</v>
      </c>
      <c r="I139" s="88" t="s">
        <v>86</v>
      </c>
      <c r="J139" s="88" t="s">
        <v>87</v>
      </c>
      <c r="K139" s="88" t="s">
        <v>88</v>
      </c>
      <c r="L139" s="88" t="s">
        <v>89</v>
      </c>
      <c r="M139" s="88" t="s">
        <v>90</v>
      </c>
      <c r="N139" s="88" t="s">
        <v>91</v>
      </c>
      <c r="O139" s="88" t="s">
        <v>92</v>
      </c>
      <c r="P139" s="88" t="s">
        <v>93</v>
      </c>
      <c r="Q139" s="88" t="s">
        <v>94</v>
      </c>
      <c r="R139" s="88" t="s">
        <v>95</v>
      </c>
      <c r="S139" s="88" t="s">
        <v>96</v>
      </c>
      <c r="T139" s="88" t="s">
        <v>97</v>
      </c>
      <c r="U139" s="88" t="s">
        <v>98</v>
      </c>
      <c r="V139" s="88" t="s">
        <v>99</v>
      </c>
      <c r="W139" s="88" t="s">
        <v>100</v>
      </c>
      <c r="X139" s="88" t="s">
        <v>101</v>
      </c>
      <c r="Y139" s="88" t="s">
        <v>102</v>
      </c>
    </row>
    <row r="140" spans="1:25" ht="15.75" customHeight="1">
      <c r="A140" s="92"/>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row>
    <row r="141" spans="1:25" ht="15.75" customHeight="1">
      <c r="A141" s="40">
        <f>A104</f>
        <v>44835</v>
      </c>
      <c r="B141" s="41">
        <v>4437.38523</v>
      </c>
      <c r="C141" s="41">
        <v>4437.58523</v>
      </c>
      <c r="D141" s="41">
        <v>4437.55523</v>
      </c>
      <c r="E141" s="41">
        <v>4437.59523</v>
      </c>
      <c r="F141" s="41">
        <v>4437.57523</v>
      </c>
      <c r="G141" s="41">
        <v>4437.47523</v>
      </c>
      <c r="H141" s="41">
        <v>4436.32523</v>
      </c>
      <c r="I141" s="41">
        <v>4435.05523</v>
      </c>
      <c r="J141" s="41">
        <v>4434.88523</v>
      </c>
      <c r="K141" s="41">
        <v>4435.78523</v>
      </c>
      <c r="L141" s="41">
        <v>4436.4552300000005</v>
      </c>
      <c r="M141" s="41">
        <v>4436.40523</v>
      </c>
      <c r="N141" s="41">
        <v>4436.4552300000005</v>
      </c>
      <c r="O141" s="41">
        <v>4436.48523</v>
      </c>
      <c r="P141" s="41">
        <v>4436.4552300000005</v>
      </c>
      <c r="Q141" s="41">
        <v>4436.42523</v>
      </c>
      <c r="R141" s="41">
        <v>4436.4552300000005</v>
      </c>
      <c r="S141" s="41">
        <v>4436.21523</v>
      </c>
      <c r="T141" s="41">
        <v>4563.07523</v>
      </c>
      <c r="U141" s="41">
        <v>4480.56523</v>
      </c>
      <c r="V141" s="41">
        <v>4465.27523</v>
      </c>
      <c r="W141" s="41">
        <v>4436.92523</v>
      </c>
      <c r="X141" s="41">
        <v>4436.86523</v>
      </c>
      <c r="Y141" s="41">
        <v>4437.72523</v>
      </c>
    </row>
    <row r="142" spans="1:25" ht="15.75" customHeight="1">
      <c r="A142" s="40">
        <f>A141+1</f>
        <v>44836</v>
      </c>
      <c r="B142" s="41">
        <v>4437.56523</v>
      </c>
      <c r="C142" s="41">
        <v>4437.6652300000005</v>
      </c>
      <c r="D142" s="41">
        <v>4437.72523</v>
      </c>
      <c r="E142" s="41">
        <v>4437.77523</v>
      </c>
      <c r="F142" s="41">
        <v>4437.57523</v>
      </c>
      <c r="G142" s="41">
        <v>4437.49523</v>
      </c>
      <c r="H142" s="41">
        <v>4436.35523</v>
      </c>
      <c r="I142" s="41">
        <v>4435.88523</v>
      </c>
      <c r="J142" s="41">
        <v>4435.295230000001</v>
      </c>
      <c r="K142" s="41">
        <v>4436.1652300000005</v>
      </c>
      <c r="L142" s="41">
        <v>4436.4552300000005</v>
      </c>
      <c r="M142" s="41">
        <v>4436.47523</v>
      </c>
      <c r="N142" s="41">
        <v>4436.84523</v>
      </c>
      <c r="O142" s="41">
        <v>4436.81523</v>
      </c>
      <c r="P142" s="41">
        <v>4436.75523</v>
      </c>
      <c r="Q142" s="41">
        <v>4436.69523</v>
      </c>
      <c r="R142" s="41">
        <v>4436.61523</v>
      </c>
      <c r="S142" s="41">
        <v>4436.125230000001</v>
      </c>
      <c r="T142" s="41">
        <v>4545.96523</v>
      </c>
      <c r="U142" s="41">
        <v>4440.46523</v>
      </c>
      <c r="V142" s="41">
        <v>4436.92523</v>
      </c>
      <c r="W142" s="41">
        <v>4437.15523</v>
      </c>
      <c r="X142" s="41">
        <v>4436.65523</v>
      </c>
      <c r="Y142" s="41">
        <v>4437.295230000001</v>
      </c>
    </row>
    <row r="143" spans="1:25" ht="15.75" customHeight="1">
      <c r="A143" s="40">
        <f aca="true" t="shared" si="3" ref="A143:A171">A142+1</f>
        <v>44837</v>
      </c>
      <c r="B143" s="41">
        <v>4437.60523</v>
      </c>
      <c r="C143" s="41">
        <v>4437.60523</v>
      </c>
      <c r="D143" s="41">
        <v>4437.68523</v>
      </c>
      <c r="E143" s="41">
        <v>4437.71523</v>
      </c>
      <c r="F143" s="41">
        <v>4437.68523</v>
      </c>
      <c r="G143" s="41">
        <v>4437.53523</v>
      </c>
      <c r="H143" s="41">
        <v>4436.125230000001</v>
      </c>
      <c r="I143" s="41">
        <v>4435.72523</v>
      </c>
      <c r="J143" s="41">
        <v>4435.375230000001</v>
      </c>
      <c r="K143" s="41">
        <v>4436.97523</v>
      </c>
      <c r="L143" s="41">
        <v>4437.17523</v>
      </c>
      <c r="M143" s="41">
        <v>4437.1652300000005</v>
      </c>
      <c r="N143" s="41">
        <v>4437.125230000001</v>
      </c>
      <c r="O143" s="41">
        <v>4437.2052300000005</v>
      </c>
      <c r="P143" s="41">
        <v>4437.19523</v>
      </c>
      <c r="Q143" s="41">
        <v>4437.21523</v>
      </c>
      <c r="R143" s="41">
        <v>4437.28523</v>
      </c>
      <c r="S143" s="41">
        <v>4437.23523</v>
      </c>
      <c r="T143" s="41">
        <v>4576.23523</v>
      </c>
      <c r="U143" s="41">
        <v>4563.71523</v>
      </c>
      <c r="V143" s="41">
        <v>4566.31523</v>
      </c>
      <c r="W143" s="41">
        <v>4531.88523</v>
      </c>
      <c r="X143" s="41">
        <v>4435.97523</v>
      </c>
      <c r="Y143" s="41">
        <v>4462.86523</v>
      </c>
    </row>
    <row r="144" spans="1:25" ht="15.75" customHeight="1">
      <c r="A144" s="40">
        <f t="shared" si="3"/>
        <v>44838</v>
      </c>
      <c r="B144" s="41">
        <v>4437.60523</v>
      </c>
      <c r="C144" s="41">
        <v>4437.58523</v>
      </c>
      <c r="D144" s="41">
        <v>4437.63523</v>
      </c>
      <c r="E144" s="41">
        <v>4437.67523</v>
      </c>
      <c r="F144" s="41">
        <v>4437.55523</v>
      </c>
      <c r="G144" s="41">
        <v>4437.32523</v>
      </c>
      <c r="H144" s="41">
        <v>4435.6652300000005</v>
      </c>
      <c r="I144" s="41">
        <v>4435.13523</v>
      </c>
      <c r="J144" s="41">
        <v>4436.38523</v>
      </c>
      <c r="K144" s="41">
        <v>4436.61523</v>
      </c>
      <c r="L144" s="41">
        <v>4437.13523</v>
      </c>
      <c r="M144" s="41">
        <v>4437.17523</v>
      </c>
      <c r="N144" s="41">
        <v>4437.13523</v>
      </c>
      <c r="O144" s="41">
        <v>4437.25523</v>
      </c>
      <c r="P144" s="41">
        <v>4437.1652300000005</v>
      </c>
      <c r="Q144" s="41">
        <v>4437.19523</v>
      </c>
      <c r="R144" s="41">
        <v>4437.25523</v>
      </c>
      <c r="S144" s="41">
        <v>4437.38523</v>
      </c>
      <c r="T144" s="41">
        <v>4575.13523</v>
      </c>
      <c r="U144" s="41">
        <v>4561.545230000001</v>
      </c>
      <c r="V144" s="41">
        <v>4565.01523</v>
      </c>
      <c r="W144" s="41">
        <v>4530.9152300000005</v>
      </c>
      <c r="X144" s="41">
        <v>4436.31523</v>
      </c>
      <c r="Y144" s="41">
        <v>4462.61523</v>
      </c>
    </row>
    <row r="145" spans="1:25" ht="15.75" customHeight="1">
      <c r="A145" s="40">
        <f t="shared" si="3"/>
        <v>44839</v>
      </c>
      <c r="B145" s="41">
        <v>4437.625230000001</v>
      </c>
      <c r="C145" s="41">
        <v>4437.57523</v>
      </c>
      <c r="D145" s="41">
        <v>4437.64523</v>
      </c>
      <c r="E145" s="41">
        <v>4437.63523</v>
      </c>
      <c r="F145" s="41">
        <v>4437.56523</v>
      </c>
      <c r="G145" s="41">
        <v>4437.25523</v>
      </c>
      <c r="H145" s="41">
        <v>4435.71523</v>
      </c>
      <c r="I145" s="41">
        <v>4435.32523</v>
      </c>
      <c r="J145" s="41">
        <v>4436.60523</v>
      </c>
      <c r="K145" s="41">
        <v>4436.83523</v>
      </c>
      <c r="L145" s="41">
        <v>4437.295230000001</v>
      </c>
      <c r="M145" s="41">
        <v>4437.31523</v>
      </c>
      <c r="N145" s="41">
        <v>4437.39523</v>
      </c>
      <c r="O145" s="41">
        <v>4437.4152300000005</v>
      </c>
      <c r="P145" s="41">
        <v>4437.30523</v>
      </c>
      <c r="Q145" s="41">
        <v>4437.32523</v>
      </c>
      <c r="R145" s="41">
        <v>4437.32523</v>
      </c>
      <c r="S145" s="41">
        <v>4437.34523</v>
      </c>
      <c r="T145" s="41">
        <v>4576.73523</v>
      </c>
      <c r="U145" s="41">
        <v>4564.38523</v>
      </c>
      <c r="V145" s="41">
        <v>4564.06523</v>
      </c>
      <c r="W145" s="41">
        <v>4510.75523</v>
      </c>
      <c r="X145" s="41">
        <v>4436.24523</v>
      </c>
      <c r="Y145" s="41">
        <v>4457.35523</v>
      </c>
    </row>
    <row r="146" spans="1:25" ht="15.75" customHeight="1">
      <c r="A146" s="40">
        <f t="shared" si="3"/>
        <v>44840</v>
      </c>
      <c r="B146" s="41">
        <v>4447.17523</v>
      </c>
      <c r="C146" s="41">
        <v>4437.64523</v>
      </c>
      <c r="D146" s="41">
        <v>4437.71523</v>
      </c>
      <c r="E146" s="41">
        <v>4437.71523</v>
      </c>
      <c r="F146" s="41">
        <v>4437.61523</v>
      </c>
      <c r="G146" s="41">
        <v>4459.97523</v>
      </c>
      <c r="H146" s="41">
        <v>4436.31523</v>
      </c>
      <c r="I146" s="41">
        <v>4532.67523</v>
      </c>
      <c r="J146" s="41">
        <v>4436.77523</v>
      </c>
      <c r="K146" s="41">
        <v>4436.86523</v>
      </c>
      <c r="L146" s="41">
        <v>4437.23523</v>
      </c>
      <c r="M146" s="41">
        <v>4437.19523</v>
      </c>
      <c r="N146" s="41">
        <v>4437.14523</v>
      </c>
      <c r="O146" s="41">
        <v>4437.15523</v>
      </c>
      <c r="P146" s="41">
        <v>4437.18523</v>
      </c>
      <c r="Q146" s="41">
        <v>4437.34523</v>
      </c>
      <c r="R146" s="41">
        <v>4437.39523</v>
      </c>
      <c r="S146" s="41">
        <v>4540.25523</v>
      </c>
      <c r="T146" s="41">
        <v>4644.47523</v>
      </c>
      <c r="U146" s="41">
        <v>4598.89523</v>
      </c>
      <c r="V146" s="41">
        <v>4541.045230000001</v>
      </c>
      <c r="W146" s="41">
        <v>4444.99523</v>
      </c>
      <c r="X146" s="41">
        <v>4434.67523</v>
      </c>
      <c r="Y146" s="41">
        <v>4488.4152300000005</v>
      </c>
    </row>
    <row r="147" spans="1:25" ht="15.75" customHeight="1">
      <c r="A147" s="40">
        <f t="shared" si="3"/>
        <v>44841</v>
      </c>
      <c r="B147" s="41">
        <v>4448.71523</v>
      </c>
      <c r="C147" s="41">
        <v>4437.77523</v>
      </c>
      <c r="D147" s="41">
        <v>4437.83523</v>
      </c>
      <c r="E147" s="41">
        <v>4437.83523</v>
      </c>
      <c r="F147" s="41">
        <v>4437.74523</v>
      </c>
      <c r="G147" s="41">
        <v>4461.22523</v>
      </c>
      <c r="H147" s="41">
        <v>4436.69523</v>
      </c>
      <c r="I147" s="41">
        <v>4544.65523</v>
      </c>
      <c r="J147" s="41">
        <v>4434.89523</v>
      </c>
      <c r="K147" s="41">
        <v>4434.50523</v>
      </c>
      <c r="L147" s="41">
        <v>4435.24523</v>
      </c>
      <c r="M147" s="41">
        <v>4436.43523</v>
      </c>
      <c r="N147" s="41">
        <v>4436.80523</v>
      </c>
      <c r="O147" s="41">
        <v>4436.80523</v>
      </c>
      <c r="P147" s="41">
        <v>4436.80523</v>
      </c>
      <c r="Q147" s="41">
        <v>4436.84523</v>
      </c>
      <c r="R147" s="41">
        <v>4436.85523</v>
      </c>
      <c r="S147" s="41">
        <v>4551.27523</v>
      </c>
      <c r="T147" s="41">
        <v>4634.2052300000005</v>
      </c>
      <c r="U147" s="41">
        <v>4591.16523</v>
      </c>
      <c r="V147" s="41">
        <v>4535.33523</v>
      </c>
      <c r="W147" s="41">
        <v>4455.24523</v>
      </c>
      <c r="X147" s="41">
        <v>4437.15523</v>
      </c>
      <c r="Y147" s="41">
        <v>4519.7052300000005</v>
      </c>
    </row>
    <row r="148" spans="1:25" ht="15.75" customHeight="1">
      <c r="A148" s="40">
        <f t="shared" si="3"/>
        <v>44842</v>
      </c>
      <c r="B148" s="41">
        <v>4437.48523</v>
      </c>
      <c r="C148" s="41">
        <v>4437.59523</v>
      </c>
      <c r="D148" s="41">
        <v>4437.68523</v>
      </c>
      <c r="E148" s="41">
        <v>4437.72523</v>
      </c>
      <c r="F148" s="41">
        <v>4437.65523</v>
      </c>
      <c r="G148" s="41">
        <v>4437.56523</v>
      </c>
      <c r="H148" s="41">
        <v>4436.27523</v>
      </c>
      <c r="I148" s="41">
        <v>4435.09523</v>
      </c>
      <c r="J148" s="41">
        <v>4434.78523</v>
      </c>
      <c r="K148" s="41">
        <v>4434.30523</v>
      </c>
      <c r="L148" s="41">
        <v>4435.05523</v>
      </c>
      <c r="M148" s="41">
        <v>4436.32523</v>
      </c>
      <c r="N148" s="41">
        <v>4436.65523</v>
      </c>
      <c r="O148" s="41">
        <v>4436.67523</v>
      </c>
      <c r="P148" s="41">
        <v>4436.68523</v>
      </c>
      <c r="Q148" s="41">
        <v>4436.72523</v>
      </c>
      <c r="R148" s="41">
        <v>4436.7052300000005</v>
      </c>
      <c r="S148" s="41">
        <v>4436.295230000001</v>
      </c>
      <c r="T148" s="41">
        <v>4585.51523</v>
      </c>
      <c r="U148" s="41">
        <v>4587.34523</v>
      </c>
      <c r="V148" s="41">
        <v>4580.24523</v>
      </c>
      <c r="W148" s="41">
        <v>4533.44523</v>
      </c>
      <c r="X148" s="41">
        <v>4437.38523</v>
      </c>
      <c r="Y148" s="41">
        <v>4460.24523</v>
      </c>
    </row>
    <row r="149" spans="1:25" ht="15.75" customHeight="1">
      <c r="A149" s="40">
        <f t="shared" si="3"/>
        <v>44843</v>
      </c>
      <c r="B149" s="41">
        <v>4437.59523</v>
      </c>
      <c r="C149" s="41">
        <v>4437.69523</v>
      </c>
      <c r="D149" s="41">
        <v>4437.72523</v>
      </c>
      <c r="E149" s="41">
        <v>4437.74523</v>
      </c>
      <c r="F149" s="41">
        <v>4437.69523</v>
      </c>
      <c r="G149" s="41">
        <v>4437.67523</v>
      </c>
      <c r="H149" s="41">
        <v>4436.40523</v>
      </c>
      <c r="I149" s="41">
        <v>4441.56523</v>
      </c>
      <c r="J149" s="41">
        <v>4435.27523</v>
      </c>
      <c r="K149" s="41">
        <v>4434.53523</v>
      </c>
      <c r="L149" s="41">
        <v>4435.1652300000005</v>
      </c>
      <c r="M149" s="41">
        <v>4435.01523</v>
      </c>
      <c r="N149" s="41">
        <v>4436.4152300000005</v>
      </c>
      <c r="O149" s="41">
        <v>4436.69523</v>
      </c>
      <c r="P149" s="41">
        <v>4436.60523</v>
      </c>
      <c r="Q149" s="41">
        <v>4436.58523</v>
      </c>
      <c r="R149" s="41">
        <v>4436.48523</v>
      </c>
      <c r="S149" s="41">
        <v>4436.05523</v>
      </c>
      <c r="T149" s="41">
        <v>4570.15523</v>
      </c>
      <c r="U149" s="41">
        <v>4446.82523</v>
      </c>
      <c r="V149" s="41">
        <v>4436.88523</v>
      </c>
      <c r="W149" s="41">
        <v>4436.9152300000005</v>
      </c>
      <c r="X149" s="41">
        <v>4437.045230000001</v>
      </c>
      <c r="Y149" s="41">
        <v>4437.73523</v>
      </c>
    </row>
    <row r="150" spans="1:25" ht="15.75" customHeight="1">
      <c r="A150" s="40">
        <f t="shared" si="3"/>
        <v>44844</v>
      </c>
      <c r="B150" s="41">
        <v>4437.00523</v>
      </c>
      <c r="C150" s="41">
        <v>4436.9152300000005</v>
      </c>
      <c r="D150" s="41">
        <v>4437.06523</v>
      </c>
      <c r="E150" s="41">
        <v>4437.09523</v>
      </c>
      <c r="F150" s="41">
        <v>4436.93523</v>
      </c>
      <c r="G150" s="41">
        <v>4436.31523</v>
      </c>
      <c r="H150" s="41">
        <v>4434.26523</v>
      </c>
      <c r="I150" s="41">
        <v>4454.08523</v>
      </c>
      <c r="J150" s="41">
        <v>4435.83523</v>
      </c>
      <c r="K150" s="41">
        <v>4435.59523</v>
      </c>
      <c r="L150" s="41">
        <v>4436.19523</v>
      </c>
      <c r="M150" s="41">
        <v>4436.19523</v>
      </c>
      <c r="N150" s="41">
        <v>4436.83523</v>
      </c>
      <c r="O150" s="41">
        <v>4436.83523</v>
      </c>
      <c r="P150" s="41">
        <v>4436.82523</v>
      </c>
      <c r="Q150" s="41">
        <v>4436.85523</v>
      </c>
      <c r="R150" s="41">
        <v>4436.84523</v>
      </c>
      <c r="S150" s="41">
        <v>4436.80523</v>
      </c>
      <c r="T150" s="41">
        <v>4587.44523</v>
      </c>
      <c r="U150" s="41">
        <v>4439.72523</v>
      </c>
      <c r="V150" s="41">
        <v>4435.60523</v>
      </c>
      <c r="W150" s="41">
        <v>4435.06523</v>
      </c>
      <c r="X150" s="41">
        <v>4431.52523</v>
      </c>
      <c r="Y150" s="41">
        <v>4436.73523</v>
      </c>
    </row>
    <row r="151" spans="1:25" ht="15.75" customHeight="1">
      <c r="A151" s="40">
        <f t="shared" si="3"/>
        <v>44845</v>
      </c>
      <c r="B151" s="41">
        <v>4437.2052300000005</v>
      </c>
      <c r="C151" s="41">
        <v>4437.15523</v>
      </c>
      <c r="D151" s="41">
        <v>4437.24523</v>
      </c>
      <c r="E151" s="41">
        <v>4437.22523</v>
      </c>
      <c r="F151" s="41">
        <v>4437.125230000001</v>
      </c>
      <c r="G151" s="41">
        <v>4436.80523</v>
      </c>
      <c r="H151" s="41">
        <v>4434.76523</v>
      </c>
      <c r="I151" s="41">
        <v>4492.93523</v>
      </c>
      <c r="J151" s="41">
        <v>4435.98523</v>
      </c>
      <c r="K151" s="41">
        <v>4446.71523</v>
      </c>
      <c r="L151" s="41">
        <v>4516.75523</v>
      </c>
      <c r="M151" s="41">
        <v>4521.69523</v>
      </c>
      <c r="N151" s="41">
        <v>4485.26523</v>
      </c>
      <c r="O151" s="41">
        <v>4490.68523</v>
      </c>
      <c r="P151" s="41">
        <v>4479.11523</v>
      </c>
      <c r="Q151" s="41">
        <v>4501.63523</v>
      </c>
      <c r="R151" s="41">
        <v>4519.46523</v>
      </c>
      <c r="S151" s="41">
        <v>4497.47523</v>
      </c>
      <c r="T151" s="41">
        <v>4588.31523</v>
      </c>
      <c r="U151" s="41">
        <v>4547.625230000001</v>
      </c>
      <c r="V151" s="41">
        <v>4497.545230000001</v>
      </c>
      <c r="W151" s="41">
        <v>4454.84523</v>
      </c>
      <c r="X151" s="41">
        <v>4432.625230000001</v>
      </c>
      <c r="Y151" s="41">
        <v>4452.99523</v>
      </c>
    </row>
    <row r="152" spans="1:25" ht="15.75" customHeight="1">
      <c r="A152" s="40">
        <f t="shared" si="3"/>
        <v>44846</v>
      </c>
      <c r="B152" s="41">
        <v>4444.295230000001</v>
      </c>
      <c r="C152" s="41">
        <v>4437.045230000001</v>
      </c>
      <c r="D152" s="41">
        <v>4437.17523</v>
      </c>
      <c r="E152" s="41">
        <v>4437.17523</v>
      </c>
      <c r="F152" s="41">
        <v>4437.02523</v>
      </c>
      <c r="G152" s="41">
        <v>4464.4152300000005</v>
      </c>
      <c r="H152" s="41">
        <v>4433.57523</v>
      </c>
      <c r="I152" s="41">
        <v>4434.61523</v>
      </c>
      <c r="J152" s="41">
        <v>4435.68523</v>
      </c>
      <c r="K152" s="41">
        <v>4507.06523</v>
      </c>
      <c r="L152" s="41">
        <v>4573.88523</v>
      </c>
      <c r="M152" s="41">
        <v>4576.01523</v>
      </c>
      <c r="N152" s="41">
        <v>4597.125230000001</v>
      </c>
      <c r="O152" s="41">
        <v>4589.15523</v>
      </c>
      <c r="P152" s="41">
        <v>4549.50523</v>
      </c>
      <c r="Q152" s="41">
        <v>4565.32523</v>
      </c>
      <c r="R152" s="41">
        <v>4562.58523</v>
      </c>
      <c r="S152" s="41">
        <v>4554.295230000001</v>
      </c>
      <c r="T152" s="41">
        <v>4678.86523</v>
      </c>
      <c r="U152" s="41">
        <v>4650.19523</v>
      </c>
      <c r="V152" s="41">
        <v>4622.295230000001</v>
      </c>
      <c r="W152" s="41">
        <v>4567.47523</v>
      </c>
      <c r="X152" s="41">
        <v>4432.78523</v>
      </c>
      <c r="Y152" s="41">
        <v>4553.77523</v>
      </c>
    </row>
    <row r="153" spans="1:25" ht="15.75" customHeight="1">
      <c r="A153" s="40">
        <f t="shared" si="3"/>
        <v>44847</v>
      </c>
      <c r="B153" s="41">
        <v>4442.85523</v>
      </c>
      <c r="C153" s="41">
        <v>4436.90523</v>
      </c>
      <c r="D153" s="41">
        <v>4437.07523</v>
      </c>
      <c r="E153" s="41">
        <v>4437.09523</v>
      </c>
      <c r="F153" s="41">
        <v>4436.92523</v>
      </c>
      <c r="G153" s="41">
        <v>4441.56523</v>
      </c>
      <c r="H153" s="41">
        <v>4434.96523</v>
      </c>
      <c r="I153" s="41">
        <v>4434.73523</v>
      </c>
      <c r="J153" s="41">
        <v>4436.55523</v>
      </c>
      <c r="K153" s="41">
        <v>4477.86523</v>
      </c>
      <c r="L153" s="41">
        <v>4547.32523</v>
      </c>
      <c r="M153" s="41">
        <v>4550.64523</v>
      </c>
      <c r="N153" s="41">
        <v>4576.41523</v>
      </c>
      <c r="O153" s="41">
        <v>4567.4552300000005</v>
      </c>
      <c r="P153" s="41">
        <v>4522.90523</v>
      </c>
      <c r="Q153" s="41">
        <v>4542.63523</v>
      </c>
      <c r="R153" s="41">
        <v>4540.045230000001</v>
      </c>
      <c r="S153" s="41">
        <v>4531.06523</v>
      </c>
      <c r="T153" s="41">
        <v>4664.77523</v>
      </c>
      <c r="U153" s="41">
        <v>4627.66523</v>
      </c>
      <c r="V153" s="41">
        <v>4603.18523</v>
      </c>
      <c r="W153" s="41">
        <v>4521.14523</v>
      </c>
      <c r="X153" s="41">
        <v>4432.44523</v>
      </c>
      <c r="Y153" s="41">
        <v>4505.68523</v>
      </c>
    </row>
    <row r="154" spans="1:25" ht="15.75" customHeight="1">
      <c r="A154" s="40">
        <f t="shared" si="3"/>
        <v>44848</v>
      </c>
      <c r="B154" s="41">
        <v>4453.73523</v>
      </c>
      <c r="C154" s="41">
        <v>4437.06523</v>
      </c>
      <c r="D154" s="41">
        <v>4437.23523</v>
      </c>
      <c r="E154" s="41">
        <v>4437.25523</v>
      </c>
      <c r="F154" s="41">
        <v>4437.14523</v>
      </c>
      <c r="G154" s="41">
        <v>4457.58523</v>
      </c>
      <c r="H154" s="41">
        <v>4434.64523</v>
      </c>
      <c r="I154" s="41">
        <v>4434.84523</v>
      </c>
      <c r="J154" s="41">
        <v>4435.92523</v>
      </c>
      <c r="K154" s="41">
        <v>4508.625230000001</v>
      </c>
      <c r="L154" s="41">
        <v>4578.57523</v>
      </c>
      <c r="M154" s="41">
        <v>4582.51523</v>
      </c>
      <c r="N154" s="41">
        <v>4607.24523</v>
      </c>
      <c r="O154" s="41">
        <v>4599.09523</v>
      </c>
      <c r="P154" s="41">
        <v>4561.42523</v>
      </c>
      <c r="Q154" s="41">
        <v>4579.11523</v>
      </c>
      <c r="R154" s="41">
        <v>4579.88523</v>
      </c>
      <c r="S154" s="41">
        <v>4571.41523</v>
      </c>
      <c r="T154" s="41">
        <v>4696.39523</v>
      </c>
      <c r="U154" s="41">
        <v>4682.06523</v>
      </c>
      <c r="V154" s="41">
        <v>4661.80523</v>
      </c>
      <c r="W154" s="41">
        <v>4601.48523</v>
      </c>
      <c r="X154" s="41">
        <v>4477.875230000001</v>
      </c>
      <c r="Y154" s="41">
        <v>4523.19523</v>
      </c>
    </row>
    <row r="155" spans="1:25" ht="15.75" customHeight="1">
      <c r="A155" s="40">
        <f t="shared" si="3"/>
        <v>44849</v>
      </c>
      <c r="B155" s="41">
        <v>4471.89523</v>
      </c>
      <c r="C155" s="41">
        <v>4436.90523</v>
      </c>
      <c r="D155" s="41">
        <v>4437.14523</v>
      </c>
      <c r="E155" s="41">
        <v>4437.17523</v>
      </c>
      <c r="F155" s="41">
        <v>4437.57523</v>
      </c>
      <c r="G155" s="41">
        <v>4454.045230000001</v>
      </c>
      <c r="H155" s="41">
        <v>4436.13523</v>
      </c>
      <c r="I155" s="41">
        <v>4435.63523</v>
      </c>
      <c r="J155" s="41">
        <v>4435.43523</v>
      </c>
      <c r="K155" s="41">
        <v>4537.80523</v>
      </c>
      <c r="L155" s="41">
        <v>4594.83523</v>
      </c>
      <c r="M155" s="41">
        <v>4598.03523</v>
      </c>
      <c r="N155" s="41">
        <v>4619.03523</v>
      </c>
      <c r="O155" s="41">
        <v>4611.82523</v>
      </c>
      <c r="P155" s="41">
        <v>4579.76523</v>
      </c>
      <c r="Q155" s="41">
        <v>4590.41523</v>
      </c>
      <c r="R155" s="41">
        <v>4585.26523</v>
      </c>
      <c r="S155" s="41">
        <v>4585.65523</v>
      </c>
      <c r="T155" s="41">
        <v>4699.14523</v>
      </c>
      <c r="U155" s="41">
        <v>4697.40523</v>
      </c>
      <c r="V155" s="41">
        <v>4681.545230000001</v>
      </c>
      <c r="W155" s="41">
        <v>4634.965230000001</v>
      </c>
      <c r="X155" s="41">
        <v>4484.85523</v>
      </c>
      <c r="Y155" s="41">
        <v>4496.89523</v>
      </c>
    </row>
    <row r="156" spans="1:25" ht="15.75" customHeight="1">
      <c r="A156" s="40">
        <f t="shared" si="3"/>
        <v>44850</v>
      </c>
      <c r="B156" s="41">
        <v>4465.39523</v>
      </c>
      <c r="C156" s="41">
        <v>4439.68523</v>
      </c>
      <c r="D156" s="41">
        <v>4442.89523</v>
      </c>
      <c r="E156" s="41">
        <v>4441.81523</v>
      </c>
      <c r="F156" s="41">
        <v>4443.18523</v>
      </c>
      <c r="G156" s="41">
        <v>4457.875230000001</v>
      </c>
      <c r="H156" s="41">
        <v>4453.1652300000005</v>
      </c>
      <c r="I156" s="41">
        <v>4536.63523</v>
      </c>
      <c r="J156" s="41">
        <v>4465.375230000001</v>
      </c>
      <c r="K156" s="41">
        <v>4436.77523</v>
      </c>
      <c r="L156" s="41">
        <v>4436.46523</v>
      </c>
      <c r="M156" s="41">
        <v>4436.57523</v>
      </c>
      <c r="N156" s="41">
        <v>4436.59523</v>
      </c>
      <c r="O156" s="41">
        <v>4453.545230000001</v>
      </c>
      <c r="P156" s="41">
        <v>4539.19523</v>
      </c>
      <c r="Q156" s="41">
        <v>4556.17523</v>
      </c>
      <c r="R156" s="41">
        <v>4536.9152300000005</v>
      </c>
      <c r="S156" s="41">
        <v>4594.88523</v>
      </c>
      <c r="T156" s="41">
        <v>4700.965230000001</v>
      </c>
      <c r="U156" s="41">
        <v>4718.35523</v>
      </c>
      <c r="V156" s="41">
        <v>4677.41523</v>
      </c>
      <c r="W156" s="41">
        <v>4603.94523</v>
      </c>
      <c r="X156" s="41">
        <v>4482.125230000001</v>
      </c>
      <c r="Y156" s="41">
        <v>4492.1652300000005</v>
      </c>
    </row>
    <row r="157" spans="1:25" ht="15.75" customHeight="1">
      <c r="A157" s="40">
        <f t="shared" si="3"/>
        <v>44851</v>
      </c>
      <c r="B157" s="41">
        <v>4453.24523</v>
      </c>
      <c r="C157" s="41">
        <v>4439.39523</v>
      </c>
      <c r="D157" s="41">
        <v>4441.61523</v>
      </c>
      <c r="E157" s="41">
        <v>4441.34523</v>
      </c>
      <c r="F157" s="41">
        <v>4445.53523</v>
      </c>
      <c r="G157" s="41">
        <v>4482.26523</v>
      </c>
      <c r="H157" s="41">
        <v>4480.75523</v>
      </c>
      <c r="I157" s="41">
        <v>4666.80523</v>
      </c>
      <c r="J157" s="41">
        <v>4491.38523</v>
      </c>
      <c r="K157" s="41">
        <v>4436.84523</v>
      </c>
      <c r="L157" s="41">
        <v>4436.795230000001</v>
      </c>
      <c r="M157" s="41">
        <v>4436.74523</v>
      </c>
      <c r="N157" s="41">
        <v>4436.6652300000005</v>
      </c>
      <c r="O157" s="41">
        <v>4460.78523</v>
      </c>
      <c r="P157" s="41">
        <v>4564.85523</v>
      </c>
      <c r="Q157" s="41">
        <v>4586.40523</v>
      </c>
      <c r="R157" s="41">
        <v>4562.51523</v>
      </c>
      <c r="S157" s="41">
        <v>4610.49523</v>
      </c>
      <c r="T157" s="41">
        <v>4712.91523</v>
      </c>
      <c r="U157" s="41">
        <v>4716.09523</v>
      </c>
      <c r="V157" s="41">
        <v>4684.78523</v>
      </c>
      <c r="W157" s="41">
        <v>4634.88523</v>
      </c>
      <c r="X157" s="41">
        <v>4501.625230000001</v>
      </c>
      <c r="Y157" s="41">
        <v>4517.17523</v>
      </c>
    </row>
    <row r="158" spans="1:25" ht="15.75" customHeight="1">
      <c r="A158" s="40">
        <f t="shared" si="3"/>
        <v>44852</v>
      </c>
      <c r="B158" s="41">
        <v>4468.34523</v>
      </c>
      <c r="C158" s="41">
        <v>4439.74523</v>
      </c>
      <c r="D158" s="41">
        <v>4446.06523</v>
      </c>
      <c r="E158" s="41">
        <v>4444.92523</v>
      </c>
      <c r="F158" s="41">
        <v>4447.93523</v>
      </c>
      <c r="G158" s="41">
        <v>4484.74523</v>
      </c>
      <c r="H158" s="41">
        <v>4481.375230000001</v>
      </c>
      <c r="I158" s="41">
        <v>4688.07523</v>
      </c>
      <c r="J158" s="41">
        <v>4486.64523</v>
      </c>
      <c r="K158" s="41">
        <v>4436.76523</v>
      </c>
      <c r="L158" s="41">
        <v>4436.77523</v>
      </c>
      <c r="M158" s="41">
        <v>4436.69523</v>
      </c>
      <c r="N158" s="41">
        <v>4436.57523</v>
      </c>
      <c r="O158" s="41">
        <v>4451.73523</v>
      </c>
      <c r="P158" s="41">
        <v>4558.7052300000005</v>
      </c>
      <c r="Q158" s="41">
        <v>4581.65523</v>
      </c>
      <c r="R158" s="41">
        <v>4558.50523</v>
      </c>
      <c r="S158" s="41">
        <v>4610.57523</v>
      </c>
      <c r="T158" s="41">
        <v>4714.44523</v>
      </c>
      <c r="U158" s="41">
        <v>4716.84523</v>
      </c>
      <c r="V158" s="41">
        <v>4687.74523</v>
      </c>
      <c r="W158" s="41">
        <v>4642.18523</v>
      </c>
      <c r="X158" s="41">
        <v>4490.01523</v>
      </c>
      <c r="Y158" s="41">
        <v>4520.47523</v>
      </c>
    </row>
    <row r="159" spans="1:25" ht="15.75" customHeight="1">
      <c r="A159" s="40">
        <f t="shared" si="3"/>
        <v>44853</v>
      </c>
      <c r="B159" s="41">
        <v>4450.31523</v>
      </c>
      <c r="C159" s="41">
        <v>4438.00523</v>
      </c>
      <c r="D159" s="41">
        <v>4440.61523</v>
      </c>
      <c r="E159" s="41">
        <v>4438.875230000001</v>
      </c>
      <c r="F159" s="41">
        <v>4442.42523</v>
      </c>
      <c r="G159" s="41">
        <v>4471.39523</v>
      </c>
      <c r="H159" s="41">
        <v>4460.92523</v>
      </c>
      <c r="I159" s="41">
        <v>4628.7052300000005</v>
      </c>
      <c r="J159" s="41">
        <v>4441.88523</v>
      </c>
      <c r="K159" s="41">
        <v>4436.19523</v>
      </c>
      <c r="L159" s="41">
        <v>4436.15523</v>
      </c>
      <c r="M159" s="41">
        <v>4436.11523</v>
      </c>
      <c r="N159" s="41">
        <v>4435.83523</v>
      </c>
      <c r="O159" s="41">
        <v>4436.03523</v>
      </c>
      <c r="P159" s="41">
        <v>4436.18523</v>
      </c>
      <c r="Q159" s="41">
        <v>4436.33523</v>
      </c>
      <c r="R159" s="41">
        <v>4436.375230000001</v>
      </c>
      <c r="S159" s="41">
        <v>4487.53523</v>
      </c>
      <c r="T159" s="41">
        <v>4657.65523</v>
      </c>
      <c r="U159" s="41">
        <v>4647.76523</v>
      </c>
      <c r="V159" s="41">
        <v>4636.57523</v>
      </c>
      <c r="W159" s="41">
        <v>4615.31523</v>
      </c>
      <c r="X159" s="41">
        <v>4486.07523</v>
      </c>
      <c r="Y159" s="41">
        <v>4512.57523</v>
      </c>
    </row>
    <row r="160" spans="1:25" ht="15.75" customHeight="1">
      <c r="A160" s="40">
        <f t="shared" si="3"/>
        <v>44854</v>
      </c>
      <c r="B160" s="41">
        <v>4450.27523</v>
      </c>
      <c r="C160" s="41">
        <v>4437.64523</v>
      </c>
      <c r="D160" s="41">
        <v>4440.81523</v>
      </c>
      <c r="E160" s="41">
        <v>4439.02523</v>
      </c>
      <c r="F160" s="41">
        <v>4440.96523</v>
      </c>
      <c r="G160" s="41">
        <v>4461.44523</v>
      </c>
      <c r="H160" s="41">
        <v>4463.63523</v>
      </c>
      <c r="I160" s="41">
        <v>4655.215230000001</v>
      </c>
      <c r="J160" s="41">
        <v>4451.50523</v>
      </c>
      <c r="K160" s="41">
        <v>4435.65523</v>
      </c>
      <c r="L160" s="41">
        <v>4435.64523</v>
      </c>
      <c r="M160" s="41">
        <v>4435.61523</v>
      </c>
      <c r="N160" s="41">
        <v>4435.59523</v>
      </c>
      <c r="O160" s="41">
        <v>4435.57523</v>
      </c>
      <c r="P160" s="41">
        <v>4435.56523</v>
      </c>
      <c r="Q160" s="41">
        <v>4435.67523</v>
      </c>
      <c r="R160" s="41">
        <v>4448.94523</v>
      </c>
      <c r="S160" s="41">
        <v>4497.73523</v>
      </c>
      <c r="T160" s="41">
        <v>4651.23523</v>
      </c>
      <c r="U160" s="41">
        <v>4651.545230000001</v>
      </c>
      <c r="V160" s="41">
        <v>4633.795230000001</v>
      </c>
      <c r="W160" s="41">
        <v>4609.64523</v>
      </c>
      <c r="X160" s="41">
        <v>4493.00523</v>
      </c>
      <c r="Y160" s="41">
        <v>4479.73523</v>
      </c>
    </row>
    <row r="161" spans="1:25" ht="15.75" customHeight="1">
      <c r="A161" s="40">
        <f t="shared" si="3"/>
        <v>44855</v>
      </c>
      <c r="B161" s="41">
        <v>4446.10523</v>
      </c>
      <c r="C161" s="41">
        <v>4436.14523</v>
      </c>
      <c r="D161" s="41">
        <v>4429.28523</v>
      </c>
      <c r="E161" s="41">
        <v>4428.24523</v>
      </c>
      <c r="F161" s="41">
        <v>4382.38523</v>
      </c>
      <c r="G161" s="41">
        <v>4454.09523</v>
      </c>
      <c r="H161" s="41">
        <v>4476.93523</v>
      </c>
      <c r="I161" s="41">
        <v>4610.88523</v>
      </c>
      <c r="J161" s="41">
        <v>4577.08523</v>
      </c>
      <c r="K161" s="41">
        <v>4634.90523</v>
      </c>
      <c r="L161" s="41">
        <v>4668.68523</v>
      </c>
      <c r="M161" s="41">
        <v>4677.625230000001</v>
      </c>
      <c r="N161" s="41">
        <v>4689.90523</v>
      </c>
      <c r="O161" s="41">
        <v>4685.9552300000005</v>
      </c>
      <c r="P161" s="41">
        <v>4667.81523</v>
      </c>
      <c r="Q161" s="41">
        <v>4700.14523</v>
      </c>
      <c r="R161" s="41">
        <v>4701.90523</v>
      </c>
      <c r="S161" s="41">
        <v>4706.26523</v>
      </c>
      <c r="T161" s="41">
        <v>4714.68523</v>
      </c>
      <c r="U161" s="41">
        <v>4741.59523</v>
      </c>
      <c r="V161" s="41">
        <v>4696.50523</v>
      </c>
      <c r="W161" s="41">
        <v>4643.715230000001</v>
      </c>
      <c r="X161" s="41">
        <v>4507.11523</v>
      </c>
      <c r="Y161" s="41">
        <v>4541.53523</v>
      </c>
    </row>
    <row r="162" spans="1:25" ht="15.75" customHeight="1">
      <c r="A162" s="40">
        <f t="shared" si="3"/>
        <v>44856</v>
      </c>
      <c r="B162" s="41">
        <v>4481.2052300000005</v>
      </c>
      <c r="C162" s="41">
        <v>4460.19523</v>
      </c>
      <c r="D162" s="41">
        <v>4445.30523</v>
      </c>
      <c r="E162" s="41">
        <v>4442.59523</v>
      </c>
      <c r="F162" s="41">
        <v>4443.81523</v>
      </c>
      <c r="G162" s="41">
        <v>4453.10523</v>
      </c>
      <c r="H162" s="41">
        <v>4455.25523</v>
      </c>
      <c r="I162" s="41">
        <v>4551.65523</v>
      </c>
      <c r="J162" s="41">
        <v>4523.55523</v>
      </c>
      <c r="K162" s="41">
        <v>4502.625230000001</v>
      </c>
      <c r="L162" s="41">
        <v>4527.78523</v>
      </c>
      <c r="M162" s="41">
        <v>4606.65523</v>
      </c>
      <c r="N162" s="41">
        <v>4621.73523</v>
      </c>
      <c r="O162" s="41">
        <v>4619.55523</v>
      </c>
      <c r="P162" s="41">
        <v>4614.545230000001</v>
      </c>
      <c r="Q162" s="41">
        <v>4623.56523</v>
      </c>
      <c r="R162" s="41">
        <v>4632.65523</v>
      </c>
      <c r="S162" s="41">
        <v>4680.97523</v>
      </c>
      <c r="T162" s="41">
        <v>4711.51523</v>
      </c>
      <c r="U162" s="41">
        <v>4721.795230000001</v>
      </c>
      <c r="V162" s="41">
        <v>4687.06523</v>
      </c>
      <c r="W162" s="41">
        <v>4645.64523</v>
      </c>
      <c r="X162" s="41">
        <v>4488.81523</v>
      </c>
      <c r="Y162" s="41">
        <v>4509.23523</v>
      </c>
    </row>
    <row r="163" spans="1:25" ht="15.75" customHeight="1">
      <c r="A163" s="40">
        <f t="shared" si="3"/>
        <v>44857</v>
      </c>
      <c r="B163" s="41">
        <v>4487.94523</v>
      </c>
      <c r="C163" s="41">
        <v>4463.67523</v>
      </c>
      <c r="D163" s="41">
        <v>4446.97523</v>
      </c>
      <c r="E163" s="41">
        <v>4443.21523</v>
      </c>
      <c r="F163" s="41">
        <v>4446.89523</v>
      </c>
      <c r="G163" s="41">
        <v>4459.28523</v>
      </c>
      <c r="H163" s="41">
        <v>4459.92523</v>
      </c>
      <c r="I163" s="41">
        <v>4517.4152300000005</v>
      </c>
      <c r="J163" s="41">
        <v>4504.17523</v>
      </c>
      <c r="K163" s="41">
        <v>4458.53523</v>
      </c>
      <c r="L163" s="41">
        <v>4436.68523</v>
      </c>
      <c r="M163" s="41">
        <v>4436.78523</v>
      </c>
      <c r="N163" s="41">
        <v>4436.59523</v>
      </c>
      <c r="O163" s="41">
        <v>4436.545230000001</v>
      </c>
      <c r="P163" s="41">
        <v>4436.625230000001</v>
      </c>
      <c r="Q163" s="41">
        <v>4446.53523</v>
      </c>
      <c r="R163" s="41">
        <v>4498.59523</v>
      </c>
      <c r="S163" s="41">
        <v>4612.89523</v>
      </c>
      <c r="T163" s="41">
        <v>4671.94523</v>
      </c>
      <c r="U163" s="41">
        <v>4674.69523</v>
      </c>
      <c r="V163" s="41">
        <v>4659.82523</v>
      </c>
      <c r="W163" s="41">
        <v>4632.08523</v>
      </c>
      <c r="X163" s="41">
        <v>4475.74523</v>
      </c>
      <c r="Y163" s="41">
        <v>4495.67523</v>
      </c>
    </row>
    <row r="164" spans="1:25" ht="15.75" customHeight="1">
      <c r="A164" s="40">
        <f t="shared" si="3"/>
        <v>44858</v>
      </c>
      <c r="B164" s="41">
        <v>4469.86523</v>
      </c>
      <c r="C164" s="41">
        <v>4453.1652300000005</v>
      </c>
      <c r="D164" s="41">
        <v>4442.22523</v>
      </c>
      <c r="E164" s="41">
        <v>4439.89523</v>
      </c>
      <c r="F164" s="41">
        <v>4442.375230000001</v>
      </c>
      <c r="G164" s="41">
        <v>4457.40523</v>
      </c>
      <c r="H164" s="41">
        <v>4479.88523</v>
      </c>
      <c r="I164" s="41">
        <v>4637.52523</v>
      </c>
      <c r="J164" s="41">
        <v>4561.98523</v>
      </c>
      <c r="K164" s="41">
        <v>4587.58523</v>
      </c>
      <c r="L164" s="41">
        <v>4602.01523</v>
      </c>
      <c r="M164" s="41">
        <v>4604.09523</v>
      </c>
      <c r="N164" s="41">
        <v>4598.19523</v>
      </c>
      <c r="O164" s="41">
        <v>4615.375230000001</v>
      </c>
      <c r="P164" s="41">
        <v>4583.23523</v>
      </c>
      <c r="Q164" s="41">
        <v>4613.51523</v>
      </c>
      <c r="R164" s="41">
        <v>4626.02523</v>
      </c>
      <c r="S164" s="41">
        <v>4640.07523</v>
      </c>
      <c r="T164" s="41">
        <v>4684.715230000001</v>
      </c>
      <c r="U164" s="41">
        <v>4713.73523</v>
      </c>
      <c r="V164" s="41">
        <v>4707.63523</v>
      </c>
      <c r="W164" s="41">
        <v>4655.02523</v>
      </c>
      <c r="X164" s="41">
        <v>4504.7052300000005</v>
      </c>
      <c r="Y164" s="41">
        <v>4500.46523</v>
      </c>
    </row>
    <row r="165" spans="1:25" ht="15.75" customHeight="1">
      <c r="A165" s="40">
        <f t="shared" si="3"/>
        <v>44859</v>
      </c>
      <c r="B165" s="41">
        <v>4458.03523</v>
      </c>
      <c r="C165" s="41">
        <v>4445.11523</v>
      </c>
      <c r="D165" s="41">
        <v>4438.47523</v>
      </c>
      <c r="E165" s="41">
        <v>4437.795230000001</v>
      </c>
      <c r="F165" s="41">
        <v>4442.88523</v>
      </c>
      <c r="G165" s="41">
        <v>4455.75523</v>
      </c>
      <c r="H165" s="41">
        <v>4477.39523</v>
      </c>
      <c r="I165" s="41">
        <v>4637.68523</v>
      </c>
      <c r="J165" s="41">
        <v>4572.89523</v>
      </c>
      <c r="K165" s="41">
        <v>4598.42523</v>
      </c>
      <c r="L165" s="41">
        <v>4618.51523</v>
      </c>
      <c r="M165" s="41">
        <v>4620.52523</v>
      </c>
      <c r="N165" s="41">
        <v>4614.01523</v>
      </c>
      <c r="O165" s="41">
        <v>4634.84523</v>
      </c>
      <c r="P165" s="41">
        <v>4598.33523</v>
      </c>
      <c r="Q165" s="41">
        <v>4628.36523</v>
      </c>
      <c r="R165" s="41">
        <v>4647.07523</v>
      </c>
      <c r="S165" s="41">
        <v>4655.31523</v>
      </c>
      <c r="T165" s="41">
        <v>4711.30523</v>
      </c>
      <c r="U165" s="41">
        <v>4725.28523</v>
      </c>
      <c r="V165" s="41">
        <v>4721.90523</v>
      </c>
      <c r="W165" s="41">
        <v>4678.82523</v>
      </c>
      <c r="X165" s="41">
        <v>4525.85523</v>
      </c>
      <c r="Y165" s="41">
        <v>4562.34523</v>
      </c>
    </row>
    <row r="166" spans="1:25" ht="15.75" customHeight="1">
      <c r="A166" s="40">
        <f t="shared" si="3"/>
        <v>44860</v>
      </c>
      <c r="B166" s="41">
        <v>4511.59523</v>
      </c>
      <c r="C166" s="41">
        <v>4479.35523</v>
      </c>
      <c r="D166" s="41">
        <v>4463.81523</v>
      </c>
      <c r="E166" s="41">
        <v>4456.43523</v>
      </c>
      <c r="F166" s="41">
        <v>4458.96523</v>
      </c>
      <c r="G166" s="41">
        <v>4491.21523</v>
      </c>
      <c r="H166" s="41">
        <v>4506.82523</v>
      </c>
      <c r="I166" s="41">
        <v>4689.4552300000005</v>
      </c>
      <c r="J166" s="41">
        <v>4551.76523</v>
      </c>
      <c r="K166" s="41">
        <v>4450.75523</v>
      </c>
      <c r="L166" s="41">
        <v>4436.31523</v>
      </c>
      <c r="M166" s="41">
        <v>4436.28523</v>
      </c>
      <c r="N166" s="41">
        <v>4436.1652300000005</v>
      </c>
      <c r="O166" s="41">
        <v>4436.23523</v>
      </c>
      <c r="P166" s="41">
        <v>4436.24523</v>
      </c>
      <c r="Q166" s="41">
        <v>4436.27523</v>
      </c>
      <c r="R166" s="41">
        <v>4499.25523</v>
      </c>
      <c r="S166" s="41">
        <v>4626.295230000001</v>
      </c>
      <c r="T166" s="41">
        <v>4694.25523</v>
      </c>
      <c r="U166" s="41">
        <v>4684.74523</v>
      </c>
      <c r="V166" s="41">
        <v>4649.88523</v>
      </c>
      <c r="W166" s="41">
        <v>4611.48523</v>
      </c>
      <c r="X166" s="41">
        <v>4488.94523</v>
      </c>
      <c r="Y166" s="41">
        <v>4535.13523</v>
      </c>
    </row>
    <row r="167" spans="1:25" ht="15.75" customHeight="1">
      <c r="A167" s="40">
        <f t="shared" si="3"/>
        <v>44861</v>
      </c>
      <c r="B167" s="41">
        <v>4482.88523</v>
      </c>
      <c r="C167" s="41">
        <v>4462.09523</v>
      </c>
      <c r="D167" s="41">
        <v>4450.47523</v>
      </c>
      <c r="E167" s="41">
        <v>4447.74523</v>
      </c>
      <c r="F167" s="41">
        <v>4454.14523</v>
      </c>
      <c r="G167" s="41">
        <v>4476.72523</v>
      </c>
      <c r="H167" s="41">
        <v>4503.50523</v>
      </c>
      <c r="I167" s="41">
        <v>4679.13523</v>
      </c>
      <c r="J167" s="41">
        <v>4554.97523</v>
      </c>
      <c r="K167" s="41">
        <v>4463.01523</v>
      </c>
      <c r="L167" s="41">
        <v>4437.28523</v>
      </c>
      <c r="M167" s="41">
        <v>4437.27523</v>
      </c>
      <c r="N167" s="41">
        <v>4437.25523</v>
      </c>
      <c r="O167" s="41">
        <v>4437.23523</v>
      </c>
      <c r="P167" s="41">
        <v>4437.18523</v>
      </c>
      <c r="Q167" s="41">
        <v>4443.73523</v>
      </c>
      <c r="R167" s="41">
        <v>4506.31523</v>
      </c>
      <c r="S167" s="41">
        <v>4628.58523</v>
      </c>
      <c r="T167" s="41">
        <v>4687.11523</v>
      </c>
      <c r="U167" s="41">
        <v>4692.11523</v>
      </c>
      <c r="V167" s="41">
        <v>4664.58523</v>
      </c>
      <c r="W167" s="41">
        <v>4623.965230000001</v>
      </c>
      <c r="X167" s="41">
        <v>4512.01523</v>
      </c>
      <c r="Y167" s="41">
        <v>4538.7052300000005</v>
      </c>
    </row>
    <row r="168" spans="1:25" ht="15.75" customHeight="1">
      <c r="A168" s="40">
        <f t="shared" si="3"/>
        <v>44862</v>
      </c>
      <c r="B168" s="41">
        <v>4447.11523</v>
      </c>
      <c r="C168" s="41">
        <v>4428.17523</v>
      </c>
      <c r="D168" s="41">
        <v>4426.47523</v>
      </c>
      <c r="E168" s="41">
        <v>4405.81523</v>
      </c>
      <c r="F168" s="41">
        <v>4438.56523</v>
      </c>
      <c r="G168" s="41">
        <v>4448.76523</v>
      </c>
      <c r="H168" s="41">
        <v>4458.69523</v>
      </c>
      <c r="I168" s="41">
        <v>4585.72523</v>
      </c>
      <c r="J168" s="41">
        <v>4555.59523</v>
      </c>
      <c r="K168" s="41">
        <v>4635.97523</v>
      </c>
      <c r="L168" s="41">
        <v>4680.02523</v>
      </c>
      <c r="M168" s="41">
        <v>4711.76523</v>
      </c>
      <c r="N168" s="41">
        <v>4719.67523</v>
      </c>
      <c r="O168" s="41">
        <v>4697.215230000001</v>
      </c>
      <c r="P168" s="41">
        <v>4651.80523</v>
      </c>
      <c r="Q168" s="41">
        <v>4669.43523</v>
      </c>
      <c r="R168" s="41">
        <v>4673.50523</v>
      </c>
      <c r="S168" s="41">
        <v>4705.91523</v>
      </c>
      <c r="T168" s="41">
        <v>4711.875230000001</v>
      </c>
      <c r="U168" s="41">
        <v>4718.58523</v>
      </c>
      <c r="V168" s="41">
        <v>4682.31523</v>
      </c>
      <c r="W168" s="41">
        <v>4646.78523</v>
      </c>
      <c r="X168" s="41">
        <v>4516.61523</v>
      </c>
      <c r="Y168" s="41">
        <v>4541.71523</v>
      </c>
    </row>
    <row r="169" spans="1:25" ht="15.75" customHeight="1">
      <c r="A169" s="40">
        <f t="shared" si="3"/>
        <v>44863</v>
      </c>
      <c r="B169" s="41">
        <v>4496.625230000001</v>
      </c>
      <c r="C169" s="41">
        <v>4461.24523</v>
      </c>
      <c r="D169" s="41">
        <v>4447.47523</v>
      </c>
      <c r="E169" s="41">
        <v>4443.65523</v>
      </c>
      <c r="F169" s="41">
        <v>4446.71523</v>
      </c>
      <c r="G169" s="41">
        <v>4468.10523</v>
      </c>
      <c r="H169" s="41">
        <v>4477.9152300000005</v>
      </c>
      <c r="I169" s="41">
        <v>4620.61523</v>
      </c>
      <c r="J169" s="41">
        <v>4572.26523</v>
      </c>
      <c r="K169" s="41">
        <v>4646.88523</v>
      </c>
      <c r="L169" s="41">
        <v>4653.03523</v>
      </c>
      <c r="M169" s="41">
        <v>4606.9552300000005</v>
      </c>
      <c r="N169" s="41">
        <v>4621.81523</v>
      </c>
      <c r="O169" s="41">
        <v>4533.26523</v>
      </c>
      <c r="P169" s="41">
        <v>4558.69523</v>
      </c>
      <c r="Q169" s="41">
        <v>4604.90523</v>
      </c>
      <c r="R169" s="41">
        <v>4626.47523</v>
      </c>
      <c r="S169" s="41">
        <v>4711.00523</v>
      </c>
      <c r="T169" s="41">
        <v>4755.045230000001</v>
      </c>
      <c r="U169" s="41">
        <v>4781.53523</v>
      </c>
      <c r="V169" s="41">
        <v>4712.77523</v>
      </c>
      <c r="W169" s="41">
        <v>4689.58523</v>
      </c>
      <c r="X169" s="41">
        <v>4592.47523</v>
      </c>
      <c r="Y169" s="41">
        <v>4572.47523</v>
      </c>
    </row>
    <row r="170" spans="1:25" ht="15.75" customHeight="1">
      <c r="A170" s="40">
        <f t="shared" si="3"/>
        <v>44864</v>
      </c>
      <c r="B170" s="41">
        <v>4504.97523</v>
      </c>
      <c r="C170" s="41">
        <v>4466.13523</v>
      </c>
      <c r="D170" s="41">
        <v>4448.89523</v>
      </c>
      <c r="E170" s="41">
        <v>4443.23523</v>
      </c>
      <c r="F170" s="41">
        <v>4444.795230000001</v>
      </c>
      <c r="G170" s="41">
        <v>4455.64523</v>
      </c>
      <c r="H170" s="41">
        <v>4462.64523</v>
      </c>
      <c r="I170" s="41">
        <v>4532.625230000001</v>
      </c>
      <c r="J170" s="41">
        <v>4509.78523</v>
      </c>
      <c r="K170" s="41">
        <v>4489.33523</v>
      </c>
      <c r="L170" s="41">
        <v>4476.59523</v>
      </c>
      <c r="M170" s="41">
        <v>4467.56523</v>
      </c>
      <c r="N170" s="41">
        <v>4466.46523</v>
      </c>
      <c r="O170" s="41">
        <v>4469.31523</v>
      </c>
      <c r="P170" s="41">
        <v>4538.545230000001</v>
      </c>
      <c r="Q170" s="41">
        <v>4594.375230000001</v>
      </c>
      <c r="R170" s="41">
        <v>4615.13523</v>
      </c>
      <c r="S170" s="41">
        <v>4681.15523</v>
      </c>
      <c r="T170" s="41">
        <v>4729.72523</v>
      </c>
      <c r="U170" s="41">
        <v>4751.63523</v>
      </c>
      <c r="V170" s="41">
        <v>4667.9552300000005</v>
      </c>
      <c r="W170" s="41">
        <v>4633.56523</v>
      </c>
      <c r="X170" s="41">
        <v>4478.2052300000005</v>
      </c>
      <c r="Y170" s="41">
        <v>4498.80523</v>
      </c>
    </row>
    <row r="171" spans="1:25" ht="15.75" customHeight="1">
      <c r="A171" s="40">
        <f t="shared" si="3"/>
        <v>44865</v>
      </c>
      <c r="B171" s="41">
        <v>4463.96523</v>
      </c>
      <c r="C171" s="41">
        <v>4433.68523</v>
      </c>
      <c r="D171" s="41">
        <v>4417.01523</v>
      </c>
      <c r="E171" s="41">
        <v>4402.65523</v>
      </c>
      <c r="F171" s="41">
        <v>4441.25523</v>
      </c>
      <c r="G171" s="41">
        <v>4452.63523</v>
      </c>
      <c r="H171" s="41">
        <v>4478.98523</v>
      </c>
      <c r="I171" s="41">
        <v>4643.26523</v>
      </c>
      <c r="J171" s="41">
        <v>4592.375230000001</v>
      </c>
      <c r="K171" s="41">
        <v>4511.9552300000005</v>
      </c>
      <c r="L171" s="41">
        <v>4482.125230000001</v>
      </c>
      <c r="M171" s="41">
        <v>4471.57523</v>
      </c>
      <c r="N171" s="41">
        <v>4472.06523</v>
      </c>
      <c r="O171" s="41">
        <v>4480.00523</v>
      </c>
      <c r="P171" s="41">
        <v>4568.00523</v>
      </c>
      <c r="Q171" s="41">
        <v>4641.31523</v>
      </c>
      <c r="R171" s="41">
        <v>4667.295230000001</v>
      </c>
      <c r="S171" s="41">
        <v>4721.98523</v>
      </c>
      <c r="T171" s="41">
        <v>4733.81523</v>
      </c>
      <c r="U171" s="41">
        <v>4755.18523</v>
      </c>
      <c r="V171" s="41">
        <v>4701.44523</v>
      </c>
      <c r="W171" s="41">
        <v>4636.125230000001</v>
      </c>
      <c r="X171" s="41">
        <v>4472.51523</v>
      </c>
      <c r="Y171" s="41">
        <v>4495.74523</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90" t="s">
        <v>77</v>
      </c>
      <c r="B175" s="93" t="s">
        <v>78</v>
      </c>
      <c r="C175" s="94"/>
      <c r="D175" s="94"/>
      <c r="E175" s="94"/>
      <c r="F175" s="94"/>
      <c r="G175" s="94"/>
      <c r="H175" s="94"/>
      <c r="I175" s="94"/>
      <c r="J175" s="94"/>
      <c r="K175" s="94"/>
      <c r="L175" s="94"/>
      <c r="M175" s="94"/>
      <c r="N175" s="94"/>
      <c r="O175" s="94"/>
      <c r="P175" s="94"/>
      <c r="Q175" s="94"/>
      <c r="R175" s="94"/>
      <c r="S175" s="94"/>
      <c r="T175" s="94"/>
      <c r="U175" s="94"/>
      <c r="V175" s="94"/>
      <c r="W175" s="94"/>
      <c r="X175" s="94"/>
      <c r="Y175" s="95"/>
    </row>
    <row r="176" spans="1:25" ht="15.75" customHeight="1">
      <c r="A176" s="91"/>
      <c r="B176" s="96"/>
      <c r="C176" s="97"/>
      <c r="D176" s="97"/>
      <c r="E176" s="97"/>
      <c r="F176" s="97"/>
      <c r="G176" s="97"/>
      <c r="H176" s="97"/>
      <c r="I176" s="97"/>
      <c r="J176" s="97"/>
      <c r="K176" s="97"/>
      <c r="L176" s="97"/>
      <c r="M176" s="97"/>
      <c r="N176" s="97"/>
      <c r="O176" s="97"/>
      <c r="P176" s="97"/>
      <c r="Q176" s="97"/>
      <c r="R176" s="97"/>
      <c r="S176" s="97"/>
      <c r="T176" s="97"/>
      <c r="U176" s="97"/>
      <c r="V176" s="97"/>
      <c r="W176" s="97"/>
      <c r="X176" s="97"/>
      <c r="Y176" s="98"/>
    </row>
    <row r="177" spans="1:25" ht="15.75" customHeight="1">
      <c r="A177" s="91"/>
      <c r="B177" s="88" t="s">
        <v>79</v>
      </c>
      <c r="C177" s="88" t="s">
        <v>80</v>
      </c>
      <c r="D177" s="88" t="s">
        <v>81</v>
      </c>
      <c r="E177" s="88" t="s">
        <v>82</v>
      </c>
      <c r="F177" s="88" t="s">
        <v>83</v>
      </c>
      <c r="G177" s="88" t="s">
        <v>84</v>
      </c>
      <c r="H177" s="88" t="s">
        <v>85</v>
      </c>
      <c r="I177" s="88" t="s">
        <v>86</v>
      </c>
      <c r="J177" s="88" t="s">
        <v>87</v>
      </c>
      <c r="K177" s="88" t="s">
        <v>88</v>
      </c>
      <c r="L177" s="88" t="s">
        <v>89</v>
      </c>
      <c r="M177" s="88" t="s">
        <v>90</v>
      </c>
      <c r="N177" s="88" t="s">
        <v>91</v>
      </c>
      <c r="O177" s="88" t="s">
        <v>92</v>
      </c>
      <c r="P177" s="88" t="s">
        <v>93</v>
      </c>
      <c r="Q177" s="88" t="s">
        <v>94</v>
      </c>
      <c r="R177" s="88" t="s">
        <v>95</v>
      </c>
      <c r="S177" s="88" t="s">
        <v>96</v>
      </c>
      <c r="T177" s="88" t="s">
        <v>97</v>
      </c>
      <c r="U177" s="88" t="s">
        <v>98</v>
      </c>
      <c r="V177" s="88" t="s">
        <v>99</v>
      </c>
      <c r="W177" s="88" t="s">
        <v>100</v>
      </c>
      <c r="X177" s="88" t="s">
        <v>101</v>
      </c>
      <c r="Y177" s="88" t="s">
        <v>102</v>
      </c>
    </row>
    <row r="178" spans="1:25" ht="15.75" customHeight="1">
      <c r="A178" s="92"/>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row>
    <row r="179" spans="1:25" ht="15.75" customHeight="1">
      <c r="A179" s="40">
        <f>A30</f>
        <v>44835</v>
      </c>
      <c r="B179" s="41">
        <v>3137.9400200000005</v>
      </c>
      <c r="C179" s="41">
        <v>3138.1400200000003</v>
      </c>
      <c r="D179" s="41">
        <v>3138.11002</v>
      </c>
      <c r="E179" s="41">
        <v>3138.15002</v>
      </c>
      <c r="F179" s="41">
        <v>3138.1300200000005</v>
      </c>
      <c r="G179" s="41">
        <v>3138.03002</v>
      </c>
      <c r="H179" s="41">
        <v>3136.8800200000005</v>
      </c>
      <c r="I179" s="41">
        <v>3135.61002</v>
      </c>
      <c r="J179" s="41">
        <v>3135.4400200000005</v>
      </c>
      <c r="K179" s="41">
        <v>3136.3400200000005</v>
      </c>
      <c r="L179" s="41">
        <v>3137.01002</v>
      </c>
      <c r="M179" s="41">
        <v>3136.9600200000004</v>
      </c>
      <c r="N179" s="41">
        <v>3137.01002</v>
      </c>
      <c r="O179" s="41">
        <v>3137.0400200000004</v>
      </c>
      <c r="P179" s="41">
        <v>3137.01002</v>
      </c>
      <c r="Q179" s="41">
        <v>3136.9800200000004</v>
      </c>
      <c r="R179" s="41">
        <v>3137.01002</v>
      </c>
      <c r="S179" s="41">
        <v>3136.7700200000004</v>
      </c>
      <c r="T179" s="41">
        <v>3263.6300200000005</v>
      </c>
      <c r="U179" s="41">
        <v>3181.1200200000003</v>
      </c>
      <c r="V179" s="41">
        <v>3165.8300200000003</v>
      </c>
      <c r="W179" s="41">
        <v>3137.4800200000004</v>
      </c>
      <c r="X179" s="41">
        <v>3137.4200200000005</v>
      </c>
      <c r="Y179" s="41">
        <v>3138.28002</v>
      </c>
    </row>
    <row r="180" spans="1:25" ht="15.75" customHeight="1">
      <c r="A180" s="40">
        <f>A179+1</f>
        <v>44836</v>
      </c>
      <c r="B180" s="41">
        <v>3138.1200200000003</v>
      </c>
      <c r="C180" s="41">
        <v>3138.22002</v>
      </c>
      <c r="D180" s="41">
        <v>3138.28002</v>
      </c>
      <c r="E180" s="41">
        <v>3138.3300200000003</v>
      </c>
      <c r="F180" s="41">
        <v>3138.1300200000005</v>
      </c>
      <c r="G180" s="41">
        <v>3138.05002</v>
      </c>
      <c r="H180" s="41">
        <v>3136.9100200000003</v>
      </c>
      <c r="I180" s="41">
        <v>3136.4400200000005</v>
      </c>
      <c r="J180" s="41">
        <v>3135.8500200000003</v>
      </c>
      <c r="K180" s="41">
        <v>3136.72002</v>
      </c>
      <c r="L180" s="41">
        <v>3137.01002</v>
      </c>
      <c r="M180" s="41">
        <v>3137.03002</v>
      </c>
      <c r="N180" s="41">
        <v>3137.40002</v>
      </c>
      <c r="O180" s="41">
        <v>3137.3700200000003</v>
      </c>
      <c r="P180" s="41">
        <v>3137.3100200000003</v>
      </c>
      <c r="Q180" s="41">
        <v>3137.2500200000004</v>
      </c>
      <c r="R180" s="41">
        <v>3137.1700200000005</v>
      </c>
      <c r="S180" s="41">
        <v>3136.6800200000002</v>
      </c>
      <c r="T180" s="41">
        <v>3246.5200200000004</v>
      </c>
      <c r="U180" s="41">
        <v>3141.0200200000004</v>
      </c>
      <c r="V180" s="41">
        <v>3137.4800200000004</v>
      </c>
      <c r="W180" s="41">
        <v>3137.7100200000004</v>
      </c>
      <c r="X180" s="41">
        <v>3137.2100200000004</v>
      </c>
      <c r="Y180" s="41">
        <v>3137.8500200000003</v>
      </c>
    </row>
    <row r="181" spans="1:25" ht="15.75" customHeight="1">
      <c r="A181" s="40">
        <f aca="true" t="shared" si="4" ref="A181:A209">A180+1</f>
        <v>44837</v>
      </c>
      <c r="B181" s="41">
        <v>3138.1600200000003</v>
      </c>
      <c r="C181" s="41">
        <v>3138.1600200000003</v>
      </c>
      <c r="D181" s="41">
        <v>3138.24002</v>
      </c>
      <c r="E181" s="41">
        <v>3138.2700200000004</v>
      </c>
      <c r="F181" s="41">
        <v>3138.24002</v>
      </c>
      <c r="G181" s="41">
        <v>3138.0900200000005</v>
      </c>
      <c r="H181" s="41">
        <v>3136.6800200000002</v>
      </c>
      <c r="I181" s="41">
        <v>3136.28002</v>
      </c>
      <c r="J181" s="41">
        <v>3135.9300200000002</v>
      </c>
      <c r="K181" s="41">
        <v>3137.53002</v>
      </c>
      <c r="L181" s="41">
        <v>3137.7300200000004</v>
      </c>
      <c r="M181" s="41">
        <v>3137.72002</v>
      </c>
      <c r="N181" s="41">
        <v>3137.6800200000002</v>
      </c>
      <c r="O181" s="41">
        <v>3137.76002</v>
      </c>
      <c r="P181" s="41">
        <v>3137.7500200000004</v>
      </c>
      <c r="Q181" s="41">
        <v>3137.7700200000004</v>
      </c>
      <c r="R181" s="41">
        <v>3137.8400200000005</v>
      </c>
      <c r="S181" s="41">
        <v>3137.7900200000004</v>
      </c>
      <c r="T181" s="41">
        <v>3276.7900200000004</v>
      </c>
      <c r="U181" s="41">
        <v>3264.2700200000004</v>
      </c>
      <c r="V181" s="41">
        <v>3266.8700200000003</v>
      </c>
      <c r="W181" s="41">
        <v>3232.4400200000005</v>
      </c>
      <c r="X181" s="41">
        <v>3136.53002</v>
      </c>
      <c r="Y181" s="41">
        <v>3163.4200200000005</v>
      </c>
    </row>
    <row r="182" spans="1:25" ht="15.75" customHeight="1">
      <c r="A182" s="40">
        <f t="shared" si="4"/>
        <v>44838</v>
      </c>
      <c r="B182" s="41">
        <v>3138.1600200000003</v>
      </c>
      <c r="C182" s="41">
        <v>3138.1400200000003</v>
      </c>
      <c r="D182" s="41">
        <v>3138.1900200000005</v>
      </c>
      <c r="E182" s="41">
        <v>3138.2300200000004</v>
      </c>
      <c r="F182" s="41">
        <v>3138.11002</v>
      </c>
      <c r="G182" s="41">
        <v>3137.8800200000005</v>
      </c>
      <c r="H182" s="41">
        <v>3136.22002</v>
      </c>
      <c r="I182" s="41">
        <v>3135.6900200000005</v>
      </c>
      <c r="J182" s="41">
        <v>3136.9400200000005</v>
      </c>
      <c r="K182" s="41">
        <v>3137.1700200000005</v>
      </c>
      <c r="L182" s="41">
        <v>3137.6900200000005</v>
      </c>
      <c r="M182" s="41">
        <v>3137.7300200000004</v>
      </c>
      <c r="N182" s="41">
        <v>3137.6900200000005</v>
      </c>
      <c r="O182" s="41">
        <v>3137.8100200000003</v>
      </c>
      <c r="P182" s="41">
        <v>3137.72002</v>
      </c>
      <c r="Q182" s="41">
        <v>3137.7500200000004</v>
      </c>
      <c r="R182" s="41">
        <v>3137.8100200000003</v>
      </c>
      <c r="S182" s="41">
        <v>3137.9400200000005</v>
      </c>
      <c r="T182" s="41">
        <v>3275.69002</v>
      </c>
      <c r="U182" s="41">
        <v>3262.1000200000003</v>
      </c>
      <c r="V182" s="41">
        <v>3265.57002</v>
      </c>
      <c r="W182" s="41">
        <v>3231.47002</v>
      </c>
      <c r="X182" s="41">
        <v>3136.8700200000003</v>
      </c>
      <c r="Y182" s="41">
        <v>3163.1700200000005</v>
      </c>
    </row>
    <row r="183" spans="1:25" ht="15.75" customHeight="1">
      <c r="A183" s="40">
        <f t="shared" si="4"/>
        <v>44839</v>
      </c>
      <c r="B183" s="41">
        <v>3138.1800200000002</v>
      </c>
      <c r="C183" s="41">
        <v>3138.1300200000005</v>
      </c>
      <c r="D183" s="41">
        <v>3138.20002</v>
      </c>
      <c r="E183" s="41">
        <v>3138.1900200000005</v>
      </c>
      <c r="F183" s="41">
        <v>3138.1200200000003</v>
      </c>
      <c r="G183" s="41">
        <v>3137.8100200000003</v>
      </c>
      <c r="H183" s="41">
        <v>3136.2700200000004</v>
      </c>
      <c r="I183" s="41">
        <v>3135.8800200000005</v>
      </c>
      <c r="J183" s="41">
        <v>3137.1600200000003</v>
      </c>
      <c r="K183" s="41">
        <v>3137.3900200000003</v>
      </c>
      <c r="L183" s="41">
        <v>3137.8500200000003</v>
      </c>
      <c r="M183" s="41">
        <v>3137.8700200000003</v>
      </c>
      <c r="N183" s="41">
        <v>3137.95002</v>
      </c>
      <c r="O183" s="41">
        <v>3137.97002</v>
      </c>
      <c r="P183" s="41">
        <v>3137.86002</v>
      </c>
      <c r="Q183" s="41">
        <v>3137.8800200000005</v>
      </c>
      <c r="R183" s="41">
        <v>3137.8800200000005</v>
      </c>
      <c r="S183" s="41">
        <v>3137.90002</v>
      </c>
      <c r="T183" s="41">
        <v>3277.2900200000004</v>
      </c>
      <c r="U183" s="41">
        <v>3264.9400200000005</v>
      </c>
      <c r="V183" s="41">
        <v>3264.6200200000003</v>
      </c>
      <c r="W183" s="41">
        <v>3211.3100200000003</v>
      </c>
      <c r="X183" s="41">
        <v>3136.80002</v>
      </c>
      <c r="Y183" s="41">
        <v>3157.9100200000003</v>
      </c>
    </row>
    <row r="184" spans="1:25" ht="15.75" customHeight="1">
      <c r="A184" s="40">
        <f t="shared" si="4"/>
        <v>44840</v>
      </c>
      <c r="B184" s="41">
        <v>3147.7300200000004</v>
      </c>
      <c r="C184" s="41">
        <v>3138.20002</v>
      </c>
      <c r="D184" s="41">
        <v>3138.2700200000004</v>
      </c>
      <c r="E184" s="41">
        <v>3138.2700200000004</v>
      </c>
      <c r="F184" s="41">
        <v>3138.1700200000005</v>
      </c>
      <c r="G184" s="41">
        <v>3160.53002</v>
      </c>
      <c r="H184" s="41">
        <v>3136.8700200000003</v>
      </c>
      <c r="I184" s="41">
        <v>3233.2300200000004</v>
      </c>
      <c r="J184" s="41">
        <v>3137.3300200000003</v>
      </c>
      <c r="K184" s="41">
        <v>3137.4200200000005</v>
      </c>
      <c r="L184" s="41">
        <v>3137.7900200000004</v>
      </c>
      <c r="M184" s="41">
        <v>3137.7500200000004</v>
      </c>
      <c r="N184" s="41">
        <v>3137.70002</v>
      </c>
      <c r="O184" s="41">
        <v>3137.7100200000004</v>
      </c>
      <c r="P184" s="41">
        <v>3137.74002</v>
      </c>
      <c r="Q184" s="41">
        <v>3137.90002</v>
      </c>
      <c r="R184" s="41">
        <v>3137.95002</v>
      </c>
      <c r="S184" s="41">
        <v>3240.8100200000003</v>
      </c>
      <c r="T184" s="41">
        <v>3345.03002</v>
      </c>
      <c r="U184" s="41">
        <v>3299.45002</v>
      </c>
      <c r="V184" s="41">
        <v>3241.6000200000003</v>
      </c>
      <c r="W184" s="41">
        <v>3145.55002</v>
      </c>
      <c r="X184" s="41">
        <v>3135.2300200000004</v>
      </c>
      <c r="Y184" s="41">
        <v>3188.97002</v>
      </c>
    </row>
    <row r="185" spans="1:25" ht="15.75" customHeight="1">
      <c r="A185" s="40">
        <f t="shared" si="4"/>
        <v>44841</v>
      </c>
      <c r="B185" s="41">
        <v>3149.2700200000004</v>
      </c>
      <c r="C185" s="41">
        <v>3138.3300200000003</v>
      </c>
      <c r="D185" s="41">
        <v>3138.3900200000003</v>
      </c>
      <c r="E185" s="41">
        <v>3138.3900200000003</v>
      </c>
      <c r="F185" s="41">
        <v>3138.30002</v>
      </c>
      <c r="G185" s="41">
        <v>3161.78002</v>
      </c>
      <c r="H185" s="41">
        <v>3137.2500200000004</v>
      </c>
      <c r="I185" s="41">
        <v>3245.2100200000004</v>
      </c>
      <c r="J185" s="41">
        <v>3135.45002</v>
      </c>
      <c r="K185" s="41">
        <v>3135.0600200000003</v>
      </c>
      <c r="L185" s="41">
        <v>3135.80002</v>
      </c>
      <c r="M185" s="41">
        <v>3136.99002</v>
      </c>
      <c r="N185" s="41">
        <v>3137.36002</v>
      </c>
      <c r="O185" s="41">
        <v>3137.36002</v>
      </c>
      <c r="P185" s="41">
        <v>3137.36002</v>
      </c>
      <c r="Q185" s="41">
        <v>3137.40002</v>
      </c>
      <c r="R185" s="41">
        <v>3137.4100200000003</v>
      </c>
      <c r="S185" s="41">
        <v>3251.8300200000003</v>
      </c>
      <c r="T185" s="41">
        <v>3334.7600200000006</v>
      </c>
      <c r="U185" s="41">
        <v>3291.72002</v>
      </c>
      <c r="V185" s="41">
        <v>3235.8900200000003</v>
      </c>
      <c r="W185" s="41">
        <v>3155.80002</v>
      </c>
      <c r="X185" s="41">
        <v>3137.7100200000004</v>
      </c>
      <c r="Y185" s="41">
        <v>3220.26002</v>
      </c>
    </row>
    <row r="186" spans="1:25" ht="15.75" customHeight="1">
      <c r="A186" s="40">
        <f t="shared" si="4"/>
        <v>44842</v>
      </c>
      <c r="B186" s="41">
        <v>3138.0400200000004</v>
      </c>
      <c r="C186" s="41">
        <v>3138.15002</v>
      </c>
      <c r="D186" s="41">
        <v>3138.24002</v>
      </c>
      <c r="E186" s="41">
        <v>3138.28002</v>
      </c>
      <c r="F186" s="41">
        <v>3138.2100200000004</v>
      </c>
      <c r="G186" s="41">
        <v>3138.1200200000003</v>
      </c>
      <c r="H186" s="41">
        <v>3136.8300200000003</v>
      </c>
      <c r="I186" s="41">
        <v>3135.65002</v>
      </c>
      <c r="J186" s="41">
        <v>3135.3400200000005</v>
      </c>
      <c r="K186" s="41">
        <v>3134.86002</v>
      </c>
      <c r="L186" s="41">
        <v>3135.61002</v>
      </c>
      <c r="M186" s="41">
        <v>3136.8800200000005</v>
      </c>
      <c r="N186" s="41">
        <v>3137.2100200000004</v>
      </c>
      <c r="O186" s="41">
        <v>3137.2300200000004</v>
      </c>
      <c r="P186" s="41">
        <v>3137.24002</v>
      </c>
      <c r="Q186" s="41">
        <v>3137.28002</v>
      </c>
      <c r="R186" s="41">
        <v>3137.26002</v>
      </c>
      <c r="S186" s="41">
        <v>3136.8500200000003</v>
      </c>
      <c r="T186" s="41">
        <v>3286.07002</v>
      </c>
      <c r="U186" s="41">
        <v>3287.90002</v>
      </c>
      <c r="V186" s="41">
        <v>3280.8000200000006</v>
      </c>
      <c r="W186" s="41">
        <v>3234.0000200000004</v>
      </c>
      <c r="X186" s="41">
        <v>3137.9400200000005</v>
      </c>
      <c r="Y186" s="41">
        <v>3160.80002</v>
      </c>
    </row>
    <row r="187" spans="1:25" ht="15.75" customHeight="1">
      <c r="A187" s="40">
        <f t="shared" si="4"/>
        <v>44843</v>
      </c>
      <c r="B187" s="41">
        <v>3138.15002</v>
      </c>
      <c r="C187" s="41">
        <v>3138.2500200000004</v>
      </c>
      <c r="D187" s="41">
        <v>3138.28002</v>
      </c>
      <c r="E187" s="41">
        <v>3138.30002</v>
      </c>
      <c r="F187" s="41">
        <v>3138.2500200000004</v>
      </c>
      <c r="G187" s="41">
        <v>3138.2300200000004</v>
      </c>
      <c r="H187" s="41">
        <v>3136.9600200000004</v>
      </c>
      <c r="I187" s="41">
        <v>3142.1200200000003</v>
      </c>
      <c r="J187" s="41">
        <v>3135.8300200000003</v>
      </c>
      <c r="K187" s="41">
        <v>3135.0900200000005</v>
      </c>
      <c r="L187" s="41">
        <v>3135.72002</v>
      </c>
      <c r="M187" s="41">
        <v>3135.57002</v>
      </c>
      <c r="N187" s="41">
        <v>3136.97002</v>
      </c>
      <c r="O187" s="41">
        <v>3137.2500200000004</v>
      </c>
      <c r="P187" s="41">
        <v>3137.1600200000003</v>
      </c>
      <c r="Q187" s="41">
        <v>3137.1400200000003</v>
      </c>
      <c r="R187" s="41">
        <v>3137.0400200000004</v>
      </c>
      <c r="S187" s="41">
        <v>3136.61002</v>
      </c>
      <c r="T187" s="41">
        <v>3270.7100200000004</v>
      </c>
      <c r="U187" s="41">
        <v>3147.3800200000005</v>
      </c>
      <c r="V187" s="41">
        <v>3137.4400200000005</v>
      </c>
      <c r="W187" s="41">
        <v>3137.47002</v>
      </c>
      <c r="X187" s="41">
        <v>3137.6000200000003</v>
      </c>
      <c r="Y187" s="41">
        <v>3138.2900200000004</v>
      </c>
    </row>
    <row r="188" spans="1:25" ht="15.75" customHeight="1">
      <c r="A188" s="40">
        <f t="shared" si="4"/>
        <v>44844</v>
      </c>
      <c r="B188" s="41">
        <v>3137.5600200000003</v>
      </c>
      <c r="C188" s="41">
        <v>3137.47002</v>
      </c>
      <c r="D188" s="41">
        <v>3137.6200200000003</v>
      </c>
      <c r="E188" s="41">
        <v>3137.65002</v>
      </c>
      <c r="F188" s="41">
        <v>3137.49002</v>
      </c>
      <c r="G188" s="41">
        <v>3136.8700200000003</v>
      </c>
      <c r="H188" s="41">
        <v>3134.82002</v>
      </c>
      <c r="I188" s="41">
        <v>3154.6400200000003</v>
      </c>
      <c r="J188" s="41">
        <v>3136.3900200000003</v>
      </c>
      <c r="K188" s="41">
        <v>3136.15002</v>
      </c>
      <c r="L188" s="41">
        <v>3136.7500200000004</v>
      </c>
      <c r="M188" s="41">
        <v>3136.7500200000004</v>
      </c>
      <c r="N188" s="41">
        <v>3137.3900200000003</v>
      </c>
      <c r="O188" s="41">
        <v>3137.3900200000003</v>
      </c>
      <c r="P188" s="41">
        <v>3137.3800200000005</v>
      </c>
      <c r="Q188" s="41">
        <v>3137.4100200000003</v>
      </c>
      <c r="R188" s="41">
        <v>3137.40002</v>
      </c>
      <c r="S188" s="41">
        <v>3137.36002</v>
      </c>
      <c r="T188" s="41">
        <v>3288.0000200000004</v>
      </c>
      <c r="U188" s="41">
        <v>3140.28002</v>
      </c>
      <c r="V188" s="41">
        <v>3136.1600200000003</v>
      </c>
      <c r="W188" s="41">
        <v>3135.6200200000003</v>
      </c>
      <c r="X188" s="41">
        <v>3132.0800200000003</v>
      </c>
      <c r="Y188" s="41">
        <v>3137.2900200000004</v>
      </c>
    </row>
    <row r="189" spans="1:25" ht="15.75" customHeight="1">
      <c r="A189" s="40">
        <f t="shared" si="4"/>
        <v>44845</v>
      </c>
      <c r="B189" s="41">
        <v>3137.76002</v>
      </c>
      <c r="C189" s="41">
        <v>3137.7100200000004</v>
      </c>
      <c r="D189" s="41">
        <v>3137.80002</v>
      </c>
      <c r="E189" s="41">
        <v>3137.78002</v>
      </c>
      <c r="F189" s="41">
        <v>3137.6800200000002</v>
      </c>
      <c r="G189" s="41">
        <v>3137.36002</v>
      </c>
      <c r="H189" s="41">
        <v>3135.32002</v>
      </c>
      <c r="I189" s="41">
        <v>3193.49002</v>
      </c>
      <c r="J189" s="41">
        <v>3136.5400200000004</v>
      </c>
      <c r="K189" s="41">
        <v>3147.2700200000004</v>
      </c>
      <c r="L189" s="41">
        <v>3217.3100200000003</v>
      </c>
      <c r="M189" s="41">
        <v>3222.2500200000004</v>
      </c>
      <c r="N189" s="41">
        <v>3185.82002</v>
      </c>
      <c r="O189" s="41">
        <v>3191.24002</v>
      </c>
      <c r="P189" s="41">
        <v>3179.6700200000005</v>
      </c>
      <c r="Q189" s="41">
        <v>3202.1900200000005</v>
      </c>
      <c r="R189" s="41">
        <v>3220.0200200000004</v>
      </c>
      <c r="S189" s="41">
        <v>3198.03002</v>
      </c>
      <c r="T189" s="41">
        <v>3288.8700200000003</v>
      </c>
      <c r="U189" s="41">
        <v>3248.1800200000002</v>
      </c>
      <c r="V189" s="41">
        <v>3198.1000200000003</v>
      </c>
      <c r="W189" s="41">
        <v>3155.40002</v>
      </c>
      <c r="X189" s="41">
        <v>3133.1800200000002</v>
      </c>
      <c r="Y189" s="41">
        <v>3153.55002</v>
      </c>
    </row>
    <row r="190" spans="1:25" ht="15.75" customHeight="1">
      <c r="A190" s="40">
        <f t="shared" si="4"/>
        <v>44846</v>
      </c>
      <c r="B190" s="41">
        <v>3144.8500200000003</v>
      </c>
      <c r="C190" s="41">
        <v>3137.6000200000003</v>
      </c>
      <c r="D190" s="41">
        <v>3137.7300200000004</v>
      </c>
      <c r="E190" s="41">
        <v>3137.7300200000004</v>
      </c>
      <c r="F190" s="41">
        <v>3137.5800200000003</v>
      </c>
      <c r="G190" s="41">
        <v>3164.97002</v>
      </c>
      <c r="H190" s="41">
        <v>3134.1300200000005</v>
      </c>
      <c r="I190" s="41">
        <v>3135.1700200000005</v>
      </c>
      <c r="J190" s="41">
        <v>3136.24002</v>
      </c>
      <c r="K190" s="41">
        <v>3207.6200200000003</v>
      </c>
      <c r="L190" s="41">
        <v>3274.44002</v>
      </c>
      <c r="M190" s="41">
        <v>3276.57002</v>
      </c>
      <c r="N190" s="41">
        <v>3297.6800200000002</v>
      </c>
      <c r="O190" s="41">
        <v>3289.7100200000004</v>
      </c>
      <c r="P190" s="41">
        <v>3250.0600200000003</v>
      </c>
      <c r="Q190" s="41">
        <v>3265.8800200000005</v>
      </c>
      <c r="R190" s="41">
        <v>3263.1400200000003</v>
      </c>
      <c r="S190" s="41">
        <v>3254.8500200000003</v>
      </c>
      <c r="T190" s="41">
        <v>3379.4200200000005</v>
      </c>
      <c r="U190" s="41">
        <v>3350.7500200000004</v>
      </c>
      <c r="V190" s="41">
        <v>3322.8500200000003</v>
      </c>
      <c r="W190" s="41">
        <v>3268.03002</v>
      </c>
      <c r="X190" s="41">
        <v>3133.3400200000005</v>
      </c>
      <c r="Y190" s="41">
        <v>3254.3300200000003</v>
      </c>
    </row>
    <row r="191" spans="1:25" ht="15.75" customHeight="1">
      <c r="A191" s="40">
        <f t="shared" si="4"/>
        <v>44847</v>
      </c>
      <c r="B191" s="41">
        <v>3143.4100200000003</v>
      </c>
      <c r="C191" s="41">
        <v>3137.4600200000004</v>
      </c>
      <c r="D191" s="41">
        <v>3137.6300200000005</v>
      </c>
      <c r="E191" s="41">
        <v>3137.65002</v>
      </c>
      <c r="F191" s="41">
        <v>3137.4800200000004</v>
      </c>
      <c r="G191" s="41">
        <v>3142.1200200000003</v>
      </c>
      <c r="H191" s="41">
        <v>3135.5200200000004</v>
      </c>
      <c r="I191" s="41">
        <v>3135.2900200000004</v>
      </c>
      <c r="J191" s="41">
        <v>3137.11002</v>
      </c>
      <c r="K191" s="41">
        <v>3178.4200200000005</v>
      </c>
      <c r="L191" s="41">
        <v>3247.8800200000005</v>
      </c>
      <c r="M191" s="41">
        <v>3251.20002</v>
      </c>
      <c r="N191" s="41">
        <v>3276.97002</v>
      </c>
      <c r="O191" s="41">
        <v>3268.01002</v>
      </c>
      <c r="P191" s="41">
        <v>3223.4600200000004</v>
      </c>
      <c r="Q191" s="41">
        <v>3243.1900200000005</v>
      </c>
      <c r="R191" s="41">
        <v>3240.6000200000003</v>
      </c>
      <c r="S191" s="41">
        <v>3231.6200200000003</v>
      </c>
      <c r="T191" s="41">
        <v>3365.3300200000003</v>
      </c>
      <c r="U191" s="41">
        <v>3328.22002</v>
      </c>
      <c r="V191" s="41">
        <v>3303.74002</v>
      </c>
      <c r="W191" s="41">
        <v>3221.70002</v>
      </c>
      <c r="X191" s="41">
        <v>3133.0000200000004</v>
      </c>
      <c r="Y191" s="41">
        <v>3206.24002</v>
      </c>
    </row>
    <row r="192" spans="1:25" ht="15.75" customHeight="1">
      <c r="A192" s="40">
        <f t="shared" si="4"/>
        <v>44848</v>
      </c>
      <c r="B192" s="41">
        <v>3154.2900200000004</v>
      </c>
      <c r="C192" s="41">
        <v>3137.6200200000003</v>
      </c>
      <c r="D192" s="41">
        <v>3137.7900200000004</v>
      </c>
      <c r="E192" s="41">
        <v>3137.8100200000003</v>
      </c>
      <c r="F192" s="41">
        <v>3137.70002</v>
      </c>
      <c r="G192" s="41">
        <v>3158.1400200000003</v>
      </c>
      <c r="H192" s="41">
        <v>3135.20002</v>
      </c>
      <c r="I192" s="41">
        <v>3135.40002</v>
      </c>
      <c r="J192" s="41">
        <v>3136.4800200000004</v>
      </c>
      <c r="K192" s="41">
        <v>3209.1800200000002</v>
      </c>
      <c r="L192" s="41">
        <v>3279.1300200000005</v>
      </c>
      <c r="M192" s="41">
        <v>3283.07002</v>
      </c>
      <c r="N192" s="41">
        <v>3307.8000200000006</v>
      </c>
      <c r="O192" s="41">
        <v>3299.65002</v>
      </c>
      <c r="P192" s="41">
        <v>3261.9800200000004</v>
      </c>
      <c r="Q192" s="41">
        <v>3279.6700200000005</v>
      </c>
      <c r="R192" s="41">
        <v>3280.44002</v>
      </c>
      <c r="S192" s="41">
        <v>3271.97002</v>
      </c>
      <c r="T192" s="41">
        <v>3396.95002</v>
      </c>
      <c r="U192" s="41">
        <v>3382.6200200000003</v>
      </c>
      <c r="V192" s="41">
        <v>3362.36002</v>
      </c>
      <c r="W192" s="41">
        <v>3302.0400200000004</v>
      </c>
      <c r="X192" s="41">
        <v>3178.4300200000002</v>
      </c>
      <c r="Y192" s="41">
        <v>3223.7500200000004</v>
      </c>
    </row>
    <row r="193" spans="1:25" ht="15.75" customHeight="1">
      <c r="A193" s="40">
        <f t="shared" si="4"/>
        <v>44849</v>
      </c>
      <c r="B193" s="41">
        <v>3172.45002</v>
      </c>
      <c r="C193" s="41">
        <v>3137.4600200000004</v>
      </c>
      <c r="D193" s="41">
        <v>3137.70002</v>
      </c>
      <c r="E193" s="41">
        <v>3137.7300200000004</v>
      </c>
      <c r="F193" s="41">
        <v>3138.1300200000005</v>
      </c>
      <c r="G193" s="41">
        <v>3154.6000200000003</v>
      </c>
      <c r="H193" s="41">
        <v>3136.6900200000005</v>
      </c>
      <c r="I193" s="41">
        <v>3136.1900200000005</v>
      </c>
      <c r="J193" s="41">
        <v>3135.99002</v>
      </c>
      <c r="K193" s="41">
        <v>3238.36002</v>
      </c>
      <c r="L193" s="41">
        <v>3295.3900200000003</v>
      </c>
      <c r="M193" s="41">
        <v>3298.5900200000005</v>
      </c>
      <c r="N193" s="41">
        <v>3319.5900200000005</v>
      </c>
      <c r="O193" s="41">
        <v>3312.3800200000005</v>
      </c>
      <c r="P193" s="41">
        <v>3280.32002</v>
      </c>
      <c r="Q193" s="41">
        <v>3290.97002</v>
      </c>
      <c r="R193" s="41">
        <v>3285.82002</v>
      </c>
      <c r="S193" s="41">
        <v>3286.2100200000004</v>
      </c>
      <c r="T193" s="41">
        <v>3399.70002</v>
      </c>
      <c r="U193" s="41">
        <v>3397.9600200000004</v>
      </c>
      <c r="V193" s="41">
        <v>3382.1000200000003</v>
      </c>
      <c r="W193" s="41">
        <v>3335.5200200000004</v>
      </c>
      <c r="X193" s="41">
        <v>3185.4100200000003</v>
      </c>
      <c r="Y193" s="41">
        <v>3197.45002</v>
      </c>
    </row>
    <row r="194" spans="1:25" ht="15.75" customHeight="1">
      <c r="A194" s="40">
        <f t="shared" si="4"/>
        <v>44850</v>
      </c>
      <c r="B194" s="41">
        <v>3165.95002</v>
      </c>
      <c r="C194" s="41">
        <v>3140.24002</v>
      </c>
      <c r="D194" s="41">
        <v>3143.45002</v>
      </c>
      <c r="E194" s="41">
        <v>3142.3700200000003</v>
      </c>
      <c r="F194" s="41">
        <v>3143.74002</v>
      </c>
      <c r="G194" s="41">
        <v>3158.4300200000002</v>
      </c>
      <c r="H194" s="41">
        <v>3153.72002</v>
      </c>
      <c r="I194" s="41">
        <v>3237.1900200000005</v>
      </c>
      <c r="J194" s="41">
        <v>3165.9300200000002</v>
      </c>
      <c r="K194" s="41">
        <v>3137.3300200000003</v>
      </c>
      <c r="L194" s="41">
        <v>3137.0200200000004</v>
      </c>
      <c r="M194" s="41">
        <v>3137.1300200000005</v>
      </c>
      <c r="N194" s="41">
        <v>3137.15002</v>
      </c>
      <c r="O194" s="41">
        <v>3154.1000200000003</v>
      </c>
      <c r="P194" s="41">
        <v>3239.7500200000004</v>
      </c>
      <c r="Q194" s="41">
        <v>3256.7300200000004</v>
      </c>
      <c r="R194" s="41">
        <v>3237.47002</v>
      </c>
      <c r="S194" s="41">
        <v>3295.44002</v>
      </c>
      <c r="T194" s="41">
        <v>3401.5200200000004</v>
      </c>
      <c r="U194" s="41">
        <v>3418.9100200000003</v>
      </c>
      <c r="V194" s="41">
        <v>3377.97002</v>
      </c>
      <c r="W194" s="41">
        <v>3304.5000200000004</v>
      </c>
      <c r="X194" s="41">
        <v>3182.6800200000002</v>
      </c>
      <c r="Y194" s="41">
        <v>3192.72002</v>
      </c>
    </row>
    <row r="195" spans="1:25" ht="15.75" customHeight="1">
      <c r="A195" s="40">
        <f t="shared" si="4"/>
        <v>44851</v>
      </c>
      <c r="B195" s="41">
        <v>3153.80002</v>
      </c>
      <c r="C195" s="41">
        <v>3139.95002</v>
      </c>
      <c r="D195" s="41">
        <v>3142.1700200000005</v>
      </c>
      <c r="E195" s="41">
        <v>3141.90002</v>
      </c>
      <c r="F195" s="41">
        <v>3146.0900200000005</v>
      </c>
      <c r="G195" s="41">
        <v>3182.82002</v>
      </c>
      <c r="H195" s="41">
        <v>3181.3100200000003</v>
      </c>
      <c r="I195" s="41">
        <v>3367.36002</v>
      </c>
      <c r="J195" s="41">
        <v>3191.9400200000005</v>
      </c>
      <c r="K195" s="41">
        <v>3137.40002</v>
      </c>
      <c r="L195" s="41">
        <v>3137.3500200000003</v>
      </c>
      <c r="M195" s="41">
        <v>3137.30002</v>
      </c>
      <c r="N195" s="41">
        <v>3137.22002</v>
      </c>
      <c r="O195" s="41">
        <v>3161.3400200000005</v>
      </c>
      <c r="P195" s="41">
        <v>3265.4100200000003</v>
      </c>
      <c r="Q195" s="41">
        <v>3286.9600200000004</v>
      </c>
      <c r="R195" s="41">
        <v>3263.07002</v>
      </c>
      <c r="S195" s="41">
        <v>3311.0500200000006</v>
      </c>
      <c r="T195" s="41">
        <v>3413.47002</v>
      </c>
      <c r="U195" s="41">
        <v>3416.65002</v>
      </c>
      <c r="V195" s="41">
        <v>3385.3400200000005</v>
      </c>
      <c r="W195" s="41">
        <v>3335.44002</v>
      </c>
      <c r="X195" s="41">
        <v>3202.1800200000002</v>
      </c>
      <c r="Y195" s="41">
        <v>3217.7300200000004</v>
      </c>
    </row>
    <row r="196" spans="1:25" ht="15.75" customHeight="1">
      <c r="A196" s="40">
        <f t="shared" si="4"/>
        <v>44852</v>
      </c>
      <c r="B196" s="41">
        <v>3168.90002</v>
      </c>
      <c r="C196" s="41">
        <v>3140.30002</v>
      </c>
      <c r="D196" s="41">
        <v>3146.6200200000003</v>
      </c>
      <c r="E196" s="41">
        <v>3145.4800200000004</v>
      </c>
      <c r="F196" s="41">
        <v>3148.49002</v>
      </c>
      <c r="G196" s="41">
        <v>3185.30002</v>
      </c>
      <c r="H196" s="41">
        <v>3181.9300200000002</v>
      </c>
      <c r="I196" s="41">
        <v>3388.6300200000005</v>
      </c>
      <c r="J196" s="41">
        <v>3187.20002</v>
      </c>
      <c r="K196" s="41">
        <v>3137.32002</v>
      </c>
      <c r="L196" s="41">
        <v>3137.3300200000003</v>
      </c>
      <c r="M196" s="41">
        <v>3137.2500200000004</v>
      </c>
      <c r="N196" s="41">
        <v>3137.1300200000005</v>
      </c>
      <c r="O196" s="41">
        <v>3152.2900200000004</v>
      </c>
      <c r="P196" s="41">
        <v>3259.26002</v>
      </c>
      <c r="Q196" s="41">
        <v>3282.2100200000004</v>
      </c>
      <c r="R196" s="41">
        <v>3259.0600200000003</v>
      </c>
      <c r="S196" s="41">
        <v>3311.1300200000005</v>
      </c>
      <c r="T196" s="41">
        <v>3415.0000200000004</v>
      </c>
      <c r="U196" s="41">
        <v>3417.40002</v>
      </c>
      <c r="V196" s="41">
        <v>3388.3000200000006</v>
      </c>
      <c r="W196" s="41">
        <v>3342.74002</v>
      </c>
      <c r="X196" s="41">
        <v>3190.57002</v>
      </c>
      <c r="Y196" s="41">
        <v>3221.03002</v>
      </c>
    </row>
    <row r="197" spans="1:25" ht="15.75" customHeight="1">
      <c r="A197" s="40">
        <f t="shared" si="4"/>
        <v>44853</v>
      </c>
      <c r="B197" s="41">
        <v>3150.8700200000003</v>
      </c>
      <c r="C197" s="41">
        <v>3138.5600200000003</v>
      </c>
      <c r="D197" s="41">
        <v>3141.1700200000005</v>
      </c>
      <c r="E197" s="41">
        <v>3139.4300200000002</v>
      </c>
      <c r="F197" s="41">
        <v>3142.9800200000004</v>
      </c>
      <c r="G197" s="41">
        <v>3171.95002</v>
      </c>
      <c r="H197" s="41">
        <v>3161.4800200000004</v>
      </c>
      <c r="I197" s="41">
        <v>3329.2600200000006</v>
      </c>
      <c r="J197" s="41">
        <v>3142.4400200000005</v>
      </c>
      <c r="K197" s="41">
        <v>3136.7500200000004</v>
      </c>
      <c r="L197" s="41">
        <v>3136.7100200000004</v>
      </c>
      <c r="M197" s="41">
        <v>3136.6700200000005</v>
      </c>
      <c r="N197" s="41">
        <v>3136.3900200000003</v>
      </c>
      <c r="O197" s="41">
        <v>3136.5900200000005</v>
      </c>
      <c r="P197" s="41">
        <v>3136.74002</v>
      </c>
      <c r="Q197" s="41">
        <v>3136.8900200000003</v>
      </c>
      <c r="R197" s="41">
        <v>3136.9300200000002</v>
      </c>
      <c r="S197" s="41">
        <v>3188.0900200000005</v>
      </c>
      <c r="T197" s="41">
        <v>3358.2100200000004</v>
      </c>
      <c r="U197" s="41">
        <v>3348.32002</v>
      </c>
      <c r="V197" s="41">
        <v>3337.1300200000005</v>
      </c>
      <c r="W197" s="41">
        <v>3315.8700200000003</v>
      </c>
      <c r="X197" s="41">
        <v>3186.6300200000005</v>
      </c>
      <c r="Y197" s="41">
        <v>3213.1300200000005</v>
      </c>
    </row>
    <row r="198" spans="1:25" ht="15.75" customHeight="1">
      <c r="A198" s="40">
        <f t="shared" si="4"/>
        <v>44854</v>
      </c>
      <c r="B198" s="41">
        <v>3150.8300200000003</v>
      </c>
      <c r="C198" s="41">
        <v>3138.20002</v>
      </c>
      <c r="D198" s="41">
        <v>3141.3700200000003</v>
      </c>
      <c r="E198" s="41">
        <v>3139.5800200000003</v>
      </c>
      <c r="F198" s="41">
        <v>3141.5200200000004</v>
      </c>
      <c r="G198" s="41">
        <v>3162.0000200000004</v>
      </c>
      <c r="H198" s="41">
        <v>3164.1900200000005</v>
      </c>
      <c r="I198" s="41">
        <v>3355.7700200000004</v>
      </c>
      <c r="J198" s="41">
        <v>3152.0600200000003</v>
      </c>
      <c r="K198" s="41">
        <v>3136.2100200000004</v>
      </c>
      <c r="L198" s="41">
        <v>3136.20002</v>
      </c>
      <c r="M198" s="41">
        <v>3136.1700200000005</v>
      </c>
      <c r="N198" s="41">
        <v>3136.15002</v>
      </c>
      <c r="O198" s="41">
        <v>3136.1300200000005</v>
      </c>
      <c r="P198" s="41">
        <v>3136.1200200000003</v>
      </c>
      <c r="Q198" s="41">
        <v>3136.2300200000004</v>
      </c>
      <c r="R198" s="41">
        <v>3149.5000200000004</v>
      </c>
      <c r="S198" s="41">
        <v>3198.2900200000004</v>
      </c>
      <c r="T198" s="41">
        <v>3351.7900200000004</v>
      </c>
      <c r="U198" s="41">
        <v>3352.1000200000003</v>
      </c>
      <c r="V198" s="41">
        <v>3334.3500200000003</v>
      </c>
      <c r="W198" s="41">
        <v>3310.20002</v>
      </c>
      <c r="X198" s="41">
        <v>3193.5600200000003</v>
      </c>
      <c r="Y198" s="41">
        <v>3180.2900200000004</v>
      </c>
    </row>
    <row r="199" spans="1:25" ht="15.75" customHeight="1">
      <c r="A199" s="40">
        <f t="shared" si="4"/>
        <v>44855</v>
      </c>
      <c r="B199" s="41">
        <v>3146.6600200000003</v>
      </c>
      <c r="C199" s="41">
        <v>3136.70002</v>
      </c>
      <c r="D199" s="41">
        <v>3129.8400200000005</v>
      </c>
      <c r="E199" s="41">
        <v>3128.80002</v>
      </c>
      <c r="F199" s="41">
        <v>3082.9400200000005</v>
      </c>
      <c r="G199" s="41">
        <v>3154.65002</v>
      </c>
      <c r="H199" s="41">
        <v>3177.49002</v>
      </c>
      <c r="I199" s="41">
        <v>3311.44002</v>
      </c>
      <c r="J199" s="41">
        <v>3277.6400200000003</v>
      </c>
      <c r="K199" s="41">
        <v>3335.4600200000004</v>
      </c>
      <c r="L199" s="41">
        <v>3369.24002</v>
      </c>
      <c r="M199" s="41">
        <v>3378.1800200000002</v>
      </c>
      <c r="N199" s="41">
        <v>3390.4600200000004</v>
      </c>
      <c r="O199" s="41">
        <v>3386.5100200000006</v>
      </c>
      <c r="P199" s="41">
        <v>3368.3700200000003</v>
      </c>
      <c r="Q199" s="41">
        <v>3400.70002</v>
      </c>
      <c r="R199" s="41">
        <v>3402.4600200000004</v>
      </c>
      <c r="S199" s="41">
        <v>3406.82002</v>
      </c>
      <c r="T199" s="41">
        <v>3415.24002</v>
      </c>
      <c r="U199" s="41">
        <v>3442.15002</v>
      </c>
      <c r="V199" s="41">
        <v>3397.0600200000003</v>
      </c>
      <c r="W199" s="41">
        <v>3344.2700200000004</v>
      </c>
      <c r="X199" s="41">
        <v>3207.6700200000005</v>
      </c>
      <c r="Y199" s="41">
        <v>3242.0900200000005</v>
      </c>
    </row>
    <row r="200" spans="1:25" ht="15.75" customHeight="1">
      <c r="A200" s="40">
        <f t="shared" si="4"/>
        <v>44856</v>
      </c>
      <c r="B200" s="41">
        <v>3181.76002</v>
      </c>
      <c r="C200" s="41">
        <v>3160.7500200000004</v>
      </c>
      <c r="D200" s="41">
        <v>3145.86002</v>
      </c>
      <c r="E200" s="41">
        <v>3143.15002</v>
      </c>
      <c r="F200" s="41">
        <v>3144.3700200000003</v>
      </c>
      <c r="G200" s="41">
        <v>3153.6600200000003</v>
      </c>
      <c r="H200" s="41">
        <v>3155.8100200000003</v>
      </c>
      <c r="I200" s="41">
        <v>3252.2100200000004</v>
      </c>
      <c r="J200" s="41">
        <v>3224.11002</v>
      </c>
      <c r="K200" s="41">
        <v>3203.1800200000002</v>
      </c>
      <c r="L200" s="41">
        <v>3228.3400200000005</v>
      </c>
      <c r="M200" s="41">
        <v>3307.2100200000004</v>
      </c>
      <c r="N200" s="41">
        <v>3322.2900200000004</v>
      </c>
      <c r="O200" s="41">
        <v>3320.11002</v>
      </c>
      <c r="P200" s="41">
        <v>3315.1000200000003</v>
      </c>
      <c r="Q200" s="41">
        <v>3324.1200200000003</v>
      </c>
      <c r="R200" s="41">
        <v>3333.2100200000004</v>
      </c>
      <c r="S200" s="41">
        <v>3381.53002</v>
      </c>
      <c r="T200" s="41">
        <v>3412.07002</v>
      </c>
      <c r="U200" s="41">
        <v>3422.3500200000003</v>
      </c>
      <c r="V200" s="41">
        <v>3387.6200200000003</v>
      </c>
      <c r="W200" s="41">
        <v>3346.20002</v>
      </c>
      <c r="X200" s="41">
        <v>3189.3700200000003</v>
      </c>
      <c r="Y200" s="41">
        <v>3209.7900200000004</v>
      </c>
    </row>
    <row r="201" spans="1:25" ht="15.75" customHeight="1">
      <c r="A201" s="40">
        <f t="shared" si="4"/>
        <v>44857</v>
      </c>
      <c r="B201" s="41">
        <v>3188.5000200000004</v>
      </c>
      <c r="C201" s="41">
        <v>3164.2300200000004</v>
      </c>
      <c r="D201" s="41">
        <v>3147.53002</v>
      </c>
      <c r="E201" s="41">
        <v>3143.7700200000004</v>
      </c>
      <c r="F201" s="41">
        <v>3147.45002</v>
      </c>
      <c r="G201" s="41">
        <v>3159.8400200000005</v>
      </c>
      <c r="H201" s="41">
        <v>3160.4800200000004</v>
      </c>
      <c r="I201" s="41">
        <v>3217.97002</v>
      </c>
      <c r="J201" s="41">
        <v>3204.7300200000004</v>
      </c>
      <c r="K201" s="41">
        <v>3159.0900200000005</v>
      </c>
      <c r="L201" s="41">
        <v>3137.24002</v>
      </c>
      <c r="M201" s="41">
        <v>3137.3400200000005</v>
      </c>
      <c r="N201" s="41">
        <v>3137.15002</v>
      </c>
      <c r="O201" s="41">
        <v>3137.1000200000003</v>
      </c>
      <c r="P201" s="41">
        <v>3137.1800200000002</v>
      </c>
      <c r="Q201" s="41">
        <v>3147.0900200000005</v>
      </c>
      <c r="R201" s="41">
        <v>3199.15002</v>
      </c>
      <c r="S201" s="41">
        <v>3313.45002</v>
      </c>
      <c r="T201" s="41">
        <v>3372.5000200000004</v>
      </c>
      <c r="U201" s="41">
        <v>3375.2500200000004</v>
      </c>
      <c r="V201" s="41">
        <v>3360.3800200000005</v>
      </c>
      <c r="W201" s="41">
        <v>3332.6400200000003</v>
      </c>
      <c r="X201" s="41">
        <v>3176.30002</v>
      </c>
      <c r="Y201" s="41">
        <v>3196.2300200000004</v>
      </c>
    </row>
    <row r="202" spans="1:25" ht="15.75" customHeight="1">
      <c r="A202" s="40">
        <f t="shared" si="4"/>
        <v>44858</v>
      </c>
      <c r="B202" s="41">
        <v>3170.4200200000005</v>
      </c>
      <c r="C202" s="41">
        <v>3153.72002</v>
      </c>
      <c r="D202" s="41">
        <v>3142.78002</v>
      </c>
      <c r="E202" s="41">
        <v>3140.45002</v>
      </c>
      <c r="F202" s="41">
        <v>3142.9300200000002</v>
      </c>
      <c r="G202" s="41">
        <v>3157.9600200000004</v>
      </c>
      <c r="H202" s="41">
        <v>3180.4400200000005</v>
      </c>
      <c r="I202" s="41">
        <v>3338.0800200000003</v>
      </c>
      <c r="J202" s="41">
        <v>3262.5400200000004</v>
      </c>
      <c r="K202" s="41">
        <v>3288.1400200000003</v>
      </c>
      <c r="L202" s="41">
        <v>3302.57002</v>
      </c>
      <c r="M202" s="41">
        <v>3304.65002</v>
      </c>
      <c r="N202" s="41">
        <v>3298.7500200000004</v>
      </c>
      <c r="O202" s="41">
        <v>3315.9300200000002</v>
      </c>
      <c r="P202" s="41">
        <v>3283.7900200000004</v>
      </c>
      <c r="Q202" s="41">
        <v>3314.07002</v>
      </c>
      <c r="R202" s="41">
        <v>3326.5800200000003</v>
      </c>
      <c r="S202" s="41">
        <v>3340.6300200000005</v>
      </c>
      <c r="T202" s="41">
        <v>3385.2700200000004</v>
      </c>
      <c r="U202" s="41">
        <v>3414.2900200000004</v>
      </c>
      <c r="V202" s="41">
        <v>3408.19002</v>
      </c>
      <c r="W202" s="41">
        <v>3355.5800200000003</v>
      </c>
      <c r="X202" s="41">
        <v>3205.26002</v>
      </c>
      <c r="Y202" s="41">
        <v>3201.0200200000004</v>
      </c>
    </row>
    <row r="203" spans="1:25" ht="15.75" customHeight="1">
      <c r="A203" s="40">
        <f t="shared" si="4"/>
        <v>44859</v>
      </c>
      <c r="B203" s="41">
        <v>3158.5900200000005</v>
      </c>
      <c r="C203" s="41">
        <v>3145.6700200000005</v>
      </c>
      <c r="D203" s="41">
        <v>3139.03002</v>
      </c>
      <c r="E203" s="41">
        <v>3138.3500200000003</v>
      </c>
      <c r="F203" s="41">
        <v>3143.4400200000005</v>
      </c>
      <c r="G203" s="41">
        <v>3156.3100200000003</v>
      </c>
      <c r="H203" s="41">
        <v>3177.95002</v>
      </c>
      <c r="I203" s="41">
        <v>3338.24002</v>
      </c>
      <c r="J203" s="41">
        <v>3273.45002</v>
      </c>
      <c r="K203" s="41">
        <v>3298.98002</v>
      </c>
      <c r="L203" s="41">
        <v>3319.07002</v>
      </c>
      <c r="M203" s="41">
        <v>3321.0800200000003</v>
      </c>
      <c r="N203" s="41">
        <v>3314.57002</v>
      </c>
      <c r="O203" s="41">
        <v>3335.40002</v>
      </c>
      <c r="P203" s="41">
        <v>3298.8900200000003</v>
      </c>
      <c r="Q203" s="41">
        <v>3328.9200200000005</v>
      </c>
      <c r="R203" s="41">
        <v>3347.6300200000005</v>
      </c>
      <c r="S203" s="41">
        <v>3355.8700200000003</v>
      </c>
      <c r="T203" s="41">
        <v>3411.86002</v>
      </c>
      <c r="U203" s="41">
        <v>3425.8400200000005</v>
      </c>
      <c r="V203" s="41">
        <v>3422.4600200000004</v>
      </c>
      <c r="W203" s="41">
        <v>3379.3800200000005</v>
      </c>
      <c r="X203" s="41">
        <v>3226.4100200000003</v>
      </c>
      <c r="Y203" s="41">
        <v>3262.90002</v>
      </c>
    </row>
    <row r="204" spans="1:25" ht="15.75" customHeight="1">
      <c r="A204" s="40">
        <f t="shared" si="4"/>
        <v>44860</v>
      </c>
      <c r="B204" s="41">
        <v>3212.15002</v>
      </c>
      <c r="C204" s="41">
        <v>3179.9100200000003</v>
      </c>
      <c r="D204" s="41">
        <v>3164.3700200000003</v>
      </c>
      <c r="E204" s="41">
        <v>3156.99002</v>
      </c>
      <c r="F204" s="41">
        <v>3159.5200200000004</v>
      </c>
      <c r="G204" s="41">
        <v>3191.7700200000004</v>
      </c>
      <c r="H204" s="41">
        <v>3207.3800200000005</v>
      </c>
      <c r="I204" s="41">
        <v>3390.0100200000006</v>
      </c>
      <c r="J204" s="41">
        <v>3252.32002</v>
      </c>
      <c r="K204" s="41">
        <v>3151.3100200000003</v>
      </c>
      <c r="L204" s="41">
        <v>3136.8700200000003</v>
      </c>
      <c r="M204" s="41">
        <v>3136.8400200000005</v>
      </c>
      <c r="N204" s="41">
        <v>3136.72002</v>
      </c>
      <c r="O204" s="41">
        <v>3136.7900200000004</v>
      </c>
      <c r="P204" s="41">
        <v>3136.80002</v>
      </c>
      <c r="Q204" s="41">
        <v>3136.8300200000003</v>
      </c>
      <c r="R204" s="41">
        <v>3199.8100200000003</v>
      </c>
      <c r="S204" s="41">
        <v>3326.8500200000003</v>
      </c>
      <c r="T204" s="41">
        <v>3394.8100200000003</v>
      </c>
      <c r="U204" s="41">
        <v>3385.3000200000006</v>
      </c>
      <c r="V204" s="41">
        <v>3350.44002</v>
      </c>
      <c r="W204" s="41">
        <v>3312.0400200000004</v>
      </c>
      <c r="X204" s="41">
        <v>3189.5000200000004</v>
      </c>
      <c r="Y204" s="41">
        <v>3235.6900200000005</v>
      </c>
    </row>
    <row r="205" spans="1:25" ht="15.75" customHeight="1">
      <c r="A205" s="40">
        <f t="shared" si="4"/>
        <v>44861</v>
      </c>
      <c r="B205" s="41">
        <v>3183.4400200000005</v>
      </c>
      <c r="C205" s="41">
        <v>3162.65002</v>
      </c>
      <c r="D205" s="41">
        <v>3151.03002</v>
      </c>
      <c r="E205" s="41">
        <v>3148.30002</v>
      </c>
      <c r="F205" s="41">
        <v>3154.70002</v>
      </c>
      <c r="G205" s="41">
        <v>3177.28002</v>
      </c>
      <c r="H205" s="41">
        <v>3204.0600200000003</v>
      </c>
      <c r="I205" s="41">
        <v>3379.69002</v>
      </c>
      <c r="J205" s="41">
        <v>3255.53002</v>
      </c>
      <c r="K205" s="41">
        <v>3163.57002</v>
      </c>
      <c r="L205" s="41">
        <v>3137.8400200000005</v>
      </c>
      <c r="M205" s="41">
        <v>3137.8300200000003</v>
      </c>
      <c r="N205" s="41">
        <v>3137.8100200000003</v>
      </c>
      <c r="O205" s="41">
        <v>3137.7900200000004</v>
      </c>
      <c r="P205" s="41">
        <v>3137.74002</v>
      </c>
      <c r="Q205" s="41">
        <v>3144.2900200000004</v>
      </c>
      <c r="R205" s="41">
        <v>3206.8700200000003</v>
      </c>
      <c r="S205" s="41">
        <v>3329.1400200000003</v>
      </c>
      <c r="T205" s="41">
        <v>3387.6700200000005</v>
      </c>
      <c r="U205" s="41">
        <v>3392.6700200000005</v>
      </c>
      <c r="V205" s="41">
        <v>3365.1400200000003</v>
      </c>
      <c r="W205" s="41">
        <v>3324.5200200000004</v>
      </c>
      <c r="X205" s="41">
        <v>3212.57002</v>
      </c>
      <c r="Y205" s="41">
        <v>3239.26002</v>
      </c>
    </row>
    <row r="206" spans="1:25" ht="15.75" customHeight="1">
      <c r="A206" s="40">
        <f t="shared" si="4"/>
        <v>44862</v>
      </c>
      <c r="B206" s="41">
        <v>3147.6700200000005</v>
      </c>
      <c r="C206" s="41">
        <v>3128.7300200000004</v>
      </c>
      <c r="D206" s="41">
        <v>3127.03002</v>
      </c>
      <c r="E206" s="41">
        <v>3106.3700200000003</v>
      </c>
      <c r="F206" s="41">
        <v>3139.1200200000003</v>
      </c>
      <c r="G206" s="41">
        <v>3149.32002</v>
      </c>
      <c r="H206" s="41">
        <v>3159.2500200000004</v>
      </c>
      <c r="I206" s="41">
        <v>3286.28002</v>
      </c>
      <c r="J206" s="41">
        <v>3256.15002</v>
      </c>
      <c r="K206" s="41">
        <v>3336.53002</v>
      </c>
      <c r="L206" s="41">
        <v>3380.5800200000003</v>
      </c>
      <c r="M206" s="41">
        <v>3412.32002</v>
      </c>
      <c r="N206" s="41">
        <v>3420.23002</v>
      </c>
      <c r="O206" s="41">
        <v>3397.7700200000004</v>
      </c>
      <c r="P206" s="41">
        <v>3352.36002</v>
      </c>
      <c r="Q206" s="41">
        <v>3369.99002</v>
      </c>
      <c r="R206" s="41">
        <v>3374.0600200000003</v>
      </c>
      <c r="S206" s="41">
        <v>3406.47002</v>
      </c>
      <c r="T206" s="41">
        <v>3412.4300200000002</v>
      </c>
      <c r="U206" s="41">
        <v>3419.1400200000003</v>
      </c>
      <c r="V206" s="41">
        <v>3382.8700200000003</v>
      </c>
      <c r="W206" s="41">
        <v>3347.3400200000005</v>
      </c>
      <c r="X206" s="41">
        <v>3217.1700200000005</v>
      </c>
      <c r="Y206" s="41">
        <v>3242.2700200000004</v>
      </c>
    </row>
    <row r="207" spans="1:25" ht="15.75" customHeight="1">
      <c r="A207" s="40">
        <f t="shared" si="4"/>
        <v>44863</v>
      </c>
      <c r="B207" s="41">
        <v>3197.1800200000002</v>
      </c>
      <c r="C207" s="41">
        <v>3161.80002</v>
      </c>
      <c r="D207" s="41">
        <v>3148.03002</v>
      </c>
      <c r="E207" s="41">
        <v>3144.2100200000004</v>
      </c>
      <c r="F207" s="41">
        <v>3147.2700200000004</v>
      </c>
      <c r="G207" s="41">
        <v>3168.6600200000003</v>
      </c>
      <c r="H207" s="41">
        <v>3178.47002</v>
      </c>
      <c r="I207" s="41">
        <v>3321.1700200000005</v>
      </c>
      <c r="J207" s="41">
        <v>3272.82002</v>
      </c>
      <c r="K207" s="41">
        <v>3347.44002</v>
      </c>
      <c r="L207" s="41">
        <v>3353.5900200000005</v>
      </c>
      <c r="M207" s="41">
        <v>3307.5100200000006</v>
      </c>
      <c r="N207" s="41">
        <v>3322.3700200000003</v>
      </c>
      <c r="O207" s="41">
        <v>3233.82002</v>
      </c>
      <c r="P207" s="41">
        <v>3259.2500200000004</v>
      </c>
      <c r="Q207" s="41">
        <v>3305.4600200000004</v>
      </c>
      <c r="R207" s="41">
        <v>3327.03002</v>
      </c>
      <c r="S207" s="41">
        <v>3411.5600200000003</v>
      </c>
      <c r="T207" s="41">
        <v>3455.6000200000003</v>
      </c>
      <c r="U207" s="41">
        <v>3482.0900200000005</v>
      </c>
      <c r="V207" s="41">
        <v>3413.3300200000003</v>
      </c>
      <c r="W207" s="41">
        <v>3390.1400200000003</v>
      </c>
      <c r="X207" s="41">
        <v>3293.03002</v>
      </c>
      <c r="Y207" s="41">
        <v>3273.03002</v>
      </c>
    </row>
    <row r="208" spans="1:25" ht="15.75" customHeight="1">
      <c r="A208" s="40">
        <f t="shared" si="4"/>
        <v>44864</v>
      </c>
      <c r="B208" s="41">
        <v>3205.53002</v>
      </c>
      <c r="C208" s="41">
        <v>3166.6900200000005</v>
      </c>
      <c r="D208" s="41">
        <v>3149.45002</v>
      </c>
      <c r="E208" s="41">
        <v>3143.7900200000004</v>
      </c>
      <c r="F208" s="41">
        <v>3145.3500200000003</v>
      </c>
      <c r="G208" s="41">
        <v>3156.20002</v>
      </c>
      <c r="H208" s="41">
        <v>3163.20002</v>
      </c>
      <c r="I208" s="41">
        <v>3233.1800200000002</v>
      </c>
      <c r="J208" s="41">
        <v>3210.3400200000005</v>
      </c>
      <c r="K208" s="41">
        <v>3189.8900200000003</v>
      </c>
      <c r="L208" s="41">
        <v>3177.15002</v>
      </c>
      <c r="M208" s="41">
        <v>3168.1200200000003</v>
      </c>
      <c r="N208" s="41">
        <v>3167.0200200000004</v>
      </c>
      <c r="O208" s="41">
        <v>3169.8700200000003</v>
      </c>
      <c r="P208" s="41">
        <v>3239.1000200000003</v>
      </c>
      <c r="Q208" s="41">
        <v>3294.9300200000002</v>
      </c>
      <c r="R208" s="41">
        <v>3315.69002</v>
      </c>
      <c r="S208" s="41">
        <v>3381.7100200000004</v>
      </c>
      <c r="T208" s="41">
        <v>3430.28002</v>
      </c>
      <c r="U208" s="41">
        <v>3452.19002</v>
      </c>
      <c r="V208" s="41">
        <v>3368.5100200000006</v>
      </c>
      <c r="W208" s="41">
        <v>3334.1200200000003</v>
      </c>
      <c r="X208" s="41">
        <v>3178.76002</v>
      </c>
      <c r="Y208" s="41">
        <v>3199.36002</v>
      </c>
    </row>
    <row r="209" spans="1:25" ht="15.75" customHeight="1">
      <c r="A209" s="40">
        <f t="shared" si="4"/>
        <v>44865</v>
      </c>
      <c r="B209" s="46">
        <v>3164.5200200000004</v>
      </c>
      <c r="C209" s="46">
        <v>3134.24002</v>
      </c>
      <c r="D209" s="46">
        <v>3103.2100200000004</v>
      </c>
      <c r="E209" s="46">
        <v>3141.8100200000003</v>
      </c>
      <c r="F209" s="46">
        <v>3153.1900200000005</v>
      </c>
      <c r="G209" s="46">
        <v>3179.5400200000004</v>
      </c>
      <c r="H209" s="46">
        <v>3343.82002</v>
      </c>
      <c r="I209" s="46">
        <v>3212.51002</v>
      </c>
      <c r="J209" s="46">
        <v>3212.51002</v>
      </c>
      <c r="K209" s="46">
        <v>3182.6800200000002</v>
      </c>
      <c r="L209" s="46">
        <v>3172.1300200000005</v>
      </c>
      <c r="M209" s="46">
        <v>3172.6200200000003</v>
      </c>
      <c r="N209" s="46">
        <v>3180.5600200000003</v>
      </c>
      <c r="O209" s="46">
        <v>3268.5600200000003</v>
      </c>
      <c r="P209" s="46">
        <v>3341.8700200000003</v>
      </c>
      <c r="Q209" s="46">
        <v>3367.8500200000003</v>
      </c>
      <c r="R209" s="46">
        <v>3422.5400200000004</v>
      </c>
      <c r="S209" s="46">
        <v>3434.3700200000003</v>
      </c>
      <c r="T209" s="46">
        <v>3455.74002</v>
      </c>
      <c r="U209" s="46">
        <v>3402.0000200000004</v>
      </c>
      <c r="V209" s="46">
        <v>3402.0000200000004</v>
      </c>
      <c r="W209" s="46">
        <v>3336.6800200000002</v>
      </c>
      <c r="X209" s="46">
        <v>3173.07002</v>
      </c>
      <c r="Y209" s="46">
        <v>3196.30002</v>
      </c>
    </row>
    <row r="210" spans="1:25" ht="15.75" customHeight="1">
      <c r="A210" s="36" t="s">
        <v>73</v>
      </c>
      <c r="B210" s="37"/>
      <c r="C210" s="39" t="s">
        <v>103</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
        <v>76</v>
      </c>
      <c r="H211" s="37"/>
      <c r="I211" s="37"/>
      <c r="J211" s="37"/>
      <c r="K211" s="37"/>
      <c r="L211" s="37"/>
      <c r="M211" s="37"/>
      <c r="N211" s="37"/>
      <c r="O211" s="37"/>
      <c r="P211" s="37"/>
      <c r="Q211" s="37"/>
      <c r="R211" s="37"/>
      <c r="S211" s="37"/>
      <c r="T211" s="37"/>
      <c r="U211" s="37"/>
      <c r="V211" s="37"/>
      <c r="W211" s="37"/>
      <c r="X211" s="37"/>
      <c r="Y211" s="37"/>
    </row>
    <row r="212" spans="1:25" ht="15.75" customHeight="1">
      <c r="A212" s="90" t="s">
        <v>77</v>
      </c>
      <c r="B212" s="93" t="s">
        <v>78</v>
      </c>
      <c r="C212" s="94"/>
      <c r="D212" s="94"/>
      <c r="E212" s="94"/>
      <c r="F212" s="94"/>
      <c r="G212" s="94"/>
      <c r="H212" s="94"/>
      <c r="I212" s="94"/>
      <c r="J212" s="94"/>
      <c r="K212" s="94"/>
      <c r="L212" s="94"/>
      <c r="M212" s="94"/>
      <c r="N212" s="94"/>
      <c r="O212" s="94"/>
      <c r="P212" s="94"/>
      <c r="Q212" s="94"/>
      <c r="R212" s="94"/>
      <c r="S212" s="94"/>
      <c r="T212" s="94"/>
      <c r="U212" s="94"/>
      <c r="V212" s="94"/>
      <c r="W212" s="94"/>
      <c r="X212" s="94"/>
      <c r="Y212" s="95"/>
    </row>
    <row r="213" spans="1:25" ht="15.75" customHeight="1">
      <c r="A213" s="91"/>
      <c r="B213" s="96"/>
      <c r="C213" s="97"/>
      <c r="D213" s="97"/>
      <c r="E213" s="97"/>
      <c r="F213" s="97"/>
      <c r="G213" s="97"/>
      <c r="H213" s="97"/>
      <c r="I213" s="97"/>
      <c r="J213" s="97"/>
      <c r="K213" s="97"/>
      <c r="L213" s="97"/>
      <c r="M213" s="97"/>
      <c r="N213" s="97"/>
      <c r="O213" s="97"/>
      <c r="P213" s="97"/>
      <c r="Q213" s="97"/>
      <c r="R213" s="97"/>
      <c r="S213" s="97"/>
      <c r="T213" s="97"/>
      <c r="U213" s="97"/>
      <c r="V213" s="97"/>
      <c r="W213" s="97"/>
      <c r="X213" s="97"/>
      <c r="Y213" s="98"/>
    </row>
    <row r="214" spans="1:25" ht="15.75" customHeight="1">
      <c r="A214" s="91"/>
      <c r="B214" s="88" t="s">
        <v>79</v>
      </c>
      <c r="C214" s="88" t="s">
        <v>80</v>
      </c>
      <c r="D214" s="88" t="s">
        <v>81</v>
      </c>
      <c r="E214" s="88" t="s">
        <v>82</v>
      </c>
      <c r="F214" s="88" t="s">
        <v>83</v>
      </c>
      <c r="G214" s="88" t="s">
        <v>84</v>
      </c>
      <c r="H214" s="88" t="s">
        <v>85</v>
      </c>
      <c r="I214" s="88" t="s">
        <v>86</v>
      </c>
      <c r="J214" s="88" t="s">
        <v>87</v>
      </c>
      <c r="K214" s="88" t="s">
        <v>88</v>
      </c>
      <c r="L214" s="88" t="s">
        <v>89</v>
      </c>
      <c r="M214" s="88" t="s">
        <v>90</v>
      </c>
      <c r="N214" s="88" t="s">
        <v>91</v>
      </c>
      <c r="O214" s="88" t="s">
        <v>92</v>
      </c>
      <c r="P214" s="88" t="s">
        <v>93</v>
      </c>
      <c r="Q214" s="88" t="s">
        <v>94</v>
      </c>
      <c r="R214" s="88" t="s">
        <v>95</v>
      </c>
      <c r="S214" s="88" t="s">
        <v>96</v>
      </c>
      <c r="T214" s="88" t="s">
        <v>97</v>
      </c>
      <c r="U214" s="88" t="s">
        <v>98</v>
      </c>
      <c r="V214" s="88" t="s">
        <v>99</v>
      </c>
      <c r="W214" s="88" t="s">
        <v>100</v>
      </c>
      <c r="X214" s="88" t="s">
        <v>101</v>
      </c>
      <c r="Y214" s="88" t="s">
        <v>102</v>
      </c>
    </row>
    <row r="215" spans="1:25" ht="15.75" customHeight="1">
      <c r="A215" s="92"/>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row>
    <row r="216" spans="1:25" ht="15.75" customHeight="1">
      <c r="A216" s="40">
        <f>A179</f>
        <v>44835</v>
      </c>
      <c r="B216" s="41">
        <v>3484.9100200000007</v>
      </c>
      <c r="C216" s="41">
        <v>3485.1100200000005</v>
      </c>
      <c r="D216" s="41">
        <v>3485.0800200000003</v>
      </c>
      <c r="E216" s="41">
        <v>3485.1200200000003</v>
      </c>
      <c r="F216" s="41">
        <v>3485.1000200000008</v>
      </c>
      <c r="G216" s="41">
        <v>3485.0000200000004</v>
      </c>
      <c r="H216" s="41">
        <v>3483.8500200000008</v>
      </c>
      <c r="I216" s="41">
        <v>3482.5800200000003</v>
      </c>
      <c r="J216" s="41">
        <v>3482.4100200000007</v>
      </c>
      <c r="K216" s="41">
        <v>3483.310020000001</v>
      </c>
      <c r="L216" s="41">
        <v>3483.9800200000004</v>
      </c>
      <c r="M216" s="41">
        <v>3483.9300200000007</v>
      </c>
      <c r="N216" s="41">
        <v>3483.9800200000004</v>
      </c>
      <c r="O216" s="41">
        <v>3484.0100200000006</v>
      </c>
      <c r="P216" s="41">
        <v>3483.9800200000004</v>
      </c>
      <c r="Q216" s="41">
        <v>3483.9500200000007</v>
      </c>
      <c r="R216" s="41">
        <v>3483.9800200000004</v>
      </c>
      <c r="S216" s="41">
        <v>3483.7400200000006</v>
      </c>
      <c r="T216" s="41">
        <v>3610.6000200000008</v>
      </c>
      <c r="U216" s="41">
        <v>3528.0900200000005</v>
      </c>
      <c r="V216" s="41">
        <v>3512.8000200000006</v>
      </c>
      <c r="W216" s="41">
        <v>3484.4500200000007</v>
      </c>
      <c r="X216" s="41">
        <v>3484.3900200000007</v>
      </c>
      <c r="Y216" s="41">
        <v>3485.2500200000004</v>
      </c>
    </row>
    <row r="217" spans="1:25" ht="15.75" customHeight="1">
      <c r="A217" s="40">
        <f>A216+1</f>
        <v>44836</v>
      </c>
      <c r="B217" s="41">
        <v>3485.0900200000005</v>
      </c>
      <c r="C217" s="41">
        <v>3485.1900200000005</v>
      </c>
      <c r="D217" s="41">
        <v>3485.2500200000004</v>
      </c>
      <c r="E217" s="41">
        <v>3485.3000200000006</v>
      </c>
      <c r="F217" s="41">
        <v>3485.1000200000008</v>
      </c>
      <c r="G217" s="41">
        <v>3485.0200200000004</v>
      </c>
      <c r="H217" s="41">
        <v>3483.8800200000005</v>
      </c>
      <c r="I217" s="41">
        <v>3483.4100200000007</v>
      </c>
      <c r="J217" s="41">
        <v>3482.8200200000006</v>
      </c>
      <c r="K217" s="41">
        <v>3483.6900200000005</v>
      </c>
      <c r="L217" s="41">
        <v>3483.9800200000004</v>
      </c>
      <c r="M217" s="41">
        <v>3484.0000200000004</v>
      </c>
      <c r="N217" s="41">
        <v>3484.3700200000003</v>
      </c>
      <c r="O217" s="41">
        <v>3484.3400200000005</v>
      </c>
      <c r="P217" s="41">
        <v>3484.2800200000006</v>
      </c>
      <c r="Q217" s="41">
        <v>3484.2200200000007</v>
      </c>
      <c r="R217" s="41">
        <v>3484.1400200000007</v>
      </c>
      <c r="S217" s="41">
        <v>3483.6500200000005</v>
      </c>
      <c r="T217" s="41">
        <v>3593.4900200000006</v>
      </c>
      <c r="U217" s="41">
        <v>3487.9900200000006</v>
      </c>
      <c r="V217" s="41">
        <v>3485.0900200000005</v>
      </c>
      <c r="W217" s="41">
        <v>3484.6800200000007</v>
      </c>
      <c r="X217" s="41">
        <v>3484.1800200000007</v>
      </c>
      <c r="Y217" s="41">
        <v>3484.8200200000006</v>
      </c>
    </row>
    <row r="218" spans="1:25" ht="15.75" customHeight="1">
      <c r="A218" s="40">
        <f aca="true" t="shared" si="5" ref="A218:A246">A217+1</f>
        <v>44837</v>
      </c>
      <c r="B218" s="41">
        <v>3485.1300200000005</v>
      </c>
      <c r="C218" s="41">
        <v>3485.1300200000005</v>
      </c>
      <c r="D218" s="41">
        <v>3485.2100200000004</v>
      </c>
      <c r="E218" s="41">
        <v>3485.2400200000006</v>
      </c>
      <c r="F218" s="41">
        <v>3485.2100200000004</v>
      </c>
      <c r="G218" s="41">
        <v>3485.060020000001</v>
      </c>
      <c r="H218" s="41">
        <v>3483.6500200000005</v>
      </c>
      <c r="I218" s="41">
        <v>3483.2500200000004</v>
      </c>
      <c r="J218" s="41">
        <v>3482.9000200000005</v>
      </c>
      <c r="K218" s="41">
        <v>3484.5000200000004</v>
      </c>
      <c r="L218" s="41">
        <v>3484.7000200000007</v>
      </c>
      <c r="M218" s="41">
        <v>3484.6900200000005</v>
      </c>
      <c r="N218" s="41">
        <v>3484.6500200000005</v>
      </c>
      <c r="O218" s="41">
        <v>3484.7300200000004</v>
      </c>
      <c r="P218" s="41">
        <v>3484.7200200000007</v>
      </c>
      <c r="Q218" s="41">
        <v>3484.7400200000006</v>
      </c>
      <c r="R218" s="41">
        <v>3484.810020000001</v>
      </c>
      <c r="S218" s="41">
        <v>3484.7600200000006</v>
      </c>
      <c r="T218" s="41">
        <v>3623.7600200000006</v>
      </c>
      <c r="U218" s="41">
        <v>3611.2400200000006</v>
      </c>
      <c r="V218" s="41">
        <v>3485.1300200000005</v>
      </c>
      <c r="W218" s="41">
        <v>3579.4100200000007</v>
      </c>
      <c r="X218" s="41">
        <v>3483.5000200000004</v>
      </c>
      <c r="Y218" s="41">
        <v>3510.3900200000007</v>
      </c>
    </row>
    <row r="219" spans="1:25" ht="15.75" customHeight="1">
      <c r="A219" s="40">
        <f t="shared" si="5"/>
        <v>44838</v>
      </c>
      <c r="B219" s="41">
        <v>3485.1300200000005</v>
      </c>
      <c r="C219" s="41">
        <v>3485.1100200000005</v>
      </c>
      <c r="D219" s="41">
        <v>3485.1600200000007</v>
      </c>
      <c r="E219" s="41">
        <v>3485.2000200000007</v>
      </c>
      <c r="F219" s="41">
        <v>3485.0800200000003</v>
      </c>
      <c r="G219" s="41">
        <v>3484.8500200000008</v>
      </c>
      <c r="H219" s="41">
        <v>3483.1900200000005</v>
      </c>
      <c r="I219" s="41">
        <v>3482.6600200000007</v>
      </c>
      <c r="J219" s="41">
        <v>3483.9100200000007</v>
      </c>
      <c r="K219" s="41">
        <v>3484.1400200000007</v>
      </c>
      <c r="L219" s="41">
        <v>3484.6600200000007</v>
      </c>
      <c r="M219" s="41">
        <v>3484.7000200000007</v>
      </c>
      <c r="N219" s="41">
        <v>3484.6600200000007</v>
      </c>
      <c r="O219" s="41">
        <v>3484.7800200000006</v>
      </c>
      <c r="P219" s="41">
        <v>3484.6900200000005</v>
      </c>
      <c r="Q219" s="41">
        <v>3484.7200200000007</v>
      </c>
      <c r="R219" s="41">
        <v>3484.7800200000006</v>
      </c>
      <c r="S219" s="41">
        <v>3484.9100200000007</v>
      </c>
      <c r="T219" s="41">
        <v>3622.6600200000003</v>
      </c>
      <c r="U219" s="41">
        <v>3609.0700200000006</v>
      </c>
      <c r="V219" s="41">
        <v>3485.1300200000005</v>
      </c>
      <c r="W219" s="41">
        <v>3578.4400200000005</v>
      </c>
      <c r="X219" s="41">
        <v>3483.8400200000005</v>
      </c>
      <c r="Y219" s="41">
        <v>3510.1400200000007</v>
      </c>
    </row>
    <row r="220" spans="1:25" ht="15.75" customHeight="1">
      <c r="A220" s="40">
        <f t="shared" si="5"/>
        <v>44839</v>
      </c>
      <c r="B220" s="41">
        <v>3485.1500200000005</v>
      </c>
      <c r="C220" s="41">
        <v>3485.1000200000008</v>
      </c>
      <c r="D220" s="41">
        <v>3485.1700200000005</v>
      </c>
      <c r="E220" s="41">
        <v>3485.1600200000007</v>
      </c>
      <c r="F220" s="41">
        <v>3485.0900200000005</v>
      </c>
      <c r="G220" s="41">
        <v>3484.7800200000006</v>
      </c>
      <c r="H220" s="41">
        <v>3483.2400200000006</v>
      </c>
      <c r="I220" s="41">
        <v>3482.8500200000008</v>
      </c>
      <c r="J220" s="41">
        <v>3484.1300200000005</v>
      </c>
      <c r="K220" s="41">
        <v>3484.3600200000005</v>
      </c>
      <c r="L220" s="41">
        <v>3484.8200200000006</v>
      </c>
      <c r="M220" s="41">
        <v>3484.8400200000005</v>
      </c>
      <c r="N220" s="41">
        <v>3484.9200200000005</v>
      </c>
      <c r="O220" s="41">
        <v>3484.9400200000005</v>
      </c>
      <c r="P220" s="41">
        <v>3484.8300200000003</v>
      </c>
      <c r="Q220" s="41">
        <v>3484.8500200000008</v>
      </c>
      <c r="R220" s="41">
        <v>3484.8500200000008</v>
      </c>
      <c r="S220" s="41">
        <v>3484.8700200000003</v>
      </c>
      <c r="T220" s="41">
        <v>3624.2600200000006</v>
      </c>
      <c r="U220" s="41">
        <v>3611.9100200000007</v>
      </c>
      <c r="V220" s="41">
        <v>3485.1500200000005</v>
      </c>
      <c r="W220" s="41">
        <v>3558.2800200000006</v>
      </c>
      <c r="X220" s="41">
        <v>3483.7700200000004</v>
      </c>
      <c r="Y220" s="41">
        <v>3504.8800200000005</v>
      </c>
    </row>
    <row r="221" spans="1:25" ht="15.75" customHeight="1">
      <c r="A221" s="40">
        <f t="shared" si="5"/>
        <v>44840</v>
      </c>
      <c r="B221" s="41">
        <v>3494.7000200000007</v>
      </c>
      <c r="C221" s="41">
        <v>3485.1700200000005</v>
      </c>
      <c r="D221" s="41">
        <v>3485.2400200000006</v>
      </c>
      <c r="E221" s="41">
        <v>3485.2400200000006</v>
      </c>
      <c r="F221" s="41">
        <v>3485.1400200000007</v>
      </c>
      <c r="G221" s="41">
        <v>3507.5000200000004</v>
      </c>
      <c r="H221" s="41">
        <v>3483.8400200000005</v>
      </c>
      <c r="I221" s="41">
        <v>3580.2000200000007</v>
      </c>
      <c r="J221" s="41">
        <v>3484.3000200000006</v>
      </c>
      <c r="K221" s="41">
        <v>3484.3900200000007</v>
      </c>
      <c r="L221" s="41">
        <v>3484.7600200000006</v>
      </c>
      <c r="M221" s="41">
        <v>3484.7200200000007</v>
      </c>
      <c r="N221" s="41">
        <v>3484.6700200000005</v>
      </c>
      <c r="O221" s="41">
        <v>3484.6800200000007</v>
      </c>
      <c r="P221" s="41">
        <v>3484.7100200000004</v>
      </c>
      <c r="Q221" s="41">
        <v>3484.8700200000003</v>
      </c>
      <c r="R221" s="41">
        <v>3484.9200200000005</v>
      </c>
      <c r="S221" s="41">
        <v>3587.7800200000006</v>
      </c>
      <c r="T221" s="41">
        <v>3692.0000200000004</v>
      </c>
      <c r="U221" s="41">
        <v>3646.4200200000005</v>
      </c>
      <c r="V221" s="41">
        <v>3494.7000200000007</v>
      </c>
      <c r="W221" s="41">
        <v>3492.5200200000004</v>
      </c>
      <c r="X221" s="41">
        <v>3482.2000200000007</v>
      </c>
      <c r="Y221" s="41">
        <v>3535.9400200000005</v>
      </c>
    </row>
    <row r="222" spans="1:25" ht="15.75" customHeight="1">
      <c r="A222" s="40">
        <f t="shared" si="5"/>
        <v>44841</v>
      </c>
      <c r="B222" s="41">
        <v>3496.2400200000006</v>
      </c>
      <c r="C222" s="41">
        <v>3485.3000200000006</v>
      </c>
      <c r="D222" s="41">
        <v>3485.3600200000005</v>
      </c>
      <c r="E222" s="41">
        <v>3485.3600200000005</v>
      </c>
      <c r="F222" s="41">
        <v>3485.2700200000004</v>
      </c>
      <c r="G222" s="41">
        <v>3508.7500200000004</v>
      </c>
      <c r="H222" s="41">
        <v>3484.2200200000007</v>
      </c>
      <c r="I222" s="41">
        <v>3592.1800200000007</v>
      </c>
      <c r="J222" s="41">
        <v>3482.4200200000005</v>
      </c>
      <c r="K222" s="41">
        <v>3482.0300200000006</v>
      </c>
      <c r="L222" s="41">
        <v>3482.7700200000004</v>
      </c>
      <c r="M222" s="41">
        <v>3483.9600200000004</v>
      </c>
      <c r="N222" s="41">
        <v>3484.3300200000003</v>
      </c>
      <c r="O222" s="41">
        <v>3484.3300200000003</v>
      </c>
      <c r="P222" s="41">
        <v>3484.3300200000003</v>
      </c>
      <c r="Q222" s="41">
        <v>3484.3700200000003</v>
      </c>
      <c r="R222" s="41">
        <v>3484.3800200000005</v>
      </c>
      <c r="S222" s="41">
        <v>3598.8000200000006</v>
      </c>
      <c r="T222" s="41">
        <v>3681.730020000001</v>
      </c>
      <c r="U222" s="41">
        <v>3638.6900200000005</v>
      </c>
      <c r="V222" s="41">
        <v>3496.2400200000006</v>
      </c>
      <c r="W222" s="41">
        <v>3502.7700200000004</v>
      </c>
      <c r="X222" s="41">
        <v>3484.6800200000007</v>
      </c>
      <c r="Y222" s="41">
        <v>3567.2300200000004</v>
      </c>
    </row>
    <row r="223" spans="1:25" ht="15.75" customHeight="1">
      <c r="A223" s="40">
        <f t="shared" si="5"/>
        <v>44842</v>
      </c>
      <c r="B223" s="41">
        <v>3485.0100200000006</v>
      </c>
      <c r="C223" s="41">
        <v>3485.1200200000003</v>
      </c>
      <c r="D223" s="41">
        <v>3485.2100200000004</v>
      </c>
      <c r="E223" s="41">
        <v>3485.2500200000004</v>
      </c>
      <c r="F223" s="41">
        <v>3485.1800200000007</v>
      </c>
      <c r="G223" s="41">
        <v>3485.0900200000005</v>
      </c>
      <c r="H223" s="41">
        <v>3483.8000200000006</v>
      </c>
      <c r="I223" s="41">
        <v>3482.6200200000003</v>
      </c>
      <c r="J223" s="41">
        <v>3482.310020000001</v>
      </c>
      <c r="K223" s="41">
        <v>3481.8300200000003</v>
      </c>
      <c r="L223" s="41">
        <v>3482.5800200000003</v>
      </c>
      <c r="M223" s="41">
        <v>3483.8500200000008</v>
      </c>
      <c r="N223" s="41">
        <v>3484.1800200000007</v>
      </c>
      <c r="O223" s="41">
        <v>3484.2000200000007</v>
      </c>
      <c r="P223" s="41">
        <v>3484.2100200000004</v>
      </c>
      <c r="Q223" s="41">
        <v>3484.2500200000004</v>
      </c>
      <c r="R223" s="41">
        <v>3484.2300200000004</v>
      </c>
      <c r="S223" s="41">
        <v>3483.8200200000006</v>
      </c>
      <c r="T223" s="41">
        <v>3633.0400200000004</v>
      </c>
      <c r="U223" s="41">
        <v>3634.8700200000003</v>
      </c>
      <c r="V223" s="41">
        <v>3485.0100200000006</v>
      </c>
      <c r="W223" s="41">
        <v>3580.9700200000007</v>
      </c>
      <c r="X223" s="41">
        <v>3484.9100200000007</v>
      </c>
      <c r="Y223" s="41">
        <v>3507.7700200000004</v>
      </c>
    </row>
    <row r="224" spans="1:25" ht="15.75" customHeight="1">
      <c r="A224" s="40">
        <f t="shared" si="5"/>
        <v>44843</v>
      </c>
      <c r="B224" s="41">
        <v>3485.1200200000003</v>
      </c>
      <c r="C224" s="41">
        <v>3485.2200200000007</v>
      </c>
      <c r="D224" s="41">
        <v>3485.2500200000004</v>
      </c>
      <c r="E224" s="41">
        <v>3485.2700200000004</v>
      </c>
      <c r="F224" s="41">
        <v>3485.2200200000007</v>
      </c>
      <c r="G224" s="41">
        <v>3485.2000200000007</v>
      </c>
      <c r="H224" s="41">
        <v>3483.9300200000007</v>
      </c>
      <c r="I224" s="41">
        <v>3489.0900200000005</v>
      </c>
      <c r="J224" s="41">
        <v>3482.8000200000006</v>
      </c>
      <c r="K224" s="41">
        <v>3482.060020000001</v>
      </c>
      <c r="L224" s="41">
        <v>3482.6900200000005</v>
      </c>
      <c r="M224" s="41">
        <v>3482.5400200000004</v>
      </c>
      <c r="N224" s="41">
        <v>3483.9400200000005</v>
      </c>
      <c r="O224" s="41">
        <v>3484.2200200000007</v>
      </c>
      <c r="P224" s="41">
        <v>3484.1300200000005</v>
      </c>
      <c r="Q224" s="41">
        <v>3484.1100200000005</v>
      </c>
      <c r="R224" s="41">
        <v>3484.0100200000006</v>
      </c>
      <c r="S224" s="41">
        <v>3483.5800200000003</v>
      </c>
      <c r="T224" s="41">
        <v>3617.6800200000007</v>
      </c>
      <c r="U224" s="41">
        <v>3494.3500200000008</v>
      </c>
      <c r="V224" s="41">
        <v>3485.1200200000003</v>
      </c>
      <c r="W224" s="41">
        <v>3484.4400200000005</v>
      </c>
      <c r="X224" s="41">
        <v>3484.5700200000006</v>
      </c>
      <c r="Y224" s="41">
        <v>3485.2600200000006</v>
      </c>
    </row>
    <row r="225" spans="1:25" ht="15.75" customHeight="1">
      <c r="A225" s="40">
        <f t="shared" si="5"/>
        <v>44844</v>
      </c>
      <c r="B225" s="41">
        <v>3484.5300200000006</v>
      </c>
      <c r="C225" s="41">
        <v>3484.4400200000005</v>
      </c>
      <c r="D225" s="41">
        <v>3484.5900200000005</v>
      </c>
      <c r="E225" s="41">
        <v>3484.6200200000003</v>
      </c>
      <c r="F225" s="41">
        <v>3484.4600200000004</v>
      </c>
      <c r="G225" s="41">
        <v>3483.8400200000005</v>
      </c>
      <c r="H225" s="41">
        <v>3481.7900200000004</v>
      </c>
      <c r="I225" s="41">
        <v>3501.6100200000005</v>
      </c>
      <c r="J225" s="41">
        <v>3483.3600200000005</v>
      </c>
      <c r="K225" s="41">
        <v>3483.1200200000003</v>
      </c>
      <c r="L225" s="41">
        <v>3483.7200200000007</v>
      </c>
      <c r="M225" s="41">
        <v>3483.7200200000007</v>
      </c>
      <c r="N225" s="41">
        <v>3484.3600200000005</v>
      </c>
      <c r="O225" s="41">
        <v>3484.3600200000005</v>
      </c>
      <c r="P225" s="41">
        <v>3484.3500200000008</v>
      </c>
      <c r="Q225" s="41">
        <v>3484.3800200000005</v>
      </c>
      <c r="R225" s="41">
        <v>3484.3700200000003</v>
      </c>
      <c r="S225" s="41">
        <v>3484.3300200000003</v>
      </c>
      <c r="T225" s="41">
        <v>3634.9700200000007</v>
      </c>
      <c r="U225" s="41">
        <v>3487.2500200000004</v>
      </c>
      <c r="V225" s="41">
        <v>3484.5300200000006</v>
      </c>
      <c r="W225" s="41">
        <v>3482.5900200000005</v>
      </c>
      <c r="X225" s="41">
        <v>3479.0500200000006</v>
      </c>
      <c r="Y225" s="41">
        <v>3484.2600200000006</v>
      </c>
    </row>
    <row r="226" spans="1:25" ht="15.75" customHeight="1">
      <c r="A226" s="40">
        <f t="shared" si="5"/>
        <v>44845</v>
      </c>
      <c r="B226" s="41">
        <v>3484.7300200000004</v>
      </c>
      <c r="C226" s="41">
        <v>3484.6800200000007</v>
      </c>
      <c r="D226" s="41">
        <v>3484.7700200000004</v>
      </c>
      <c r="E226" s="41">
        <v>3484.7500200000004</v>
      </c>
      <c r="F226" s="41">
        <v>3484.6500200000005</v>
      </c>
      <c r="G226" s="41">
        <v>3484.3300200000003</v>
      </c>
      <c r="H226" s="41">
        <v>3482.2900200000004</v>
      </c>
      <c r="I226" s="41">
        <v>3540.4600200000004</v>
      </c>
      <c r="J226" s="41">
        <v>3483.5100200000006</v>
      </c>
      <c r="K226" s="41">
        <v>3494.2400200000006</v>
      </c>
      <c r="L226" s="41">
        <v>3564.2800200000006</v>
      </c>
      <c r="M226" s="41">
        <v>3569.2200200000007</v>
      </c>
      <c r="N226" s="41">
        <v>3532.7900200000004</v>
      </c>
      <c r="O226" s="41">
        <v>3538.2100200000004</v>
      </c>
      <c r="P226" s="41">
        <v>3526.6400200000007</v>
      </c>
      <c r="Q226" s="41">
        <v>3549.1600200000007</v>
      </c>
      <c r="R226" s="41">
        <v>3566.9900200000006</v>
      </c>
      <c r="S226" s="41">
        <v>3545.0000200000004</v>
      </c>
      <c r="T226" s="41">
        <v>3635.8400200000005</v>
      </c>
      <c r="U226" s="41">
        <v>3595.1500200000005</v>
      </c>
      <c r="V226" s="41">
        <v>3484.7300200000004</v>
      </c>
      <c r="W226" s="41">
        <v>3502.3700200000003</v>
      </c>
      <c r="X226" s="41">
        <v>3480.1500200000005</v>
      </c>
      <c r="Y226" s="41">
        <v>3500.5200200000004</v>
      </c>
    </row>
    <row r="227" spans="1:25" ht="15.75" customHeight="1">
      <c r="A227" s="40">
        <f t="shared" si="5"/>
        <v>44846</v>
      </c>
      <c r="B227" s="41">
        <v>3491.8200200000006</v>
      </c>
      <c r="C227" s="41">
        <v>3484.5700200000006</v>
      </c>
      <c r="D227" s="41">
        <v>3484.7000200000007</v>
      </c>
      <c r="E227" s="41">
        <v>3484.7000200000007</v>
      </c>
      <c r="F227" s="41">
        <v>3484.5500200000006</v>
      </c>
      <c r="G227" s="41">
        <v>3511.9400200000005</v>
      </c>
      <c r="H227" s="41">
        <v>3481.1000200000008</v>
      </c>
      <c r="I227" s="41">
        <v>3482.1400200000007</v>
      </c>
      <c r="J227" s="41">
        <v>3483.2100200000004</v>
      </c>
      <c r="K227" s="41">
        <v>3554.5900200000005</v>
      </c>
      <c r="L227" s="41">
        <v>3621.4100200000003</v>
      </c>
      <c r="M227" s="41">
        <v>3623.5400200000004</v>
      </c>
      <c r="N227" s="41">
        <v>3644.6500200000005</v>
      </c>
      <c r="O227" s="41">
        <v>3636.6800200000007</v>
      </c>
      <c r="P227" s="41">
        <v>3597.0300200000006</v>
      </c>
      <c r="Q227" s="41">
        <v>3612.8500200000008</v>
      </c>
      <c r="R227" s="41">
        <v>3610.1100200000005</v>
      </c>
      <c r="S227" s="41">
        <v>3601.8200200000006</v>
      </c>
      <c r="T227" s="41">
        <v>3726.3900200000007</v>
      </c>
      <c r="U227" s="41">
        <v>3697.7200200000007</v>
      </c>
      <c r="V227" s="41">
        <v>3491.8200200000006</v>
      </c>
      <c r="W227" s="41">
        <v>3615.0000200000004</v>
      </c>
      <c r="X227" s="41">
        <v>3480.310020000001</v>
      </c>
      <c r="Y227" s="41">
        <v>3601.3000200000006</v>
      </c>
    </row>
    <row r="228" spans="1:25" ht="15.75" customHeight="1">
      <c r="A228" s="40">
        <f t="shared" si="5"/>
        <v>44847</v>
      </c>
      <c r="B228" s="41">
        <v>3490.3800200000005</v>
      </c>
      <c r="C228" s="41">
        <v>3484.4300200000007</v>
      </c>
      <c r="D228" s="41">
        <v>3484.6000200000008</v>
      </c>
      <c r="E228" s="41">
        <v>3484.6200200000003</v>
      </c>
      <c r="F228" s="41">
        <v>3484.4500200000007</v>
      </c>
      <c r="G228" s="41">
        <v>3489.0900200000005</v>
      </c>
      <c r="H228" s="41">
        <v>3482.4900200000006</v>
      </c>
      <c r="I228" s="41">
        <v>3482.2600200000006</v>
      </c>
      <c r="J228" s="41">
        <v>3484.0800200000003</v>
      </c>
      <c r="K228" s="41">
        <v>3525.3900200000007</v>
      </c>
      <c r="L228" s="41">
        <v>3594.8500200000008</v>
      </c>
      <c r="M228" s="41">
        <v>3598.1700200000005</v>
      </c>
      <c r="N228" s="41">
        <v>3623.9400200000005</v>
      </c>
      <c r="O228" s="41">
        <v>3614.9800200000004</v>
      </c>
      <c r="P228" s="41">
        <v>3570.4300200000007</v>
      </c>
      <c r="Q228" s="41">
        <v>3590.1600200000007</v>
      </c>
      <c r="R228" s="41">
        <v>3587.5700200000006</v>
      </c>
      <c r="S228" s="41">
        <v>3578.5900200000005</v>
      </c>
      <c r="T228" s="41">
        <v>3712.3000200000006</v>
      </c>
      <c r="U228" s="41">
        <v>3675.1900200000005</v>
      </c>
      <c r="V228" s="41">
        <v>3490.3800200000005</v>
      </c>
      <c r="W228" s="41">
        <v>3568.6700200000005</v>
      </c>
      <c r="X228" s="41">
        <v>3479.9700200000007</v>
      </c>
      <c r="Y228" s="41">
        <v>3553.2100200000004</v>
      </c>
    </row>
    <row r="229" spans="1:25" ht="15.75" customHeight="1">
      <c r="A229" s="40">
        <f t="shared" si="5"/>
        <v>44848</v>
      </c>
      <c r="B229" s="41">
        <v>3501.2600200000006</v>
      </c>
      <c r="C229" s="41">
        <v>3484.5900200000005</v>
      </c>
      <c r="D229" s="41">
        <v>3484.7600200000006</v>
      </c>
      <c r="E229" s="41">
        <v>3484.7800200000006</v>
      </c>
      <c r="F229" s="41">
        <v>3484.6700200000005</v>
      </c>
      <c r="G229" s="41">
        <v>3505.1100200000005</v>
      </c>
      <c r="H229" s="41">
        <v>3482.1700200000005</v>
      </c>
      <c r="I229" s="41">
        <v>3482.3700200000003</v>
      </c>
      <c r="J229" s="41">
        <v>3483.4500200000007</v>
      </c>
      <c r="K229" s="41">
        <v>3556.1500200000005</v>
      </c>
      <c r="L229" s="41">
        <v>3626.1000200000008</v>
      </c>
      <c r="M229" s="41">
        <v>3630.0400200000004</v>
      </c>
      <c r="N229" s="41">
        <v>3654.770020000001</v>
      </c>
      <c r="O229" s="41">
        <v>3646.6200200000003</v>
      </c>
      <c r="P229" s="41">
        <v>3608.9500200000007</v>
      </c>
      <c r="Q229" s="41">
        <v>3626.6400200000007</v>
      </c>
      <c r="R229" s="41">
        <v>3627.4100200000003</v>
      </c>
      <c r="S229" s="41">
        <v>3618.9400200000005</v>
      </c>
      <c r="T229" s="41">
        <v>3743.9200200000005</v>
      </c>
      <c r="U229" s="41">
        <v>3729.5900200000005</v>
      </c>
      <c r="V229" s="41">
        <v>3501.2600200000006</v>
      </c>
      <c r="W229" s="41">
        <v>3649.0100200000006</v>
      </c>
      <c r="X229" s="41">
        <v>3525.4000200000005</v>
      </c>
      <c r="Y229" s="41">
        <v>3570.7200200000007</v>
      </c>
    </row>
    <row r="230" spans="1:25" ht="15.75" customHeight="1">
      <c r="A230" s="40">
        <f t="shared" si="5"/>
        <v>44849</v>
      </c>
      <c r="B230" s="41">
        <v>3519.4200200000005</v>
      </c>
      <c r="C230" s="41">
        <v>3484.4300200000007</v>
      </c>
      <c r="D230" s="41">
        <v>3484.6700200000005</v>
      </c>
      <c r="E230" s="41">
        <v>3484.7000200000007</v>
      </c>
      <c r="F230" s="41">
        <v>3485.1000200000008</v>
      </c>
      <c r="G230" s="41">
        <v>3501.5700200000006</v>
      </c>
      <c r="H230" s="41">
        <v>3483.6600200000007</v>
      </c>
      <c r="I230" s="41">
        <v>3483.1600200000007</v>
      </c>
      <c r="J230" s="41">
        <v>3482.9600200000004</v>
      </c>
      <c r="K230" s="41">
        <v>3585.3300200000003</v>
      </c>
      <c r="L230" s="41">
        <v>3642.3600200000005</v>
      </c>
      <c r="M230" s="41">
        <v>3645.560020000001</v>
      </c>
      <c r="N230" s="41">
        <v>3666.560020000001</v>
      </c>
      <c r="O230" s="41">
        <v>3659.3500200000008</v>
      </c>
      <c r="P230" s="41">
        <v>3627.2900200000004</v>
      </c>
      <c r="Q230" s="41">
        <v>3637.9400200000005</v>
      </c>
      <c r="R230" s="41">
        <v>3632.7900200000004</v>
      </c>
      <c r="S230" s="41">
        <v>3633.1800200000007</v>
      </c>
      <c r="T230" s="41">
        <v>3746.6700200000005</v>
      </c>
      <c r="U230" s="41">
        <v>3744.9300200000007</v>
      </c>
      <c r="V230" s="41">
        <v>3519.4200200000005</v>
      </c>
      <c r="W230" s="41">
        <v>3682.4900200000006</v>
      </c>
      <c r="X230" s="41">
        <v>3532.3800200000005</v>
      </c>
      <c r="Y230" s="41">
        <v>3544.4200200000005</v>
      </c>
    </row>
    <row r="231" spans="1:25" ht="15.75" customHeight="1">
      <c r="A231" s="40">
        <f t="shared" si="5"/>
        <v>44850</v>
      </c>
      <c r="B231" s="41">
        <v>3512.9200200000005</v>
      </c>
      <c r="C231" s="41">
        <v>3487.2100200000004</v>
      </c>
      <c r="D231" s="41">
        <v>3490.4200200000005</v>
      </c>
      <c r="E231" s="41">
        <v>3489.3400200000005</v>
      </c>
      <c r="F231" s="41">
        <v>3490.7100200000004</v>
      </c>
      <c r="G231" s="41">
        <v>3505.4000200000005</v>
      </c>
      <c r="H231" s="41">
        <v>3500.6900200000005</v>
      </c>
      <c r="I231" s="41">
        <v>3584.1600200000007</v>
      </c>
      <c r="J231" s="41">
        <v>3512.9000200000005</v>
      </c>
      <c r="K231" s="41">
        <v>3484.3000200000006</v>
      </c>
      <c r="L231" s="41">
        <v>3483.9900200000006</v>
      </c>
      <c r="M231" s="41">
        <v>3484.1000200000008</v>
      </c>
      <c r="N231" s="41">
        <v>3484.1200200000003</v>
      </c>
      <c r="O231" s="41">
        <v>3501.0700200000006</v>
      </c>
      <c r="P231" s="41">
        <v>3586.7200200000007</v>
      </c>
      <c r="Q231" s="41">
        <v>3603.7000200000007</v>
      </c>
      <c r="R231" s="41">
        <v>3584.4400200000005</v>
      </c>
      <c r="S231" s="41">
        <v>3642.4100200000003</v>
      </c>
      <c r="T231" s="41">
        <v>3748.4900200000006</v>
      </c>
      <c r="U231" s="41">
        <v>3765.8800200000005</v>
      </c>
      <c r="V231" s="41">
        <v>3512.9200200000005</v>
      </c>
      <c r="W231" s="41">
        <v>3651.4700200000007</v>
      </c>
      <c r="X231" s="41">
        <v>3529.6500200000005</v>
      </c>
      <c r="Y231" s="41">
        <v>3539.6900200000005</v>
      </c>
    </row>
    <row r="232" spans="1:25" ht="15.75" customHeight="1">
      <c r="A232" s="40">
        <f t="shared" si="5"/>
        <v>44851</v>
      </c>
      <c r="B232" s="41">
        <v>3500.7700200000004</v>
      </c>
      <c r="C232" s="41">
        <v>3486.9200200000005</v>
      </c>
      <c r="D232" s="41">
        <v>3489.1400200000007</v>
      </c>
      <c r="E232" s="41">
        <v>3488.8700200000003</v>
      </c>
      <c r="F232" s="41">
        <v>3493.060020000001</v>
      </c>
      <c r="G232" s="41">
        <v>3529.7900200000004</v>
      </c>
      <c r="H232" s="41">
        <v>3528.2800200000006</v>
      </c>
      <c r="I232" s="41">
        <v>3714.3300200000003</v>
      </c>
      <c r="J232" s="41">
        <v>3538.9100200000007</v>
      </c>
      <c r="K232" s="41">
        <v>3484.3700200000003</v>
      </c>
      <c r="L232" s="41">
        <v>3484.3200200000006</v>
      </c>
      <c r="M232" s="41">
        <v>3484.2700200000004</v>
      </c>
      <c r="N232" s="41">
        <v>3484.1900200000005</v>
      </c>
      <c r="O232" s="41">
        <v>3508.310020000001</v>
      </c>
      <c r="P232" s="41">
        <v>3612.3800200000005</v>
      </c>
      <c r="Q232" s="41">
        <v>3633.9300200000007</v>
      </c>
      <c r="R232" s="41">
        <v>3610.0400200000004</v>
      </c>
      <c r="S232" s="41">
        <v>3658.020020000001</v>
      </c>
      <c r="T232" s="41">
        <v>3760.4400200000005</v>
      </c>
      <c r="U232" s="41">
        <v>3763.6200200000003</v>
      </c>
      <c r="V232" s="41">
        <v>3500.7700200000004</v>
      </c>
      <c r="W232" s="41">
        <v>3682.4100200000003</v>
      </c>
      <c r="X232" s="41">
        <v>3549.1500200000005</v>
      </c>
      <c r="Y232" s="41">
        <v>3564.7000200000007</v>
      </c>
    </row>
    <row r="233" spans="1:25" ht="15.75" customHeight="1">
      <c r="A233" s="40">
        <f t="shared" si="5"/>
        <v>44852</v>
      </c>
      <c r="B233" s="41">
        <v>3515.8700200000003</v>
      </c>
      <c r="C233" s="41">
        <v>3487.2700200000004</v>
      </c>
      <c r="D233" s="41">
        <v>3493.5900200000005</v>
      </c>
      <c r="E233" s="41">
        <v>3492.4500200000007</v>
      </c>
      <c r="F233" s="41">
        <v>3495.4600200000004</v>
      </c>
      <c r="G233" s="41">
        <v>3532.2700200000004</v>
      </c>
      <c r="H233" s="41">
        <v>3528.9000200000005</v>
      </c>
      <c r="I233" s="41">
        <v>3735.6000200000008</v>
      </c>
      <c r="J233" s="41">
        <v>3534.1700200000005</v>
      </c>
      <c r="K233" s="41">
        <v>3484.2900200000004</v>
      </c>
      <c r="L233" s="41">
        <v>3484.3000200000006</v>
      </c>
      <c r="M233" s="41">
        <v>3484.2200200000007</v>
      </c>
      <c r="N233" s="41">
        <v>3484.1000200000008</v>
      </c>
      <c r="O233" s="41">
        <v>3499.2600200000006</v>
      </c>
      <c r="P233" s="41">
        <v>3606.2300200000004</v>
      </c>
      <c r="Q233" s="41">
        <v>3629.1800200000007</v>
      </c>
      <c r="R233" s="41">
        <v>3606.0300200000006</v>
      </c>
      <c r="S233" s="41">
        <v>3658.1000200000008</v>
      </c>
      <c r="T233" s="41">
        <v>3761.9700200000007</v>
      </c>
      <c r="U233" s="41">
        <v>3764.3700200000003</v>
      </c>
      <c r="V233" s="41">
        <v>3515.8700200000003</v>
      </c>
      <c r="W233" s="41">
        <v>3689.7100200000004</v>
      </c>
      <c r="X233" s="41">
        <v>3537.5400200000004</v>
      </c>
      <c r="Y233" s="41">
        <v>3568.0000200000004</v>
      </c>
    </row>
    <row r="234" spans="1:25" ht="15.75" customHeight="1">
      <c r="A234" s="40">
        <f t="shared" si="5"/>
        <v>44853</v>
      </c>
      <c r="B234" s="41">
        <v>3497.8400200000005</v>
      </c>
      <c r="C234" s="41">
        <v>3485.5300200000006</v>
      </c>
      <c r="D234" s="41">
        <v>3488.1400200000007</v>
      </c>
      <c r="E234" s="41">
        <v>3486.4000200000005</v>
      </c>
      <c r="F234" s="41">
        <v>3489.9500200000007</v>
      </c>
      <c r="G234" s="41">
        <v>3518.9200200000005</v>
      </c>
      <c r="H234" s="41">
        <v>3508.4500200000007</v>
      </c>
      <c r="I234" s="41">
        <v>3676.230020000001</v>
      </c>
      <c r="J234" s="41">
        <v>3489.4100200000007</v>
      </c>
      <c r="K234" s="41">
        <v>3483.7200200000007</v>
      </c>
      <c r="L234" s="41">
        <v>3483.6800200000007</v>
      </c>
      <c r="M234" s="41">
        <v>3483.6400200000007</v>
      </c>
      <c r="N234" s="41">
        <v>3483.3600200000005</v>
      </c>
      <c r="O234" s="41">
        <v>3483.560020000001</v>
      </c>
      <c r="P234" s="41">
        <v>3483.7100200000004</v>
      </c>
      <c r="Q234" s="41">
        <v>3483.8600200000005</v>
      </c>
      <c r="R234" s="41">
        <v>3483.9000200000005</v>
      </c>
      <c r="S234" s="41">
        <v>3535.060020000001</v>
      </c>
      <c r="T234" s="41">
        <v>3705.1800200000007</v>
      </c>
      <c r="U234" s="41">
        <v>3695.2900200000004</v>
      </c>
      <c r="V234" s="41">
        <v>3497.8400200000005</v>
      </c>
      <c r="W234" s="41">
        <v>3662.8400200000005</v>
      </c>
      <c r="X234" s="41">
        <v>3533.6000200000008</v>
      </c>
      <c r="Y234" s="41">
        <v>3560.1000200000008</v>
      </c>
    </row>
    <row r="235" spans="1:25" ht="15.75" customHeight="1">
      <c r="A235" s="40">
        <f t="shared" si="5"/>
        <v>44854</v>
      </c>
      <c r="B235" s="41">
        <v>3497.8000200000006</v>
      </c>
      <c r="C235" s="41">
        <v>3485.1700200000005</v>
      </c>
      <c r="D235" s="41">
        <v>3488.3400200000005</v>
      </c>
      <c r="E235" s="41">
        <v>3486.5500200000006</v>
      </c>
      <c r="F235" s="41">
        <v>3488.4900200000006</v>
      </c>
      <c r="G235" s="41">
        <v>3508.9700200000007</v>
      </c>
      <c r="H235" s="41">
        <v>3511.1600200000007</v>
      </c>
      <c r="I235" s="41">
        <v>3702.7400200000006</v>
      </c>
      <c r="J235" s="41">
        <v>3499.0300200000006</v>
      </c>
      <c r="K235" s="41">
        <v>3483.1800200000007</v>
      </c>
      <c r="L235" s="41">
        <v>3483.1700200000005</v>
      </c>
      <c r="M235" s="41">
        <v>3483.1400200000007</v>
      </c>
      <c r="N235" s="41">
        <v>3483.1200200000003</v>
      </c>
      <c r="O235" s="41">
        <v>3483.1000200000008</v>
      </c>
      <c r="P235" s="41">
        <v>3483.0900200000005</v>
      </c>
      <c r="Q235" s="41">
        <v>3483.2000200000007</v>
      </c>
      <c r="R235" s="41">
        <v>3496.4700200000007</v>
      </c>
      <c r="S235" s="41">
        <v>3545.2600200000006</v>
      </c>
      <c r="T235" s="41">
        <v>3698.7600200000006</v>
      </c>
      <c r="U235" s="41">
        <v>3699.0700200000006</v>
      </c>
      <c r="V235" s="41">
        <v>3497.8000200000006</v>
      </c>
      <c r="W235" s="41">
        <v>3657.1700200000005</v>
      </c>
      <c r="X235" s="41">
        <v>3540.5300200000006</v>
      </c>
      <c r="Y235" s="41">
        <v>3527.2600200000006</v>
      </c>
    </row>
    <row r="236" spans="1:25" ht="15.75" customHeight="1">
      <c r="A236" s="40">
        <f t="shared" si="5"/>
        <v>44855</v>
      </c>
      <c r="B236" s="41">
        <v>3493.6300200000005</v>
      </c>
      <c r="C236" s="41">
        <v>3483.6700200000005</v>
      </c>
      <c r="D236" s="41">
        <v>3476.810020000001</v>
      </c>
      <c r="E236" s="41">
        <v>3475.7700200000004</v>
      </c>
      <c r="F236" s="41">
        <v>3429.9100200000007</v>
      </c>
      <c r="G236" s="41">
        <v>3501.6200200000003</v>
      </c>
      <c r="H236" s="41">
        <v>3524.4600200000004</v>
      </c>
      <c r="I236" s="41">
        <v>3658.4100200000003</v>
      </c>
      <c r="J236" s="41">
        <v>3624.6100200000005</v>
      </c>
      <c r="K236" s="41">
        <v>3682.4300200000007</v>
      </c>
      <c r="L236" s="41">
        <v>3716.2100200000004</v>
      </c>
      <c r="M236" s="41">
        <v>3725.1500200000005</v>
      </c>
      <c r="N236" s="41">
        <v>3737.4300200000007</v>
      </c>
      <c r="O236" s="41">
        <v>3733.480020000001</v>
      </c>
      <c r="P236" s="41">
        <v>3715.3400200000005</v>
      </c>
      <c r="Q236" s="41">
        <v>3747.6700200000005</v>
      </c>
      <c r="R236" s="41">
        <v>3749.4300200000007</v>
      </c>
      <c r="S236" s="41">
        <v>3753.7900200000004</v>
      </c>
      <c r="T236" s="41">
        <v>3762.2100200000004</v>
      </c>
      <c r="U236" s="41">
        <v>3789.1200200000003</v>
      </c>
      <c r="V236" s="41">
        <v>3493.6300200000005</v>
      </c>
      <c r="W236" s="41">
        <v>3691.2400200000006</v>
      </c>
      <c r="X236" s="41">
        <v>3554.6400200000007</v>
      </c>
      <c r="Y236" s="41">
        <v>3589.060020000001</v>
      </c>
    </row>
    <row r="237" spans="1:25" ht="15.75" customHeight="1">
      <c r="A237" s="40">
        <f t="shared" si="5"/>
        <v>44856</v>
      </c>
      <c r="B237" s="41">
        <v>3528.7300200000004</v>
      </c>
      <c r="C237" s="41">
        <v>3507.7200200000007</v>
      </c>
      <c r="D237" s="41">
        <v>3492.8300200000003</v>
      </c>
      <c r="E237" s="41">
        <v>3490.1200200000003</v>
      </c>
      <c r="F237" s="41">
        <v>3491.3400200000005</v>
      </c>
      <c r="G237" s="41">
        <v>3500.6300200000005</v>
      </c>
      <c r="H237" s="41">
        <v>3502.7800200000006</v>
      </c>
      <c r="I237" s="41">
        <v>3599.1800200000007</v>
      </c>
      <c r="J237" s="41">
        <v>3571.0800200000003</v>
      </c>
      <c r="K237" s="41">
        <v>3550.1500200000005</v>
      </c>
      <c r="L237" s="41">
        <v>3575.310020000001</v>
      </c>
      <c r="M237" s="41">
        <v>3654.1800200000007</v>
      </c>
      <c r="N237" s="41">
        <v>3669.2600200000006</v>
      </c>
      <c r="O237" s="41">
        <v>3667.0800200000003</v>
      </c>
      <c r="P237" s="41">
        <v>3662.0700200000006</v>
      </c>
      <c r="Q237" s="41">
        <v>3671.0900200000005</v>
      </c>
      <c r="R237" s="41">
        <v>3680.1800200000007</v>
      </c>
      <c r="S237" s="41">
        <v>3728.5000200000004</v>
      </c>
      <c r="T237" s="41">
        <v>3759.0400200000004</v>
      </c>
      <c r="U237" s="41">
        <v>3769.3200200000006</v>
      </c>
      <c r="V237" s="41">
        <v>3528.7300200000004</v>
      </c>
      <c r="W237" s="41">
        <v>3693.1700200000005</v>
      </c>
      <c r="X237" s="41">
        <v>3536.3400200000005</v>
      </c>
      <c r="Y237" s="41">
        <v>3556.7600200000006</v>
      </c>
    </row>
    <row r="238" spans="1:25" ht="15.75" customHeight="1">
      <c r="A238" s="40">
        <f t="shared" si="5"/>
        <v>44857</v>
      </c>
      <c r="B238" s="41">
        <v>3535.4700200000007</v>
      </c>
      <c r="C238" s="41">
        <v>3511.2000200000007</v>
      </c>
      <c r="D238" s="41">
        <v>3494.5000200000004</v>
      </c>
      <c r="E238" s="41">
        <v>3490.7400200000006</v>
      </c>
      <c r="F238" s="41">
        <v>3494.4200200000005</v>
      </c>
      <c r="G238" s="41">
        <v>3506.810020000001</v>
      </c>
      <c r="H238" s="41">
        <v>3507.4500200000007</v>
      </c>
      <c r="I238" s="41">
        <v>3564.9400200000005</v>
      </c>
      <c r="J238" s="41">
        <v>3551.7000200000007</v>
      </c>
      <c r="K238" s="41">
        <v>3506.060020000001</v>
      </c>
      <c r="L238" s="41">
        <v>3484.2100200000004</v>
      </c>
      <c r="M238" s="41">
        <v>3484.310020000001</v>
      </c>
      <c r="N238" s="41">
        <v>3484.1200200000003</v>
      </c>
      <c r="O238" s="41">
        <v>3484.0700200000006</v>
      </c>
      <c r="P238" s="41">
        <v>3484.1500200000005</v>
      </c>
      <c r="Q238" s="41">
        <v>3494.060020000001</v>
      </c>
      <c r="R238" s="41">
        <v>3546.1200200000003</v>
      </c>
      <c r="S238" s="41">
        <v>3660.4200200000005</v>
      </c>
      <c r="T238" s="41">
        <v>3719.4700200000007</v>
      </c>
      <c r="U238" s="41">
        <v>3722.2200200000007</v>
      </c>
      <c r="V238" s="41">
        <v>3535.4700200000007</v>
      </c>
      <c r="W238" s="41">
        <v>3679.6100200000005</v>
      </c>
      <c r="X238" s="41">
        <v>3523.2700200000004</v>
      </c>
      <c r="Y238" s="41">
        <v>3543.2000200000007</v>
      </c>
    </row>
    <row r="239" spans="1:25" ht="15.75" customHeight="1">
      <c r="A239" s="40">
        <f t="shared" si="5"/>
        <v>44858</v>
      </c>
      <c r="B239" s="41">
        <v>3517.3900200000007</v>
      </c>
      <c r="C239" s="41">
        <v>3500.6900200000005</v>
      </c>
      <c r="D239" s="41">
        <v>3489.7500200000004</v>
      </c>
      <c r="E239" s="41">
        <v>3487.4200200000005</v>
      </c>
      <c r="F239" s="41">
        <v>3489.9000200000005</v>
      </c>
      <c r="G239" s="41">
        <v>3504.9300200000007</v>
      </c>
      <c r="H239" s="41">
        <v>3527.4100200000007</v>
      </c>
      <c r="I239" s="41">
        <v>3685.0500200000006</v>
      </c>
      <c r="J239" s="41">
        <v>3609.5100200000006</v>
      </c>
      <c r="K239" s="41">
        <v>3635.1100200000005</v>
      </c>
      <c r="L239" s="41">
        <v>3649.5400200000004</v>
      </c>
      <c r="M239" s="41">
        <v>3651.6200200000003</v>
      </c>
      <c r="N239" s="41">
        <v>3645.7200200000007</v>
      </c>
      <c r="O239" s="41">
        <v>3662.9000200000005</v>
      </c>
      <c r="P239" s="41">
        <v>3630.7600200000006</v>
      </c>
      <c r="Q239" s="41">
        <v>3661.0400200000004</v>
      </c>
      <c r="R239" s="41">
        <v>3673.5500200000006</v>
      </c>
      <c r="S239" s="41">
        <v>3687.6000200000008</v>
      </c>
      <c r="T239" s="41">
        <v>3732.2400200000006</v>
      </c>
      <c r="U239" s="41">
        <v>3761.2600200000006</v>
      </c>
      <c r="V239" s="41">
        <v>3517.3900200000007</v>
      </c>
      <c r="W239" s="41">
        <v>3702.5500200000006</v>
      </c>
      <c r="X239" s="41">
        <v>3552.2300200000004</v>
      </c>
      <c r="Y239" s="41">
        <v>3547.9900200000006</v>
      </c>
    </row>
    <row r="240" spans="1:25" ht="15.75" customHeight="1">
      <c r="A240" s="40">
        <f t="shared" si="5"/>
        <v>44859</v>
      </c>
      <c r="B240" s="41">
        <v>3505.560020000001</v>
      </c>
      <c r="C240" s="41">
        <v>3492.6400200000007</v>
      </c>
      <c r="D240" s="41">
        <v>3486.0000200000004</v>
      </c>
      <c r="E240" s="41">
        <v>3485.3200200000006</v>
      </c>
      <c r="F240" s="41">
        <v>3490.4100200000007</v>
      </c>
      <c r="G240" s="41">
        <v>3503.2800200000006</v>
      </c>
      <c r="H240" s="41">
        <v>3524.9200200000005</v>
      </c>
      <c r="I240" s="41">
        <v>3685.2100200000004</v>
      </c>
      <c r="J240" s="41">
        <v>3620.4200200000005</v>
      </c>
      <c r="K240" s="41">
        <v>3645.95002</v>
      </c>
      <c r="L240" s="41">
        <v>3666.0400200000004</v>
      </c>
      <c r="M240" s="41">
        <v>3668.0500200000006</v>
      </c>
      <c r="N240" s="41">
        <v>3661.5400200000004</v>
      </c>
      <c r="O240" s="41">
        <v>3682.3700200000003</v>
      </c>
      <c r="P240" s="41">
        <v>3645.8600200000005</v>
      </c>
      <c r="Q240" s="41">
        <v>3675.8900200000007</v>
      </c>
      <c r="R240" s="41">
        <v>3694.6000200000008</v>
      </c>
      <c r="S240" s="41">
        <v>3702.8400200000005</v>
      </c>
      <c r="T240" s="41">
        <v>3758.8300200000003</v>
      </c>
      <c r="U240" s="41">
        <v>3772.810020000001</v>
      </c>
      <c r="V240" s="41">
        <v>3505.560020000001</v>
      </c>
      <c r="W240" s="41">
        <v>3726.3500200000008</v>
      </c>
      <c r="X240" s="41">
        <v>3573.3800200000005</v>
      </c>
      <c r="Y240" s="41">
        <v>3609.8700200000003</v>
      </c>
    </row>
    <row r="241" spans="1:25" ht="15.75" customHeight="1">
      <c r="A241" s="40">
        <f t="shared" si="5"/>
        <v>44860</v>
      </c>
      <c r="B241" s="41">
        <v>3559.1200200000003</v>
      </c>
      <c r="C241" s="41">
        <v>3526.8800200000005</v>
      </c>
      <c r="D241" s="41">
        <v>3511.3400200000005</v>
      </c>
      <c r="E241" s="41">
        <v>3503.9600200000004</v>
      </c>
      <c r="F241" s="41">
        <v>3506.4900200000006</v>
      </c>
      <c r="G241" s="41">
        <v>3538.7400200000006</v>
      </c>
      <c r="H241" s="41">
        <v>3554.3500200000008</v>
      </c>
      <c r="I241" s="41">
        <v>3736.980020000001</v>
      </c>
      <c r="J241" s="41">
        <v>3599.2900200000004</v>
      </c>
      <c r="K241" s="41">
        <v>3498.2800200000006</v>
      </c>
      <c r="L241" s="41">
        <v>3483.8400200000005</v>
      </c>
      <c r="M241" s="41">
        <v>3483.810020000001</v>
      </c>
      <c r="N241" s="41">
        <v>3483.6900200000005</v>
      </c>
      <c r="O241" s="41">
        <v>3483.7600200000006</v>
      </c>
      <c r="P241" s="41">
        <v>3483.7700200000004</v>
      </c>
      <c r="Q241" s="41">
        <v>3483.8000200000006</v>
      </c>
      <c r="R241" s="41">
        <v>3546.7800200000006</v>
      </c>
      <c r="S241" s="41">
        <v>3673.8200200000006</v>
      </c>
      <c r="T241" s="41">
        <v>3741.7800200000006</v>
      </c>
      <c r="U241" s="41">
        <v>3732.270020000001</v>
      </c>
      <c r="V241" s="41">
        <v>3559.1200200000003</v>
      </c>
      <c r="W241" s="41">
        <v>3659.0100200000006</v>
      </c>
      <c r="X241" s="41">
        <v>3536.4700200000007</v>
      </c>
      <c r="Y241" s="41">
        <v>3582.6600200000007</v>
      </c>
    </row>
    <row r="242" spans="1:25" ht="15.75" customHeight="1">
      <c r="A242" s="40">
        <f t="shared" si="5"/>
        <v>44861</v>
      </c>
      <c r="B242" s="41">
        <v>3530.4100200000007</v>
      </c>
      <c r="C242" s="41">
        <v>3509.6200200000003</v>
      </c>
      <c r="D242" s="41">
        <v>3498.0000200000004</v>
      </c>
      <c r="E242" s="41">
        <v>3495.2700200000004</v>
      </c>
      <c r="F242" s="41">
        <v>3501.6700200000005</v>
      </c>
      <c r="G242" s="41">
        <v>3524.2500200000004</v>
      </c>
      <c r="H242" s="41">
        <v>3551.0300200000006</v>
      </c>
      <c r="I242" s="41">
        <v>3726.6600200000003</v>
      </c>
      <c r="J242" s="41">
        <v>3602.5000200000004</v>
      </c>
      <c r="K242" s="41">
        <v>3510.5400200000004</v>
      </c>
      <c r="L242" s="41">
        <v>3484.810020000001</v>
      </c>
      <c r="M242" s="41">
        <v>3484.8000200000006</v>
      </c>
      <c r="N242" s="41">
        <v>3484.7800200000006</v>
      </c>
      <c r="O242" s="41">
        <v>3484.7600200000006</v>
      </c>
      <c r="P242" s="41">
        <v>3484.7100200000004</v>
      </c>
      <c r="Q242" s="41">
        <v>3491.2600200000006</v>
      </c>
      <c r="R242" s="41">
        <v>3553.8400200000005</v>
      </c>
      <c r="S242" s="41">
        <v>3676.1100200000005</v>
      </c>
      <c r="T242" s="41">
        <v>3734.6400200000007</v>
      </c>
      <c r="U242" s="41">
        <v>3739.6400200000007</v>
      </c>
      <c r="V242" s="41">
        <v>3530.4100200000007</v>
      </c>
      <c r="W242" s="41">
        <v>3671.4900200000006</v>
      </c>
      <c r="X242" s="41">
        <v>3559.5400200000004</v>
      </c>
      <c r="Y242" s="41">
        <v>3586.2300200000004</v>
      </c>
    </row>
    <row r="243" spans="1:25" ht="15.75" customHeight="1">
      <c r="A243" s="40">
        <f t="shared" si="5"/>
        <v>44862</v>
      </c>
      <c r="B243" s="41">
        <v>3494.6400200000007</v>
      </c>
      <c r="C243" s="41">
        <v>3475.7000200000007</v>
      </c>
      <c r="D243" s="41">
        <v>3474.0000200000004</v>
      </c>
      <c r="E243" s="41">
        <v>3453.3400200000005</v>
      </c>
      <c r="F243" s="41">
        <v>3486.0900200000005</v>
      </c>
      <c r="G243" s="41">
        <v>3496.2900200000004</v>
      </c>
      <c r="H243" s="41">
        <v>3506.2200200000007</v>
      </c>
      <c r="I243" s="41">
        <v>3633.2500200000004</v>
      </c>
      <c r="J243" s="41">
        <v>3603.1200200000003</v>
      </c>
      <c r="K243" s="41">
        <v>3683.5000200000004</v>
      </c>
      <c r="L243" s="41">
        <v>3727.5500200000006</v>
      </c>
      <c r="M243" s="41">
        <v>3759.2900200000004</v>
      </c>
      <c r="N243" s="41">
        <v>3767.20002</v>
      </c>
      <c r="O243" s="41">
        <v>3744.7400200000006</v>
      </c>
      <c r="P243" s="41">
        <v>3699.3300200000003</v>
      </c>
      <c r="Q243" s="41">
        <v>3716.9600200000004</v>
      </c>
      <c r="R243" s="41">
        <v>3721.0300200000006</v>
      </c>
      <c r="S243" s="41">
        <v>3753.4400200000005</v>
      </c>
      <c r="T243" s="41">
        <v>3759.4000200000005</v>
      </c>
      <c r="U243" s="41">
        <v>3766.1100200000005</v>
      </c>
      <c r="V243" s="41">
        <v>3494.6400200000007</v>
      </c>
      <c r="W243" s="41">
        <v>3694.310020000001</v>
      </c>
      <c r="X243" s="41">
        <v>3564.1400200000007</v>
      </c>
      <c r="Y243" s="41">
        <v>3589.2400200000006</v>
      </c>
    </row>
    <row r="244" spans="1:25" ht="15.75" customHeight="1">
      <c r="A244" s="40">
        <f t="shared" si="5"/>
        <v>44863</v>
      </c>
      <c r="B244" s="41">
        <v>3544.1500200000005</v>
      </c>
      <c r="C244" s="41">
        <v>3508.7700200000004</v>
      </c>
      <c r="D244" s="41">
        <v>3495.0000200000004</v>
      </c>
      <c r="E244" s="41">
        <v>3491.1800200000007</v>
      </c>
      <c r="F244" s="41">
        <v>3494.2400200000006</v>
      </c>
      <c r="G244" s="41">
        <v>3515.6300200000005</v>
      </c>
      <c r="H244" s="41">
        <v>3525.4400200000005</v>
      </c>
      <c r="I244" s="41">
        <v>3668.1400200000007</v>
      </c>
      <c r="J244" s="41">
        <v>3619.7900200000004</v>
      </c>
      <c r="K244" s="41">
        <v>3694.4100200000003</v>
      </c>
      <c r="L244" s="41">
        <v>3700.560020000001</v>
      </c>
      <c r="M244" s="41">
        <v>3654.480020000001</v>
      </c>
      <c r="N244" s="41">
        <v>3669.3400200000005</v>
      </c>
      <c r="O244" s="41">
        <v>3580.7900200000004</v>
      </c>
      <c r="P244" s="41">
        <v>3606.2200200000007</v>
      </c>
      <c r="Q244" s="41">
        <v>3652.4300200000007</v>
      </c>
      <c r="R244" s="41">
        <v>3674.0000200000004</v>
      </c>
      <c r="S244" s="41">
        <v>3758.5300200000006</v>
      </c>
      <c r="T244" s="41">
        <v>3802.5700200000006</v>
      </c>
      <c r="U244" s="41">
        <v>3829.060020000001</v>
      </c>
      <c r="V244" s="41">
        <v>3760.3000200000006</v>
      </c>
      <c r="W244" s="41">
        <v>3737.1100200000005</v>
      </c>
      <c r="X244" s="41">
        <v>3640.0000200000004</v>
      </c>
      <c r="Y244" s="41">
        <v>3620.0000200000004</v>
      </c>
    </row>
    <row r="245" spans="1:25" ht="15.75" customHeight="1">
      <c r="A245" s="40">
        <f t="shared" si="5"/>
        <v>44864</v>
      </c>
      <c r="B245" s="41">
        <v>3552.5000200000004</v>
      </c>
      <c r="C245" s="41">
        <v>3513.6600200000007</v>
      </c>
      <c r="D245" s="41">
        <v>3496.4200200000005</v>
      </c>
      <c r="E245" s="41">
        <v>3490.7600200000006</v>
      </c>
      <c r="F245" s="41">
        <v>3492.3200200000006</v>
      </c>
      <c r="G245" s="41">
        <v>3503.1700200000005</v>
      </c>
      <c r="H245" s="41">
        <v>3510.1700200000005</v>
      </c>
      <c r="I245" s="41">
        <v>3580.1500200000005</v>
      </c>
      <c r="J245" s="41">
        <v>3557.310020000001</v>
      </c>
      <c r="K245" s="41">
        <v>3536.8600200000005</v>
      </c>
      <c r="L245" s="41">
        <v>3524.1200200000003</v>
      </c>
      <c r="M245" s="41">
        <v>3515.0900200000005</v>
      </c>
      <c r="N245" s="41">
        <v>3513.9900200000006</v>
      </c>
      <c r="O245" s="41">
        <v>3516.8400200000005</v>
      </c>
      <c r="P245" s="41">
        <v>3586.0700200000006</v>
      </c>
      <c r="Q245" s="41">
        <v>3641.9000200000005</v>
      </c>
      <c r="R245" s="41">
        <v>3662.6600200000003</v>
      </c>
      <c r="S245" s="41">
        <v>3728.6800200000007</v>
      </c>
      <c r="T245" s="41">
        <v>3777.2500200000004</v>
      </c>
      <c r="U245" s="41">
        <v>3799.1600200000003</v>
      </c>
      <c r="V245" s="41">
        <v>3715.480020000001</v>
      </c>
      <c r="W245" s="41">
        <v>3681.0900200000005</v>
      </c>
      <c r="X245" s="41">
        <v>3525.7300200000004</v>
      </c>
      <c r="Y245" s="41">
        <v>3546.3300200000003</v>
      </c>
    </row>
    <row r="246" spans="1:25" ht="15.75" customHeight="1">
      <c r="A246" s="40">
        <f t="shared" si="5"/>
        <v>44865</v>
      </c>
      <c r="B246" s="41">
        <v>3511.4900200000006</v>
      </c>
      <c r="C246" s="41">
        <v>3481.2100200000004</v>
      </c>
      <c r="D246" s="41">
        <v>3464.5400200000004</v>
      </c>
      <c r="E246" s="41">
        <v>3450.1800200000007</v>
      </c>
      <c r="F246" s="41">
        <v>3488.7800200000006</v>
      </c>
      <c r="G246" s="41">
        <v>3500.1600200000007</v>
      </c>
      <c r="H246" s="41">
        <v>3526.5100200000006</v>
      </c>
      <c r="I246" s="41">
        <v>3690.7900200000004</v>
      </c>
      <c r="J246" s="41">
        <v>3639.9000200000005</v>
      </c>
      <c r="K246" s="41">
        <v>3559.4800200000004</v>
      </c>
      <c r="L246" s="41">
        <v>3529.6500200000005</v>
      </c>
      <c r="M246" s="41">
        <v>3519.1000200000008</v>
      </c>
      <c r="N246" s="41">
        <v>3519.5900200000005</v>
      </c>
      <c r="O246" s="41">
        <v>3527.5300200000006</v>
      </c>
      <c r="P246" s="41">
        <v>3615.5300200000006</v>
      </c>
      <c r="Q246" s="41">
        <v>3688.8400200000005</v>
      </c>
      <c r="R246" s="41">
        <v>3714.8200200000006</v>
      </c>
      <c r="S246" s="41">
        <v>3769.5100200000006</v>
      </c>
      <c r="T246" s="41">
        <v>3781.3400200000005</v>
      </c>
      <c r="U246" s="41">
        <v>3802.7100200000004</v>
      </c>
      <c r="V246" s="41">
        <v>3748.9700200000007</v>
      </c>
      <c r="W246" s="41">
        <v>3683.6500200000005</v>
      </c>
      <c r="X246" s="41">
        <v>3520.0400200000004</v>
      </c>
      <c r="Y246" s="41">
        <v>3543.2700200000004</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90" t="s">
        <v>77</v>
      </c>
      <c r="B249" s="93" t="s">
        <v>78</v>
      </c>
      <c r="C249" s="94"/>
      <c r="D249" s="94"/>
      <c r="E249" s="94"/>
      <c r="F249" s="94"/>
      <c r="G249" s="94"/>
      <c r="H249" s="94"/>
      <c r="I249" s="94"/>
      <c r="J249" s="94"/>
      <c r="K249" s="94"/>
      <c r="L249" s="94"/>
      <c r="M249" s="94"/>
      <c r="N249" s="94"/>
      <c r="O249" s="94"/>
      <c r="P249" s="94"/>
      <c r="Q249" s="94"/>
      <c r="R249" s="94"/>
      <c r="S249" s="94"/>
      <c r="T249" s="94"/>
      <c r="U249" s="94"/>
      <c r="V249" s="94"/>
      <c r="W249" s="94"/>
      <c r="X249" s="94"/>
      <c r="Y249" s="95"/>
    </row>
    <row r="250" spans="1:25" ht="15.75" customHeight="1">
      <c r="A250" s="91"/>
      <c r="B250" s="96"/>
      <c r="C250" s="97"/>
      <c r="D250" s="97"/>
      <c r="E250" s="97"/>
      <c r="F250" s="97"/>
      <c r="G250" s="97"/>
      <c r="H250" s="97"/>
      <c r="I250" s="97"/>
      <c r="J250" s="97"/>
      <c r="K250" s="97"/>
      <c r="L250" s="97"/>
      <c r="M250" s="97"/>
      <c r="N250" s="97"/>
      <c r="O250" s="97"/>
      <c r="P250" s="97"/>
      <c r="Q250" s="97"/>
      <c r="R250" s="97"/>
      <c r="S250" s="97"/>
      <c r="T250" s="97"/>
      <c r="U250" s="97"/>
      <c r="V250" s="97"/>
      <c r="W250" s="97"/>
      <c r="X250" s="97"/>
      <c r="Y250" s="98"/>
    </row>
    <row r="251" spans="1:25" ht="15.75" customHeight="1">
      <c r="A251" s="91"/>
      <c r="B251" s="88" t="s">
        <v>79</v>
      </c>
      <c r="C251" s="88" t="s">
        <v>80</v>
      </c>
      <c r="D251" s="88" t="s">
        <v>81</v>
      </c>
      <c r="E251" s="88" t="s">
        <v>82</v>
      </c>
      <c r="F251" s="88" t="s">
        <v>83</v>
      </c>
      <c r="G251" s="88" t="s">
        <v>84</v>
      </c>
      <c r="H251" s="88" t="s">
        <v>85</v>
      </c>
      <c r="I251" s="88" t="s">
        <v>86</v>
      </c>
      <c r="J251" s="88" t="s">
        <v>87</v>
      </c>
      <c r="K251" s="88" t="s">
        <v>88</v>
      </c>
      <c r="L251" s="88" t="s">
        <v>89</v>
      </c>
      <c r="M251" s="88" t="s">
        <v>90</v>
      </c>
      <c r="N251" s="88" t="s">
        <v>91</v>
      </c>
      <c r="O251" s="88" t="s">
        <v>92</v>
      </c>
      <c r="P251" s="88" t="s">
        <v>93</v>
      </c>
      <c r="Q251" s="88" t="s">
        <v>94</v>
      </c>
      <c r="R251" s="88" t="s">
        <v>95</v>
      </c>
      <c r="S251" s="88" t="s">
        <v>96</v>
      </c>
      <c r="T251" s="88" t="s">
        <v>97</v>
      </c>
      <c r="U251" s="88" t="s">
        <v>98</v>
      </c>
      <c r="V251" s="88" t="s">
        <v>99</v>
      </c>
      <c r="W251" s="88" t="s">
        <v>100</v>
      </c>
      <c r="X251" s="88" t="s">
        <v>101</v>
      </c>
      <c r="Y251" s="88" t="s">
        <v>102</v>
      </c>
    </row>
    <row r="252" spans="1:25" ht="15.75" customHeight="1">
      <c r="A252" s="92"/>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row>
    <row r="253" spans="1:25" ht="15.75" customHeight="1">
      <c r="A253" s="40">
        <f>A216</f>
        <v>44835</v>
      </c>
      <c r="B253" s="41">
        <v>3921.2200200000007</v>
      </c>
      <c r="C253" s="41">
        <v>3921.4200200000005</v>
      </c>
      <c r="D253" s="41">
        <v>3921.3900200000007</v>
      </c>
      <c r="E253" s="41">
        <v>3921.4300200000007</v>
      </c>
      <c r="F253" s="41">
        <v>3921.4100200000003</v>
      </c>
      <c r="G253" s="41">
        <v>3921.3100200000003</v>
      </c>
      <c r="H253" s="41">
        <v>3920.1600200000003</v>
      </c>
      <c r="I253" s="41">
        <v>3918.8900200000007</v>
      </c>
      <c r="J253" s="41">
        <v>3918.7200200000007</v>
      </c>
      <c r="K253" s="41">
        <v>3919.6200200000003</v>
      </c>
      <c r="L253" s="41">
        <v>3920.2900200000004</v>
      </c>
      <c r="M253" s="41">
        <v>3920.2400200000006</v>
      </c>
      <c r="N253" s="41">
        <v>3920.2900200000004</v>
      </c>
      <c r="O253" s="41">
        <v>3920.3200200000006</v>
      </c>
      <c r="P253" s="41">
        <v>3920.2900200000004</v>
      </c>
      <c r="Q253" s="41">
        <v>3920.2600200000006</v>
      </c>
      <c r="R253" s="41">
        <v>3920.2900200000004</v>
      </c>
      <c r="S253" s="41">
        <v>3920.0500200000006</v>
      </c>
      <c r="T253" s="41">
        <v>4046.9100200000003</v>
      </c>
      <c r="U253" s="41">
        <v>3964.4000200000005</v>
      </c>
      <c r="V253" s="41">
        <v>3949.1100200000005</v>
      </c>
      <c r="W253" s="41">
        <v>3920.7600200000006</v>
      </c>
      <c r="X253" s="41">
        <v>3920.70002</v>
      </c>
      <c r="Y253" s="41">
        <v>3921.5600200000003</v>
      </c>
    </row>
    <row r="254" spans="1:25" ht="15.75" customHeight="1">
      <c r="A254" s="40">
        <f>A253+1</f>
        <v>44836</v>
      </c>
      <c r="B254" s="41">
        <v>3921.4000200000005</v>
      </c>
      <c r="C254" s="41">
        <v>3921.5000200000004</v>
      </c>
      <c r="D254" s="41">
        <v>3921.5600200000003</v>
      </c>
      <c r="E254" s="41">
        <v>3921.6100200000005</v>
      </c>
      <c r="F254" s="41">
        <v>3921.4100200000003</v>
      </c>
      <c r="G254" s="41">
        <v>3921.3300200000003</v>
      </c>
      <c r="H254" s="41">
        <v>3920.1900200000005</v>
      </c>
      <c r="I254" s="41">
        <v>3919.7200200000007</v>
      </c>
      <c r="J254" s="41">
        <v>3919.1300200000005</v>
      </c>
      <c r="K254" s="41">
        <v>3920.0000200000004</v>
      </c>
      <c r="L254" s="41">
        <v>3920.2900200000004</v>
      </c>
      <c r="M254" s="41">
        <v>3920.3100200000003</v>
      </c>
      <c r="N254" s="41">
        <v>3920.6800200000007</v>
      </c>
      <c r="O254" s="41">
        <v>3920.6500200000005</v>
      </c>
      <c r="P254" s="41">
        <v>3920.5900200000005</v>
      </c>
      <c r="Q254" s="41">
        <v>3920.5300200000006</v>
      </c>
      <c r="R254" s="41">
        <v>3920.45002</v>
      </c>
      <c r="S254" s="41">
        <v>3919.9600200000004</v>
      </c>
      <c r="T254" s="41">
        <v>4029.8000200000006</v>
      </c>
      <c r="U254" s="41">
        <v>3924.3000200000006</v>
      </c>
      <c r="V254" s="41">
        <v>3920.7600200000006</v>
      </c>
      <c r="W254" s="41">
        <v>3920.9900200000006</v>
      </c>
      <c r="X254" s="41">
        <v>3920.4900200000006</v>
      </c>
      <c r="Y254" s="41">
        <v>3921.1300200000005</v>
      </c>
    </row>
    <row r="255" spans="1:25" ht="15.75" customHeight="1">
      <c r="A255" s="40">
        <f aca="true" t="shared" si="6" ref="A255:A283">A254+1</f>
        <v>44837</v>
      </c>
      <c r="B255" s="41">
        <v>3921.4400200000005</v>
      </c>
      <c r="C255" s="41">
        <v>3921.4400200000005</v>
      </c>
      <c r="D255" s="41">
        <v>3921.5200200000004</v>
      </c>
      <c r="E255" s="41">
        <v>3921.5500200000006</v>
      </c>
      <c r="F255" s="41">
        <v>3921.5200200000004</v>
      </c>
      <c r="G255" s="41">
        <v>3921.3700200000003</v>
      </c>
      <c r="H255" s="41">
        <v>3919.9600200000004</v>
      </c>
      <c r="I255" s="41">
        <v>3919.5600200000003</v>
      </c>
      <c r="J255" s="41">
        <v>3919.2100200000004</v>
      </c>
      <c r="K255" s="41">
        <v>3920.8100200000003</v>
      </c>
      <c r="L255" s="41">
        <v>3921.0100200000006</v>
      </c>
      <c r="M255" s="41">
        <v>3921.0000200000004</v>
      </c>
      <c r="N255" s="41">
        <v>3920.9600200000004</v>
      </c>
      <c r="O255" s="41">
        <v>3921.0400200000004</v>
      </c>
      <c r="P255" s="41">
        <v>3921.0300200000006</v>
      </c>
      <c r="Q255" s="41">
        <v>3921.0500200000006</v>
      </c>
      <c r="R255" s="41">
        <v>3921.1200200000003</v>
      </c>
      <c r="S255" s="41">
        <v>3921.0700200000006</v>
      </c>
      <c r="T255" s="41">
        <v>4060.0700200000006</v>
      </c>
      <c r="U255" s="41">
        <v>4047.5500200000006</v>
      </c>
      <c r="V255" s="41">
        <v>4050.1500200000005</v>
      </c>
      <c r="W255" s="41">
        <v>4015.7200200000007</v>
      </c>
      <c r="X255" s="41">
        <v>3919.8100200000003</v>
      </c>
      <c r="Y255" s="41">
        <v>3946.70002</v>
      </c>
    </row>
    <row r="256" spans="1:25" ht="15.75" customHeight="1">
      <c r="A256" s="40">
        <f t="shared" si="6"/>
        <v>44838</v>
      </c>
      <c r="B256" s="41">
        <v>3921.4400200000005</v>
      </c>
      <c r="C256" s="41">
        <v>3921.4200200000005</v>
      </c>
      <c r="D256" s="41">
        <v>3921.4700200000007</v>
      </c>
      <c r="E256" s="41">
        <v>3921.5100200000006</v>
      </c>
      <c r="F256" s="41">
        <v>3921.3900200000007</v>
      </c>
      <c r="G256" s="41">
        <v>3921.1600200000003</v>
      </c>
      <c r="H256" s="41">
        <v>3919.5000200000004</v>
      </c>
      <c r="I256" s="41">
        <v>3918.9700200000007</v>
      </c>
      <c r="J256" s="41">
        <v>3920.2200200000007</v>
      </c>
      <c r="K256" s="41">
        <v>3920.45002</v>
      </c>
      <c r="L256" s="41">
        <v>3920.9700200000007</v>
      </c>
      <c r="M256" s="41">
        <v>3921.0100200000006</v>
      </c>
      <c r="N256" s="41">
        <v>3920.9700200000007</v>
      </c>
      <c r="O256" s="41">
        <v>3921.0900200000005</v>
      </c>
      <c r="P256" s="41">
        <v>3921.0000200000004</v>
      </c>
      <c r="Q256" s="41">
        <v>3921.0300200000006</v>
      </c>
      <c r="R256" s="41">
        <v>3921.0900200000005</v>
      </c>
      <c r="S256" s="41">
        <v>3921.2200200000007</v>
      </c>
      <c r="T256" s="41">
        <v>4058.9700200000007</v>
      </c>
      <c r="U256" s="41">
        <v>4045.3800200000005</v>
      </c>
      <c r="V256" s="41">
        <v>4048.8500200000008</v>
      </c>
      <c r="W256" s="41">
        <v>4014.7500200000004</v>
      </c>
      <c r="X256" s="41">
        <v>3920.1500200000005</v>
      </c>
      <c r="Y256" s="41">
        <v>3946.45002</v>
      </c>
    </row>
    <row r="257" spans="1:25" ht="15.75" customHeight="1">
      <c r="A257" s="40">
        <f t="shared" si="6"/>
        <v>44839</v>
      </c>
      <c r="B257" s="41">
        <v>3921.4600200000004</v>
      </c>
      <c r="C257" s="41">
        <v>3921.4100200000003</v>
      </c>
      <c r="D257" s="41">
        <v>3921.4800200000004</v>
      </c>
      <c r="E257" s="41">
        <v>3921.4700200000007</v>
      </c>
      <c r="F257" s="41">
        <v>3921.4000200000005</v>
      </c>
      <c r="G257" s="41">
        <v>3921.0900200000005</v>
      </c>
      <c r="H257" s="41">
        <v>3919.5500200000006</v>
      </c>
      <c r="I257" s="41">
        <v>3919.1600200000003</v>
      </c>
      <c r="J257" s="41">
        <v>3920.4400200000005</v>
      </c>
      <c r="K257" s="41">
        <v>3920.6700200000005</v>
      </c>
      <c r="L257" s="41">
        <v>3921.1300200000005</v>
      </c>
      <c r="M257" s="41">
        <v>3921.1500200000005</v>
      </c>
      <c r="N257" s="41">
        <v>3921.2300200000004</v>
      </c>
      <c r="O257" s="41">
        <v>3921.2500200000004</v>
      </c>
      <c r="P257" s="41">
        <v>3921.1400200000007</v>
      </c>
      <c r="Q257" s="41">
        <v>3921.1600200000003</v>
      </c>
      <c r="R257" s="41">
        <v>3921.1600200000003</v>
      </c>
      <c r="S257" s="41">
        <v>3921.1800200000007</v>
      </c>
      <c r="T257" s="41">
        <v>4060.5700200000006</v>
      </c>
      <c r="U257" s="41">
        <v>4048.2200200000007</v>
      </c>
      <c r="V257" s="41">
        <v>4047.9000200000005</v>
      </c>
      <c r="W257" s="41">
        <v>3994.5900200000005</v>
      </c>
      <c r="X257" s="41">
        <v>3920.0800200000003</v>
      </c>
      <c r="Y257" s="41">
        <v>3941.1900200000005</v>
      </c>
    </row>
    <row r="258" spans="1:25" ht="15.75" customHeight="1">
      <c r="A258" s="40">
        <f t="shared" si="6"/>
        <v>44840</v>
      </c>
      <c r="B258" s="41">
        <v>3931.0100200000006</v>
      </c>
      <c r="C258" s="41">
        <v>3921.4800200000004</v>
      </c>
      <c r="D258" s="41">
        <v>3921.5500200000006</v>
      </c>
      <c r="E258" s="41">
        <v>3921.5500200000006</v>
      </c>
      <c r="F258" s="41">
        <v>3921.45002</v>
      </c>
      <c r="G258" s="41">
        <v>3943.8100200000003</v>
      </c>
      <c r="H258" s="41">
        <v>3920.1500200000005</v>
      </c>
      <c r="I258" s="41">
        <v>4016.5100200000006</v>
      </c>
      <c r="J258" s="41">
        <v>3920.6100200000005</v>
      </c>
      <c r="K258" s="41">
        <v>3920.70002</v>
      </c>
      <c r="L258" s="41">
        <v>3921.0700200000006</v>
      </c>
      <c r="M258" s="41">
        <v>3921.0300200000006</v>
      </c>
      <c r="N258" s="41">
        <v>3920.9800200000004</v>
      </c>
      <c r="O258" s="41">
        <v>3920.9900200000006</v>
      </c>
      <c r="P258" s="41">
        <v>3921.0200200000004</v>
      </c>
      <c r="Q258" s="41">
        <v>3921.1800200000007</v>
      </c>
      <c r="R258" s="41">
        <v>3921.2300200000004</v>
      </c>
      <c r="S258" s="41">
        <v>4024.0900200000005</v>
      </c>
      <c r="T258" s="41">
        <v>4128.310020000001</v>
      </c>
      <c r="U258" s="41">
        <v>4082.7300200000004</v>
      </c>
      <c r="V258" s="41">
        <v>4024.8800200000005</v>
      </c>
      <c r="W258" s="41">
        <v>3928.8300200000003</v>
      </c>
      <c r="X258" s="41">
        <v>3918.5100200000006</v>
      </c>
      <c r="Y258" s="41">
        <v>3972.2500200000004</v>
      </c>
    </row>
    <row r="259" spans="1:25" ht="15.75" customHeight="1">
      <c r="A259" s="40">
        <f t="shared" si="6"/>
        <v>44841</v>
      </c>
      <c r="B259" s="41">
        <v>3932.5500200000006</v>
      </c>
      <c r="C259" s="41">
        <v>3921.6100200000005</v>
      </c>
      <c r="D259" s="41">
        <v>3921.6700200000005</v>
      </c>
      <c r="E259" s="41">
        <v>3921.6700200000005</v>
      </c>
      <c r="F259" s="41">
        <v>3921.5800200000003</v>
      </c>
      <c r="G259" s="41">
        <v>3945.0600200000003</v>
      </c>
      <c r="H259" s="41">
        <v>3920.5300200000006</v>
      </c>
      <c r="I259" s="41">
        <v>4028.4900200000006</v>
      </c>
      <c r="J259" s="41">
        <v>3918.7300200000004</v>
      </c>
      <c r="K259" s="41">
        <v>3918.3400200000005</v>
      </c>
      <c r="L259" s="41">
        <v>3919.0800200000003</v>
      </c>
      <c r="M259" s="41">
        <v>3920.2700200000004</v>
      </c>
      <c r="N259" s="41">
        <v>3920.6400200000007</v>
      </c>
      <c r="O259" s="41">
        <v>3920.6400200000007</v>
      </c>
      <c r="P259" s="41">
        <v>3920.6400200000007</v>
      </c>
      <c r="Q259" s="41">
        <v>3920.6800200000007</v>
      </c>
      <c r="R259" s="41">
        <v>3920.6900200000005</v>
      </c>
      <c r="S259" s="41">
        <v>4035.1100200000005</v>
      </c>
      <c r="T259" s="41">
        <v>4118.04002</v>
      </c>
      <c r="U259" s="41">
        <v>4075.0000200000004</v>
      </c>
      <c r="V259" s="41">
        <v>4019.1700200000005</v>
      </c>
      <c r="W259" s="41">
        <v>3939.0800200000003</v>
      </c>
      <c r="X259" s="41">
        <v>3920.9900200000006</v>
      </c>
      <c r="Y259" s="41">
        <v>4003.5400200000004</v>
      </c>
    </row>
    <row r="260" spans="1:25" ht="15.75" customHeight="1">
      <c r="A260" s="40">
        <f t="shared" si="6"/>
        <v>44842</v>
      </c>
      <c r="B260" s="41">
        <v>3921.3200200000006</v>
      </c>
      <c r="C260" s="41">
        <v>3921.4300200000007</v>
      </c>
      <c r="D260" s="41">
        <v>3921.5200200000004</v>
      </c>
      <c r="E260" s="41">
        <v>3921.5600200000003</v>
      </c>
      <c r="F260" s="41">
        <v>3921.4900200000006</v>
      </c>
      <c r="G260" s="41">
        <v>3921.4000200000005</v>
      </c>
      <c r="H260" s="41">
        <v>3920.1100200000005</v>
      </c>
      <c r="I260" s="41">
        <v>3918.9300200000007</v>
      </c>
      <c r="J260" s="41">
        <v>3918.6200200000003</v>
      </c>
      <c r="K260" s="41">
        <v>3918.1400200000007</v>
      </c>
      <c r="L260" s="41">
        <v>3918.8900200000007</v>
      </c>
      <c r="M260" s="41">
        <v>3920.1600200000003</v>
      </c>
      <c r="N260" s="41">
        <v>3920.4900200000006</v>
      </c>
      <c r="O260" s="41">
        <v>3920.5100200000006</v>
      </c>
      <c r="P260" s="41">
        <v>3920.5200200000004</v>
      </c>
      <c r="Q260" s="41">
        <v>3920.5600200000003</v>
      </c>
      <c r="R260" s="41">
        <v>3920.5400200000004</v>
      </c>
      <c r="S260" s="41">
        <v>3920.1300200000005</v>
      </c>
      <c r="T260" s="41">
        <v>4069.3500200000008</v>
      </c>
      <c r="U260" s="41">
        <v>4071.1800200000007</v>
      </c>
      <c r="V260" s="41">
        <v>4064.0800200000003</v>
      </c>
      <c r="W260" s="41">
        <v>4017.2800200000006</v>
      </c>
      <c r="X260" s="41">
        <v>3921.2200200000007</v>
      </c>
      <c r="Y260" s="41">
        <v>3944.0800200000003</v>
      </c>
    </row>
    <row r="261" spans="1:25" ht="15.75" customHeight="1">
      <c r="A261" s="40">
        <f t="shared" si="6"/>
        <v>44843</v>
      </c>
      <c r="B261" s="41">
        <v>3921.4300200000007</v>
      </c>
      <c r="C261" s="41">
        <v>3921.5300200000006</v>
      </c>
      <c r="D261" s="41">
        <v>3921.5600200000003</v>
      </c>
      <c r="E261" s="41">
        <v>3921.5800200000003</v>
      </c>
      <c r="F261" s="41">
        <v>3921.5300200000006</v>
      </c>
      <c r="G261" s="41">
        <v>3921.5100200000006</v>
      </c>
      <c r="H261" s="41">
        <v>3920.2400200000006</v>
      </c>
      <c r="I261" s="41">
        <v>3925.4000200000005</v>
      </c>
      <c r="J261" s="41">
        <v>3919.1100200000005</v>
      </c>
      <c r="K261" s="41">
        <v>3918.3700200000003</v>
      </c>
      <c r="L261" s="41">
        <v>3919.0000200000004</v>
      </c>
      <c r="M261" s="41">
        <v>3918.8500200000008</v>
      </c>
      <c r="N261" s="41">
        <v>3920.2500200000004</v>
      </c>
      <c r="O261" s="41">
        <v>3920.5300200000006</v>
      </c>
      <c r="P261" s="41">
        <v>3920.4400200000005</v>
      </c>
      <c r="Q261" s="41">
        <v>3920.4200200000005</v>
      </c>
      <c r="R261" s="41">
        <v>3920.3200200000006</v>
      </c>
      <c r="S261" s="41">
        <v>3919.8900200000007</v>
      </c>
      <c r="T261" s="41">
        <v>4053.99002</v>
      </c>
      <c r="U261" s="41">
        <v>3930.6600200000003</v>
      </c>
      <c r="V261" s="41">
        <v>3920.7200200000007</v>
      </c>
      <c r="W261" s="41">
        <v>3920.7500200000004</v>
      </c>
      <c r="X261" s="41">
        <v>3920.8800200000005</v>
      </c>
      <c r="Y261" s="41">
        <v>3921.5700200000006</v>
      </c>
    </row>
    <row r="262" spans="1:25" ht="15.75" customHeight="1">
      <c r="A262" s="40">
        <f t="shared" si="6"/>
        <v>44844</v>
      </c>
      <c r="B262" s="41">
        <v>3920.8400200000005</v>
      </c>
      <c r="C262" s="41">
        <v>3920.7500200000004</v>
      </c>
      <c r="D262" s="41">
        <v>3920.9000200000005</v>
      </c>
      <c r="E262" s="41">
        <v>3920.9300200000007</v>
      </c>
      <c r="F262" s="41">
        <v>3920.7700200000004</v>
      </c>
      <c r="G262" s="41">
        <v>3920.1500200000005</v>
      </c>
      <c r="H262" s="41">
        <v>3918.1000200000008</v>
      </c>
      <c r="I262" s="41">
        <v>3937.9200200000005</v>
      </c>
      <c r="J262" s="41">
        <v>3919.6700200000005</v>
      </c>
      <c r="K262" s="41">
        <v>3919.4300200000007</v>
      </c>
      <c r="L262" s="41">
        <v>3920.0300200000006</v>
      </c>
      <c r="M262" s="41">
        <v>3920.0300200000006</v>
      </c>
      <c r="N262" s="41">
        <v>3920.6700200000005</v>
      </c>
      <c r="O262" s="41">
        <v>3920.6700200000005</v>
      </c>
      <c r="P262" s="41">
        <v>3920.6600200000003</v>
      </c>
      <c r="Q262" s="41">
        <v>3920.6900200000005</v>
      </c>
      <c r="R262" s="41">
        <v>3920.6800200000007</v>
      </c>
      <c r="S262" s="41">
        <v>3920.6400200000007</v>
      </c>
      <c r="T262" s="41">
        <v>4071.2800200000006</v>
      </c>
      <c r="U262" s="41">
        <v>3923.5600200000003</v>
      </c>
      <c r="V262" s="41">
        <v>3919.4400200000005</v>
      </c>
      <c r="W262" s="41">
        <v>3918.9000200000005</v>
      </c>
      <c r="X262" s="41">
        <v>3915.3600200000005</v>
      </c>
      <c r="Y262" s="41">
        <v>3920.5700200000006</v>
      </c>
    </row>
    <row r="263" spans="1:25" ht="15.75" customHeight="1">
      <c r="A263" s="40">
        <f t="shared" si="6"/>
        <v>44845</v>
      </c>
      <c r="B263" s="41">
        <v>3921.0400200000004</v>
      </c>
      <c r="C263" s="41">
        <v>3920.9900200000006</v>
      </c>
      <c r="D263" s="41">
        <v>3921.0800200000003</v>
      </c>
      <c r="E263" s="41">
        <v>3921.0600200000003</v>
      </c>
      <c r="F263" s="41">
        <v>3920.9600200000004</v>
      </c>
      <c r="G263" s="41">
        <v>3920.6400200000007</v>
      </c>
      <c r="H263" s="41">
        <v>3918.6000200000008</v>
      </c>
      <c r="I263" s="41">
        <v>3976.7700200000004</v>
      </c>
      <c r="J263" s="41">
        <v>3919.8200200000006</v>
      </c>
      <c r="K263" s="41">
        <v>3930.5500200000006</v>
      </c>
      <c r="L263" s="41">
        <v>4000.5900200000005</v>
      </c>
      <c r="M263" s="41">
        <v>4005.5300200000006</v>
      </c>
      <c r="N263" s="41">
        <v>3969.1000200000008</v>
      </c>
      <c r="O263" s="41">
        <v>3974.5200200000004</v>
      </c>
      <c r="P263" s="41">
        <v>3962.95002</v>
      </c>
      <c r="Q263" s="41">
        <v>3985.4700200000007</v>
      </c>
      <c r="R263" s="41">
        <v>4003.3000200000006</v>
      </c>
      <c r="S263" s="41">
        <v>3981.3100200000003</v>
      </c>
      <c r="T263" s="41">
        <v>4072.1500200000005</v>
      </c>
      <c r="U263" s="41">
        <v>4031.4600200000004</v>
      </c>
      <c r="V263" s="41">
        <v>3981.3800200000005</v>
      </c>
      <c r="W263" s="41">
        <v>3938.6800200000007</v>
      </c>
      <c r="X263" s="41">
        <v>3916.4600200000004</v>
      </c>
      <c r="Y263" s="41">
        <v>3936.8300200000003</v>
      </c>
    </row>
    <row r="264" spans="1:25" ht="15.75" customHeight="1">
      <c r="A264" s="40">
        <f t="shared" si="6"/>
        <v>44846</v>
      </c>
      <c r="B264" s="41">
        <v>3928.1300200000005</v>
      </c>
      <c r="C264" s="41">
        <v>3920.8800200000005</v>
      </c>
      <c r="D264" s="41">
        <v>3921.0100200000006</v>
      </c>
      <c r="E264" s="41">
        <v>3921.0100200000006</v>
      </c>
      <c r="F264" s="41">
        <v>3920.8600200000005</v>
      </c>
      <c r="G264" s="41">
        <v>3948.2500200000004</v>
      </c>
      <c r="H264" s="41">
        <v>3917.4100200000003</v>
      </c>
      <c r="I264" s="41">
        <v>3918.45002</v>
      </c>
      <c r="J264" s="41">
        <v>3919.5200200000004</v>
      </c>
      <c r="K264" s="41">
        <v>3990.9000200000005</v>
      </c>
      <c r="L264" s="41">
        <v>4057.7200200000007</v>
      </c>
      <c r="M264" s="41">
        <v>4059.8500200000008</v>
      </c>
      <c r="N264" s="41">
        <v>4080.9600200000004</v>
      </c>
      <c r="O264" s="41">
        <v>4072.99002</v>
      </c>
      <c r="P264" s="41">
        <v>4033.3400200000005</v>
      </c>
      <c r="Q264" s="41">
        <v>4049.1600200000003</v>
      </c>
      <c r="R264" s="41">
        <v>4046.4200200000005</v>
      </c>
      <c r="S264" s="41">
        <v>4038.1300200000005</v>
      </c>
      <c r="T264" s="41">
        <v>4162.70002</v>
      </c>
      <c r="U264" s="41">
        <v>4134.030020000001</v>
      </c>
      <c r="V264" s="41">
        <v>4106.1300200000005</v>
      </c>
      <c r="W264" s="41">
        <v>4051.3100200000003</v>
      </c>
      <c r="X264" s="41">
        <v>3916.6200200000003</v>
      </c>
      <c r="Y264" s="41">
        <v>4037.6100200000005</v>
      </c>
    </row>
    <row r="265" spans="1:25" ht="15.75" customHeight="1">
      <c r="A265" s="40">
        <f t="shared" si="6"/>
        <v>44847</v>
      </c>
      <c r="B265" s="41">
        <v>3926.6900200000005</v>
      </c>
      <c r="C265" s="41">
        <v>3920.7400200000006</v>
      </c>
      <c r="D265" s="41">
        <v>3920.9100200000003</v>
      </c>
      <c r="E265" s="41">
        <v>3920.9300200000007</v>
      </c>
      <c r="F265" s="41">
        <v>3920.7600200000006</v>
      </c>
      <c r="G265" s="41">
        <v>3925.4000200000005</v>
      </c>
      <c r="H265" s="41">
        <v>3918.8000200000006</v>
      </c>
      <c r="I265" s="41">
        <v>3918.5700200000006</v>
      </c>
      <c r="J265" s="41">
        <v>3920.3900200000007</v>
      </c>
      <c r="K265" s="41">
        <v>3961.70002</v>
      </c>
      <c r="L265" s="41">
        <v>4031.1600200000003</v>
      </c>
      <c r="M265" s="41">
        <v>4034.4800200000004</v>
      </c>
      <c r="N265" s="41">
        <v>4060.2500200000004</v>
      </c>
      <c r="O265" s="41">
        <v>4051.2900200000004</v>
      </c>
      <c r="P265" s="41">
        <v>4006.7400200000006</v>
      </c>
      <c r="Q265" s="41">
        <v>4026.4700200000007</v>
      </c>
      <c r="R265" s="41">
        <v>4023.8800200000005</v>
      </c>
      <c r="S265" s="41">
        <v>4014.9000200000005</v>
      </c>
      <c r="T265" s="41">
        <v>4148.610020000001</v>
      </c>
      <c r="U265" s="41">
        <v>4111.50002</v>
      </c>
      <c r="V265" s="41">
        <v>4087.0200200000004</v>
      </c>
      <c r="W265" s="41">
        <v>4004.9800200000004</v>
      </c>
      <c r="X265" s="41">
        <v>3916.2800200000006</v>
      </c>
      <c r="Y265" s="41">
        <v>3989.5200200000004</v>
      </c>
    </row>
    <row r="266" spans="1:25" ht="15.75" customHeight="1">
      <c r="A266" s="40">
        <f t="shared" si="6"/>
        <v>44848</v>
      </c>
      <c r="B266" s="41">
        <v>3937.5700200000006</v>
      </c>
      <c r="C266" s="41">
        <v>3920.9000200000005</v>
      </c>
      <c r="D266" s="41">
        <v>3921.0700200000006</v>
      </c>
      <c r="E266" s="41">
        <v>3921.0900200000005</v>
      </c>
      <c r="F266" s="41">
        <v>3920.9800200000004</v>
      </c>
      <c r="G266" s="41">
        <v>3941.4200200000005</v>
      </c>
      <c r="H266" s="41">
        <v>3918.4800200000004</v>
      </c>
      <c r="I266" s="41">
        <v>3918.6800200000007</v>
      </c>
      <c r="J266" s="41">
        <v>3919.7600200000006</v>
      </c>
      <c r="K266" s="41">
        <v>3992.4600200000004</v>
      </c>
      <c r="L266" s="41">
        <v>4062.4100200000003</v>
      </c>
      <c r="M266" s="41">
        <v>4066.3500200000008</v>
      </c>
      <c r="N266" s="41">
        <v>4091.0800200000003</v>
      </c>
      <c r="O266" s="41">
        <v>4082.9300200000007</v>
      </c>
      <c r="P266" s="41">
        <v>4045.2600200000006</v>
      </c>
      <c r="Q266" s="41">
        <v>4062.95002</v>
      </c>
      <c r="R266" s="41">
        <v>4063.7200200000007</v>
      </c>
      <c r="S266" s="41">
        <v>4055.2500200000004</v>
      </c>
      <c r="T266" s="41">
        <v>4180.23002</v>
      </c>
      <c r="U266" s="41">
        <v>4165.90002</v>
      </c>
      <c r="V266" s="41">
        <v>4145.640020000001</v>
      </c>
      <c r="W266" s="41">
        <v>4085.3200200000006</v>
      </c>
      <c r="X266" s="41">
        <v>3961.7100200000004</v>
      </c>
      <c r="Y266" s="41">
        <v>4007.0300200000006</v>
      </c>
    </row>
    <row r="267" spans="1:25" ht="15.75" customHeight="1">
      <c r="A267" s="40">
        <f t="shared" si="6"/>
        <v>44849</v>
      </c>
      <c r="B267" s="41">
        <v>3955.7300200000004</v>
      </c>
      <c r="C267" s="41">
        <v>3920.7400200000006</v>
      </c>
      <c r="D267" s="41">
        <v>3920.9800200000004</v>
      </c>
      <c r="E267" s="41">
        <v>3921.0100200000006</v>
      </c>
      <c r="F267" s="41">
        <v>3921.4100200000003</v>
      </c>
      <c r="G267" s="41">
        <v>3937.8800200000005</v>
      </c>
      <c r="H267" s="41">
        <v>3919.9700200000007</v>
      </c>
      <c r="I267" s="41">
        <v>3919.4700200000007</v>
      </c>
      <c r="J267" s="41">
        <v>3919.2700200000004</v>
      </c>
      <c r="K267" s="41">
        <v>4021.6400200000007</v>
      </c>
      <c r="L267" s="41">
        <v>4078.6700200000005</v>
      </c>
      <c r="M267" s="41">
        <v>4081.8700200000003</v>
      </c>
      <c r="N267" s="41">
        <v>4102.87002</v>
      </c>
      <c r="O267" s="41">
        <v>4095.6600200000003</v>
      </c>
      <c r="P267" s="41">
        <v>4063.6000200000008</v>
      </c>
      <c r="Q267" s="41">
        <v>4074.2500200000004</v>
      </c>
      <c r="R267" s="41">
        <v>4069.1000200000008</v>
      </c>
      <c r="S267" s="41">
        <v>4069.49002</v>
      </c>
      <c r="T267" s="41">
        <v>4182.98002</v>
      </c>
      <c r="U267" s="41">
        <v>4181.24002</v>
      </c>
      <c r="V267" s="41">
        <v>4165.3800200000005</v>
      </c>
      <c r="W267" s="41">
        <v>4118.800020000001</v>
      </c>
      <c r="X267" s="41">
        <v>3968.6900200000005</v>
      </c>
      <c r="Y267" s="41">
        <v>3980.7300200000004</v>
      </c>
    </row>
    <row r="268" spans="1:25" ht="15.75" customHeight="1">
      <c r="A268" s="40">
        <f t="shared" si="6"/>
        <v>44850</v>
      </c>
      <c r="B268" s="41">
        <v>3949.2300200000004</v>
      </c>
      <c r="C268" s="41">
        <v>3923.5200200000004</v>
      </c>
      <c r="D268" s="41">
        <v>3926.7300200000004</v>
      </c>
      <c r="E268" s="41">
        <v>3925.6500200000005</v>
      </c>
      <c r="F268" s="41">
        <v>3927.0200200000004</v>
      </c>
      <c r="G268" s="41">
        <v>3941.7100200000004</v>
      </c>
      <c r="H268" s="41">
        <v>3937.0000200000004</v>
      </c>
      <c r="I268" s="41">
        <v>4020.4700200000007</v>
      </c>
      <c r="J268" s="41">
        <v>3949.2100200000004</v>
      </c>
      <c r="K268" s="41">
        <v>3920.6100200000005</v>
      </c>
      <c r="L268" s="41">
        <v>3920.3000200000006</v>
      </c>
      <c r="M268" s="41">
        <v>3920.4100200000003</v>
      </c>
      <c r="N268" s="41">
        <v>3920.4300200000007</v>
      </c>
      <c r="O268" s="41">
        <v>3937.3800200000005</v>
      </c>
      <c r="P268" s="41">
        <v>4023.0300200000006</v>
      </c>
      <c r="Q268" s="41">
        <v>4040.0100200000006</v>
      </c>
      <c r="R268" s="41">
        <v>4020.7500200000004</v>
      </c>
      <c r="S268" s="41">
        <v>4078.7200200000007</v>
      </c>
      <c r="T268" s="41">
        <v>4184.800020000001</v>
      </c>
      <c r="U268" s="41">
        <v>4202.190020000001</v>
      </c>
      <c r="V268" s="41">
        <v>4161.25002</v>
      </c>
      <c r="W268" s="41">
        <v>4087.7800200000006</v>
      </c>
      <c r="X268" s="41">
        <v>3965.9600200000004</v>
      </c>
      <c r="Y268" s="41">
        <v>3976.0000200000004</v>
      </c>
    </row>
    <row r="269" spans="1:25" ht="15.75" customHeight="1">
      <c r="A269" s="40">
        <f t="shared" si="6"/>
        <v>44851</v>
      </c>
      <c r="B269" s="41">
        <v>3937.0800200000003</v>
      </c>
      <c r="C269" s="41">
        <v>3923.2300200000004</v>
      </c>
      <c r="D269" s="41">
        <v>3925.45002</v>
      </c>
      <c r="E269" s="41">
        <v>3925.1800200000007</v>
      </c>
      <c r="F269" s="41">
        <v>3929.3700200000003</v>
      </c>
      <c r="G269" s="41">
        <v>3966.1000200000008</v>
      </c>
      <c r="H269" s="41">
        <v>3964.5900200000005</v>
      </c>
      <c r="I269" s="41">
        <v>4150.640020000001</v>
      </c>
      <c r="J269" s="41">
        <v>3975.2200200000007</v>
      </c>
      <c r="K269" s="41">
        <v>3920.6800200000007</v>
      </c>
      <c r="L269" s="41">
        <v>3920.6300200000005</v>
      </c>
      <c r="M269" s="41">
        <v>3920.5800200000003</v>
      </c>
      <c r="N269" s="41">
        <v>3920.5000200000004</v>
      </c>
      <c r="O269" s="41">
        <v>3944.6200200000003</v>
      </c>
      <c r="P269" s="41">
        <v>4048.6900200000005</v>
      </c>
      <c r="Q269" s="41">
        <v>4070.24002</v>
      </c>
      <c r="R269" s="41">
        <v>4046.3500200000008</v>
      </c>
      <c r="S269" s="41">
        <v>4094.3300200000003</v>
      </c>
      <c r="T269" s="41">
        <v>4196.75002</v>
      </c>
      <c r="U269" s="41">
        <v>4199.930020000001</v>
      </c>
      <c r="V269" s="41">
        <v>4168.62002</v>
      </c>
      <c r="W269" s="41">
        <v>4118.720020000001</v>
      </c>
      <c r="X269" s="41">
        <v>3985.4600200000004</v>
      </c>
      <c r="Y269" s="41">
        <v>4001.0100200000006</v>
      </c>
    </row>
    <row r="270" spans="1:25" ht="15.75" customHeight="1">
      <c r="A270" s="40">
        <f t="shared" si="6"/>
        <v>44852</v>
      </c>
      <c r="B270" s="41">
        <v>3952.1800200000007</v>
      </c>
      <c r="C270" s="41">
        <v>3923.5800200000003</v>
      </c>
      <c r="D270" s="41">
        <v>3929.9000200000005</v>
      </c>
      <c r="E270" s="41">
        <v>3928.7600200000006</v>
      </c>
      <c r="F270" s="41">
        <v>3931.7700200000004</v>
      </c>
      <c r="G270" s="41">
        <v>3968.5800200000003</v>
      </c>
      <c r="H270" s="41">
        <v>3965.2100200000004</v>
      </c>
      <c r="I270" s="41">
        <v>4171.91002</v>
      </c>
      <c r="J270" s="41">
        <v>3970.4800200000004</v>
      </c>
      <c r="K270" s="41">
        <v>3920.6000200000008</v>
      </c>
      <c r="L270" s="41">
        <v>3920.6100200000005</v>
      </c>
      <c r="M270" s="41">
        <v>3920.5300200000006</v>
      </c>
      <c r="N270" s="41">
        <v>3920.4100200000003</v>
      </c>
      <c r="O270" s="41">
        <v>3935.5700200000006</v>
      </c>
      <c r="P270" s="41">
        <v>4042.5400200000004</v>
      </c>
      <c r="Q270" s="41">
        <v>4065.49002</v>
      </c>
      <c r="R270" s="41">
        <v>4042.3400200000005</v>
      </c>
      <c r="S270" s="41">
        <v>4094.4100200000003</v>
      </c>
      <c r="T270" s="41">
        <v>4198.280020000001</v>
      </c>
      <c r="U270" s="41">
        <v>4200.680020000001</v>
      </c>
      <c r="V270" s="41">
        <v>4171.58002</v>
      </c>
      <c r="W270" s="41">
        <v>4126.020020000001</v>
      </c>
      <c r="X270" s="41">
        <v>3973.8500200000008</v>
      </c>
      <c r="Y270" s="41">
        <v>4004.3100200000003</v>
      </c>
    </row>
    <row r="271" spans="1:25" ht="15.75" customHeight="1">
      <c r="A271" s="40">
        <f t="shared" si="6"/>
        <v>44853</v>
      </c>
      <c r="B271" s="41">
        <v>3934.1500200000005</v>
      </c>
      <c r="C271" s="41">
        <v>3921.8400200000005</v>
      </c>
      <c r="D271" s="41">
        <v>3924.45002</v>
      </c>
      <c r="E271" s="41">
        <v>3922.7100200000004</v>
      </c>
      <c r="F271" s="41">
        <v>3926.2600200000006</v>
      </c>
      <c r="G271" s="41">
        <v>3955.2300200000004</v>
      </c>
      <c r="H271" s="41">
        <v>3944.7600200000006</v>
      </c>
      <c r="I271" s="41">
        <v>4112.54002</v>
      </c>
      <c r="J271" s="41">
        <v>3925.7200200000007</v>
      </c>
      <c r="K271" s="41">
        <v>3920.0300200000006</v>
      </c>
      <c r="L271" s="41">
        <v>3919.9900200000006</v>
      </c>
      <c r="M271" s="41">
        <v>3919.95002</v>
      </c>
      <c r="N271" s="41">
        <v>3919.6700200000005</v>
      </c>
      <c r="O271" s="41">
        <v>3919.8700200000003</v>
      </c>
      <c r="P271" s="41">
        <v>3920.0200200000004</v>
      </c>
      <c r="Q271" s="41">
        <v>3920.1700200000005</v>
      </c>
      <c r="R271" s="41">
        <v>3920.2100200000004</v>
      </c>
      <c r="S271" s="41">
        <v>3971.3700200000003</v>
      </c>
      <c r="T271" s="41">
        <v>4141.49002</v>
      </c>
      <c r="U271" s="41">
        <v>4131.600020000001</v>
      </c>
      <c r="V271" s="41">
        <v>4120.41002</v>
      </c>
      <c r="W271" s="41">
        <v>4099.15002</v>
      </c>
      <c r="X271" s="41">
        <v>3969.9100200000003</v>
      </c>
      <c r="Y271" s="41">
        <v>3996.4100200000003</v>
      </c>
    </row>
    <row r="272" spans="1:25" ht="15.75" customHeight="1">
      <c r="A272" s="40">
        <f t="shared" si="6"/>
        <v>44854</v>
      </c>
      <c r="B272" s="41">
        <v>3934.1100200000005</v>
      </c>
      <c r="C272" s="41">
        <v>3921.4800200000004</v>
      </c>
      <c r="D272" s="41">
        <v>3924.6500200000005</v>
      </c>
      <c r="E272" s="41">
        <v>3922.8600200000005</v>
      </c>
      <c r="F272" s="41">
        <v>3924.8000200000006</v>
      </c>
      <c r="G272" s="41">
        <v>3945.2800200000006</v>
      </c>
      <c r="H272" s="41">
        <v>3947.4700200000007</v>
      </c>
      <c r="I272" s="41">
        <v>4139.050020000001</v>
      </c>
      <c r="J272" s="41">
        <v>3935.3400200000005</v>
      </c>
      <c r="K272" s="41">
        <v>3919.4900200000006</v>
      </c>
      <c r="L272" s="41">
        <v>3919.4800200000004</v>
      </c>
      <c r="M272" s="41">
        <v>3919.45002</v>
      </c>
      <c r="N272" s="41">
        <v>3919.4300200000007</v>
      </c>
      <c r="O272" s="41">
        <v>3919.4100200000003</v>
      </c>
      <c r="P272" s="41">
        <v>3919.4000200000005</v>
      </c>
      <c r="Q272" s="41">
        <v>3919.5100200000006</v>
      </c>
      <c r="R272" s="41">
        <v>3932.7800200000006</v>
      </c>
      <c r="S272" s="41">
        <v>3981.5700200000006</v>
      </c>
      <c r="T272" s="41">
        <v>4135.07002</v>
      </c>
      <c r="U272" s="41">
        <v>4135.3800200000005</v>
      </c>
      <c r="V272" s="41">
        <v>4117.6300200000005</v>
      </c>
      <c r="W272" s="41">
        <v>4093.4800200000004</v>
      </c>
      <c r="X272" s="41">
        <v>3976.8400200000005</v>
      </c>
      <c r="Y272" s="41">
        <v>3963.5700200000006</v>
      </c>
    </row>
    <row r="273" spans="1:25" ht="15.75" customHeight="1">
      <c r="A273" s="40">
        <f t="shared" si="6"/>
        <v>44855</v>
      </c>
      <c r="B273" s="41">
        <v>3929.9400200000005</v>
      </c>
      <c r="C273" s="41">
        <v>3919.9800200000004</v>
      </c>
      <c r="D273" s="41">
        <v>3913.1200200000003</v>
      </c>
      <c r="E273" s="41">
        <v>3912.0800200000003</v>
      </c>
      <c r="F273" s="41">
        <v>3866.2200200000007</v>
      </c>
      <c r="G273" s="41">
        <v>3937.9300200000007</v>
      </c>
      <c r="H273" s="41">
        <v>3960.7700200000004</v>
      </c>
      <c r="I273" s="41">
        <v>4094.7200200000007</v>
      </c>
      <c r="J273" s="41">
        <v>4060.9200200000005</v>
      </c>
      <c r="K273" s="41">
        <v>4118.74002</v>
      </c>
      <c r="L273" s="41">
        <v>4152.520020000001</v>
      </c>
      <c r="M273" s="41">
        <v>4161.46002</v>
      </c>
      <c r="N273" s="41">
        <v>4173.74002</v>
      </c>
      <c r="O273" s="41">
        <v>4169.79002</v>
      </c>
      <c r="P273" s="41">
        <v>4151.65002</v>
      </c>
      <c r="Q273" s="41">
        <v>4183.98002</v>
      </c>
      <c r="R273" s="41">
        <v>4185.74002</v>
      </c>
      <c r="S273" s="41">
        <v>4190.100020000001</v>
      </c>
      <c r="T273" s="41">
        <v>4198.520020000001</v>
      </c>
      <c r="U273" s="41">
        <v>4225.430020000001</v>
      </c>
      <c r="V273" s="41">
        <v>4180.340020000001</v>
      </c>
      <c r="W273" s="41">
        <v>4127.550020000001</v>
      </c>
      <c r="X273" s="41">
        <v>3990.95002</v>
      </c>
      <c r="Y273" s="41">
        <v>4025.3700200000003</v>
      </c>
    </row>
    <row r="274" spans="1:25" ht="15.75" customHeight="1">
      <c r="A274" s="40">
        <f t="shared" si="6"/>
        <v>44856</v>
      </c>
      <c r="B274" s="41">
        <v>3965.0400200000004</v>
      </c>
      <c r="C274" s="41">
        <v>3944.0300200000006</v>
      </c>
      <c r="D274" s="41">
        <v>3929.1400200000007</v>
      </c>
      <c r="E274" s="41">
        <v>3926.4300200000007</v>
      </c>
      <c r="F274" s="41">
        <v>3927.6500200000005</v>
      </c>
      <c r="G274" s="41">
        <v>3936.9400200000005</v>
      </c>
      <c r="H274" s="41">
        <v>3939.0900200000005</v>
      </c>
      <c r="I274" s="41">
        <v>4035.4900200000006</v>
      </c>
      <c r="J274" s="41">
        <v>4007.3900200000007</v>
      </c>
      <c r="K274" s="41">
        <v>3986.4600200000004</v>
      </c>
      <c r="L274" s="41">
        <v>4011.6200200000003</v>
      </c>
      <c r="M274" s="41">
        <v>4090.49002</v>
      </c>
      <c r="N274" s="41">
        <v>4105.57002</v>
      </c>
      <c r="O274" s="41">
        <v>4103.390020000001</v>
      </c>
      <c r="P274" s="41">
        <v>4098.3800200000005</v>
      </c>
      <c r="Q274" s="41">
        <v>4107.40002</v>
      </c>
      <c r="R274" s="41">
        <v>4116.49002</v>
      </c>
      <c r="S274" s="41">
        <v>4164.810020000001</v>
      </c>
      <c r="T274" s="41">
        <v>4195.350020000001</v>
      </c>
      <c r="U274" s="41">
        <v>4205.6300200000005</v>
      </c>
      <c r="V274" s="41">
        <v>4170.90002</v>
      </c>
      <c r="W274" s="41">
        <v>4129.48002</v>
      </c>
      <c r="X274" s="41">
        <v>3972.6500200000005</v>
      </c>
      <c r="Y274" s="41">
        <v>3993.0700200000006</v>
      </c>
    </row>
    <row r="275" spans="1:25" ht="15.75" customHeight="1">
      <c r="A275" s="40">
        <f t="shared" si="6"/>
        <v>44857</v>
      </c>
      <c r="B275" s="41">
        <v>3971.7800200000006</v>
      </c>
      <c r="C275" s="41">
        <v>3947.5100200000006</v>
      </c>
      <c r="D275" s="41">
        <v>3930.8100200000003</v>
      </c>
      <c r="E275" s="41">
        <v>3927.0500200000006</v>
      </c>
      <c r="F275" s="41">
        <v>3930.7300200000004</v>
      </c>
      <c r="G275" s="41">
        <v>3943.1200200000003</v>
      </c>
      <c r="H275" s="41">
        <v>3943.7600200000006</v>
      </c>
      <c r="I275" s="41">
        <v>4001.2500200000004</v>
      </c>
      <c r="J275" s="41">
        <v>3988.0100200000006</v>
      </c>
      <c r="K275" s="41">
        <v>3942.3700200000003</v>
      </c>
      <c r="L275" s="41">
        <v>3920.5200200000004</v>
      </c>
      <c r="M275" s="41">
        <v>3920.6200200000003</v>
      </c>
      <c r="N275" s="41">
        <v>3920.4300200000007</v>
      </c>
      <c r="O275" s="41">
        <v>3920.3800200000005</v>
      </c>
      <c r="P275" s="41">
        <v>3920.4600200000004</v>
      </c>
      <c r="Q275" s="41">
        <v>3930.3700200000003</v>
      </c>
      <c r="R275" s="41">
        <v>3982.4300200000007</v>
      </c>
      <c r="S275" s="41">
        <v>4096.73002</v>
      </c>
      <c r="T275" s="41">
        <v>4155.780020000001</v>
      </c>
      <c r="U275" s="41">
        <v>4158.530020000001</v>
      </c>
      <c r="V275" s="41">
        <v>4143.66002</v>
      </c>
      <c r="W275" s="41">
        <v>4115.9200200000005</v>
      </c>
      <c r="X275" s="41">
        <v>3959.5800200000003</v>
      </c>
      <c r="Y275" s="41">
        <v>3979.5100200000006</v>
      </c>
    </row>
    <row r="276" spans="1:25" ht="15.75" customHeight="1">
      <c r="A276" s="40">
        <f t="shared" si="6"/>
        <v>44858</v>
      </c>
      <c r="B276" s="41">
        <v>3953.70002</v>
      </c>
      <c r="C276" s="41">
        <v>3937.0000200000004</v>
      </c>
      <c r="D276" s="41">
        <v>3926.0600200000003</v>
      </c>
      <c r="E276" s="41">
        <v>3923.7300200000004</v>
      </c>
      <c r="F276" s="41">
        <v>3926.2100200000004</v>
      </c>
      <c r="G276" s="41">
        <v>3941.2400200000006</v>
      </c>
      <c r="H276" s="41">
        <v>3963.7200200000007</v>
      </c>
      <c r="I276" s="41">
        <v>4121.360020000001</v>
      </c>
      <c r="J276" s="41">
        <v>4045.8200200000006</v>
      </c>
      <c r="K276" s="41">
        <v>4071.4200200000005</v>
      </c>
      <c r="L276" s="41">
        <v>4085.8500200000008</v>
      </c>
      <c r="M276" s="41">
        <v>4087.9300200000007</v>
      </c>
      <c r="N276" s="41">
        <v>4082.0300200000006</v>
      </c>
      <c r="O276" s="41">
        <v>4099.21002</v>
      </c>
      <c r="P276" s="41">
        <v>4067.0700200000006</v>
      </c>
      <c r="Q276" s="41">
        <v>4097.350020000001</v>
      </c>
      <c r="R276" s="41">
        <v>4109.860020000001</v>
      </c>
      <c r="S276" s="41">
        <v>4123.91002</v>
      </c>
      <c r="T276" s="41">
        <v>4168.550020000001</v>
      </c>
      <c r="U276" s="41">
        <v>4197.57002</v>
      </c>
      <c r="V276" s="41">
        <v>4191.470020000001</v>
      </c>
      <c r="W276" s="41">
        <v>4138.860020000001</v>
      </c>
      <c r="X276" s="41">
        <v>3988.5400200000004</v>
      </c>
      <c r="Y276" s="41">
        <v>3984.3000200000006</v>
      </c>
    </row>
    <row r="277" spans="1:25" ht="15.75" customHeight="1">
      <c r="A277" s="40">
        <f t="shared" si="6"/>
        <v>44859</v>
      </c>
      <c r="B277" s="41">
        <v>3941.8700200000003</v>
      </c>
      <c r="C277" s="41">
        <v>3928.95002</v>
      </c>
      <c r="D277" s="41">
        <v>3922.3100200000003</v>
      </c>
      <c r="E277" s="41">
        <v>3921.6300200000005</v>
      </c>
      <c r="F277" s="41">
        <v>3926.7200200000007</v>
      </c>
      <c r="G277" s="41">
        <v>3939.5900200000005</v>
      </c>
      <c r="H277" s="41">
        <v>3961.2300200000004</v>
      </c>
      <c r="I277" s="41">
        <v>4121.520020000001</v>
      </c>
      <c r="J277" s="41">
        <v>4056.7300200000004</v>
      </c>
      <c r="K277" s="41">
        <v>4082.2600200000006</v>
      </c>
      <c r="L277" s="41">
        <v>4102.350020000001</v>
      </c>
      <c r="M277" s="41">
        <v>4104.360020000001</v>
      </c>
      <c r="N277" s="41">
        <v>4097.850020000001</v>
      </c>
      <c r="O277" s="41">
        <v>4118.680020000001</v>
      </c>
      <c r="P277" s="41">
        <v>4082.1700200000005</v>
      </c>
      <c r="Q277" s="41">
        <v>4112.20002</v>
      </c>
      <c r="R277" s="41">
        <v>4130.91002</v>
      </c>
      <c r="S277" s="41">
        <v>4139.15002</v>
      </c>
      <c r="T277" s="41">
        <v>4195.140020000001</v>
      </c>
      <c r="U277" s="41">
        <v>4209.12002</v>
      </c>
      <c r="V277" s="41">
        <v>4205.74002</v>
      </c>
      <c r="W277" s="41">
        <v>4162.66002</v>
      </c>
      <c r="X277" s="41">
        <v>4009.6900200000005</v>
      </c>
      <c r="Y277" s="41">
        <v>4046.1800200000007</v>
      </c>
    </row>
    <row r="278" spans="1:25" ht="15.75" customHeight="1">
      <c r="A278" s="40">
        <f t="shared" si="6"/>
        <v>44860</v>
      </c>
      <c r="B278" s="41">
        <v>3995.4300200000007</v>
      </c>
      <c r="C278" s="41">
        <v>3963.1900200000005</v>
      </c>
      <c r="D278" s="41">
        <v>3947.6500200000005</v>
      </c>
      <c r="E278" s="41">
        <v>3940.2700200000004</v>
      </c>
      <c r="F278" s="41">
        <v>3942.8000200000006</v>
      </c>
      <c r="G278" s="41">
        <v>3975.0500200000006</v>
      </c>
      <c r="H278" s="41">
        <v>3990.6600200000003</v>
      </c>
      <c r="I278" s="41">
        <v>4173.29002</v>
      </c>
      <c r="J278" s="41">
        <v>4035.6000200000008</v>
      </c>
      <c r="K278" s="41">
        <v>3934.5900200000005</v>
      </c>
      <c r="L278" s="41">
        <v>3920.1500200000005</v>
      </c>
      <c r="M278" s="41">
        <v>3920.1200200000003</v>
      </c>
      <c r="N278" s="41">
        <v>3920.0000200000004</v>
      </c>
      <c r="O278" s="41">
        <v>3920.0700200000006</v>
      </c>
      <c r="P278" s="41">
        <v>3920.0800200000003</v>
      </c>
      <c r="Q278" s="41">
        <v>3920.1100200000005</v>
      </c>
      <c r="R278" s="41">
        <v>3983.0900200000005</v>
      </c>
      <c r="S278" s="41">
        <v>4110.1300200000005</v>
      </c>
      <c r="T278" s="41">
        <v>4178.090020000001</v>
      </c>
      <c r="U278" s="41">
        <v>4168.58002</v>
      </c>
      <c r="V278" s="41">
        <v>4133.720020000001</v>
      </c>
      <c r="W278" s="41">
        <v>4095.3200200000006</v>
      </c>
      <c r="X278" s="41">
        <v>3972.7800200000006</v>
      </c>
      <c r="Y278" s="41">
        <v>4018.9700200000007</v>
      </c>
    </row>
    <row r="279" spans="1:25" ht="15.75" customHeight="1">
      <c r="A279" s="40">
        <f t="shared" si="6"/>
        <v>44861</v>
      </c>
      <c r="B279" s="41">
        <v>3966.7200200000007</v>
      </c>
      <c r="C279" s="41">
        <v>3945.9300200000007</v>
      </c>
      <c r="D279" s="41">
        <v>3934.3100200000003</v>
      </c>
      <c r="E279" s="41">
        <v>3931.5800200000003</v>
      </c>
      <c r="F279" s="41">
        <v>3937.9800200000004</v>
      </c>
      <c r="G279" s="41">
        <v>3960.5600200000003</v>
      </c>
      <c r="H279" s="41">
        <v>3987.3400200000005</v>
      </c>
      <c r="I279" s="41">
        <v>4162.970020000001</v>
      </c>
      <c r="J279" s="41">
        <v>4038.8100200000003</v>
      </c>
      <c r="K279" s="41">
        <v>3946.8500200000008</v>
      </c>
      <c r="L279" s="41">
        <v>3921.1200200000003</v>
      </c>
      <c r="M279" s="41">
        <v>3921.1100200000005</v>
      </c>
      <c r="N279" s="41">
        <v>3921.0900200000005</v>
      </c>
      <c r="O279" s="41">
        <v>3921.0700200000006</v>
      </c>
      <c r="P279" s="41">
        <v>3921.0200200000004</v>
      </c>
      <c r="Q279" s="41">
        <v>3927.5700200000006</v>
      </c>
      <c r="R279" s="41">
        <v>3990.1500200000005</v>
      </c>
      <c r="S279" s="41">
        <v>4112.4200200000005</v>
      </c>
      <c r="T279" s="41">
        <v>4170.95002</v>
      </c>
      <c r="U279" s="41">
        <v>4175.95002</v>
      </c>
      <c r="V279" s="41">
        <v>4148.4200200000005</v>
      </c>
      <c r="W279" s="41">
        <v>4107.800020000001</v>
      </c>
      <c r="X279" s="41">
        <v>3995.8500200000008</v>
      </c>
      <c r="Y279" s="41">
        <v>4022.5400200000004</v>
      </c>
    </row>
    <row r="280" spans="1:25" ht="15.75" customHeight="1">
      <c r="A280" s="40">
        <f t="shared" si="6"/>
        <v>44862</v>
      </c>
      <c r="B280" s="41">
        <v>3930.95002</v>
      </c>
      <c r="C280" s="41">
        <v>3912.0100200000006</v>
      </c>
      <c r="D280" s="41">
        <v>3910.3100200000003</v>
      </c>
      <c r="E280" s="41">
        <v>3889.6500200000005</v>
      </c>
      <c r="F280" s="41">
        <v>3922.4000200000005</v>
      </c>
      <c r="G280" s="41">
        <v>3932.6000200000008</v>
      </c>
      <c r="H280" s="41">
        <v>3942.5300200000006</v>
      </c>
      <c r="I280" s="41">
        <v>4069.560020000001</v>
      </c>
      <c r="J280" s="41">
        <v>4039.4300200000007</v>
      </c>
      <c r="K280" s="41">
        <v>4119.810020000001</v>
      </c>
      <c r="L280" s="41">
        <v>4163.860020000001</v>
      </c>
      <c r="M280" s="41">
        <v>4195.600020000001</v>
      </c>
      <c r="N280" s="41">
        <v>4203.510020000001</v>
      </c>
      <c r="O280" s="41">
        <v>4181.050020000001</v>
      </c>
      <c r="P280" s="41">
        <v>4135.640020000001</v>
      </c>
      <c r="Q280" s="41">
        <v>4153.270020000001</v>
      </c>
      <c r="R280" s="41">
        <v>4157.340020000001</v>
      </c>
      <c r="S280" s="41">
        <v>4189.75002</v>
      </c>
      <c r="T280" s="41">
        <v>4195.71002</v>
      </c>
      <c r="U280" s="41">
        <v>4202.4200200000005</v>
      </c>
      <c r="V280" s="41">
        <v>4166.15002</v>
      </c>
      <c r="W280" s="41">
        <v>4130.62002</v>
      </c>
      <c r="X280" s="41">
        <v>4000.45002</v>
      </c>
      <c r="Y280" s="41">
        <v>4025.5500200000006</v>
      </c>
    </row>
    <row r="281" spans="1:25" ht="15.75" customHeight="1">
      <c r="A281" s="40">
        <f t="shared" si="6"/>
        <v>44863</v>
      </c>
      <c r="B281" s="41">
        <v>3980.4600200000004</v>
      </c>
      <c r="C281" s="41">
        <v>3945.0800200000003</v>
      </c>
      <c r="D281" s="41">
        <v>3931.3100200000003</v>
      </c>
      <c r="E281" s="41">
        <v>3927.4900200000006</v>
      </c>
      <c r="F281" s="41">
        <v>3930.5500200000006</v>
      </c>
      <c r="G281" s="41">
        <v>3951.9400200000005</v>
      </c>
      <c r="H281" s="41">
        <v>3961.7500200000004</v>
      </c>
      <c r="I281" s="41">
        <v>4104.45002</v>
      </c>
      <c r="J281" s="41">
        <v>4056.1000200000008</v>
      </c>
      <c r="K281" s="41">
        <v>4130.720020000001</v>
      </c>
      <c r="L281" s="41">
        <v>4136.87002</v>
      </c>
      <c r="M281" s="41">
        <v>4090.7900200000004</v>
      </c>
      <c r="N281" s="41">
        <v>4105.65002</v>
      </c>
      <c r="O281" s="41">
        <v>4017.1000200000008</v>
      </c>
      <c r="P281" s="41">
        <v>4042.5300200000006</v>
      </c>
      <c r="Q281" s="41">
        <v>4088.74002</v>
      </c>
      <c r="R281" s="41">
        <v>4110.310020000001</v>
      </c>
      <c r="S281" s="41">
        <v>4194.840020000001</v>
      </c>
      <c r="T281" s="41">
        <v>4238.8800200000005</v>
      </c>
      <c r="U281" s="41">
        <v>4265.37002</v>
      </c>
      <c r="V281" s="41">
        <v>4196.610020000001</v>
      </c>
      <c r="W281" s="41">
        <v>4173.4200200000005</v>
      </c>
      <c r="X281" s="41">
        <v>4076.310020000001</v>
      </c>
      <c r="Y281" s="41">
        <v>4056.310020000001</v>
      </c>
    </row>
    <row r="282" spans="1:25" ht="15.75" customHeight="1">
      <c r="A282" s="40">
        <f t="shared" si="6"/>
        <v>44864</v>
      </c>
      <c r="B282" s="41">
        <v>3988.8100200000003</v>
      </c>
      <c r="C282" s="41">
        <v>3949.9700200000007</v>
      </c>
      <c r="D282" s="41">
        <v>3932.7300200000004</v>
      </c>
      <c r="E282" s="41">
        <v>3927.0700200000006</v>
      </c>
      <c r="F282" s="41">
        <v>3928.6300200000005</v>
      </c>
      <c r="G282" s="41">
        <v>3939.4800200000004</v>
      </c>
      <c r="H282" s="41">
        <v>3946.4800200000004</v>
      </c>
      <c r="I282" s="41">
        <v>4016.4600200000004</v>
      </c>
      <c r="J282" s="41">
        <v>3993.6200200000003</v>
      </c>
      <c r="K282" s="41">
        <v>3973.1700200000005</v>
      </c>
      <c r="L282" s="41">
        <v>3960.4300200000007</v>
      </c>
      <c r="M282" s="41">
        <v>3951.4000200000005</v>
      </c>
      <c r="N282" s="41">
        <v>3950.3000200000006</v>
      </c>
      <c r="O282" s="41">
        <v>3953.1500200000005</v>
      </c>
      <c r="P282" s="41">
        <v>4022.3800200000005</v>
      </c>
      <c r="Q282" s="41">
        <v>4078.2100200000004</v>
      </c>
      <c r="R282" s="41">
        <v>4098.970020000001</v>
      </c>
      <c r="S282" s="41">
        <v>4164.99002</v>
      </c>
      <c r="T282" s="41">
        <v>4213.560020000001</v>
      </c>
      <c r="U282" s="41">
        <v>4235.470020000001</v>
      </c>
      <c r="V282" s="41">
        <v>4151.79002</v>
      </c>
      <c r="W282" s="41">
        <v>4117.40002</v>
      </c>
      <c r="X282" s="41">
        <v>3962.0400200000004</v>
      </c>
      <c r="Y282" s="41">
        <v>3982.6400200000007</v>
      </c>
    </row>
    <row r="283" spans="1:25" ht="15.75" customHeight="1">
      <c r="A283" s="40">
        <f t="shared" si="6"/>
        <v>44865</v>
      </c>
      <c r="B283" s="41">
        <v>3947.8000200000006</v>
      </c>
      <c r="C283" s="41">
        <v>3917.5200200000004</v>
      </c>
      <c r="D283" s="41">
        <v>3900.8500200000008</v>
      </c>
      <c r="E283" s="41">
        <v>3886.4900200000006</v>
      </c>
      <c r="F283" s="41">
        <v>3925.0900200000005</v>
      </c>
      <c r="G283" s="41">
        <v>3936.4700200000007</v>
      </c>
      <c r="H283" s="41">
        <v>3962.8200200000006</v>
      </c>
      <c r="I283" s="41">
        <v>4127.100020000001</v>
      </c>
      <c r="J283" s="41">
        <v>4076.2100200000004</v>
      </c>
      <c r="K283" s="41">
        <v>3995.7900200000004</v>
      </c>
      <c r="L283" s="41">
        <v>3965.9600200000004</v>
      </c>
      <c r="M283" s="41">
        <v>3955.4100200000003</v>
      </c>
      <c r="N283" s="41">
        <v>3955.9000200000005</v>
      </c>
      <c r="O283" s="41">
        <v>3963.8400200000005</v>
      </c>
      <c r="P283" s="41">
        <v>4051.8400200000005</v>
      </c>
      <c r="Q283" s="41">
        <v>4125.15002</v>
      </c>
      <c r="R283" s="41">
        <v>4151.1300200000005</v>
      </c>
      <c r="S283" s="41">
        <v>4205.82002</v>
      </c>
      <c r="T283" s="41">
        <v>4217.65002</v>
      </c>
      <c r="U283" s="41">
        <v>4239.020020000001</v>
      </c>
      <c r="V283" s="41">
        <v>4185.280020000001</v>
      </c>
      <c r="W283" s="41">
        <v>4119.96002</v>
      </c>
      <c r="X283" s="41">
        <v>3956.3500200000008</v>
      </c>
      <c r="Y283" s="41">
        <v>3979.5800200000003</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90" t="s">
        <v>77</v>
      </c>
      <c r="B286" s="93" t="s">
        <v>78</v>
      </c>
      <c r="C286" s="94"/>
      <c r="D286" s="94"/>
      <c r="E286" s="94"/>
      <c r="F286" s="94"/>
      <c r="G286" s="94"/>
      <c r="H286" s="94"/>
      <c r="I286" s="94"/>
      <c r="J286" s="94"/>
      <c r="K286" s="94"/>
      <c r="L286" s="94"/>
      <c r="M286" s="94"/>
      <c r="N286" s="94"/>
      <c r="O286" s="94"/>
      <c r="P286" s="94"/>
      <c r="Q286" s="94"/>
      <c r="R286" s="94"/>
      <c r="S286" s="94"/>
      <c r="T286" s="94"/>
      <c r="U286" s="94"/>
      <c r="V286" s="94"/>
      <c r="W286" s="94"/>
      <c r="X286" s="94"/>
      <c r="Y286" s="95"/>
    </row>
    <row r="287" spans="1:25" ht="15.75" customHeight="1">
      <c r="A287" s="91"/>
      <c r="B287" s="96"/>
      <c r="C287" s="97"/>
      <c r="D287" s="97"/>
      <c r="E287" s="97"/>
      <c r="F287" s="97"/>
      <c r="G287" s="97"/>
      <c r="H287" s="97"/>
      <c r="I287" s="97"/>
      <c r="J287" s="97"/>
      <c r="K287" s="97"/>
      <c r="L287" s="97"/>
      <c r="M287" s="97"/>
      <c r="N287" s="97"/>
      <c r="O287" s="97"/>
      <c r="P287" s="97"/>
      <c r="Q287" s="97"/>
      <c r="R287" s="97"/>
      <c r="S287" s="97"/>
      <c r="T287" s="97"/>
      <c r="U287" s="97"/>
      <c r="V287" s="97"/>
      <c r="W287" s="97"/>
      <c r="X287" s="97"/>
      <c r="Y287" s="98"/>
    </row>
    <row r="288" spans="1:25" ht="15.75" customHeight="1">
      <c r="A288" s="91"/>
      <c r="B288" s="88" t="s">
        <v>79</v>
      </c>
      <c r="C288" s="88" t="s">
        <v>80</v>
      </c>
      <c r="D288" s="88" t="s">
        <v>81</v>
      </c>
      <c r="E288" s="88" t="s">
        <v>82</v>
      </c>
      <c r="F288" s="88" t="s">
        <v>83</v>
      </c>
      <c r="G288" s="88" t="s">
        <v>84</v>
      </c>
      <c r="H288" s="88" t="s">
        <v>85</v>
      </c>
      <c r="I288" s="88" t="s">
        <v>86</v>
      </c>
      <c r="J288" s="88" t="s">
        <v>87</v>
      </c>
      <c r="K288" s="88" t="s">
        <v>88</v>
      </c>
      <c r="L288" s="88" t="s">
        <v>89</v>
      </c>
      <c r="M288" s="88" t="s">
        <v>90</v>
      </c>
      <c r="N288" s="88" t="s">
        <v>91</v>
      </c>
      <c r="O288" s="88" t="s">
        <v>92</v>
      </c>
      <c r="P288" s="88" t="s">
        <v>93</v>
      </c>
      <c r="Q288" s="88" t="s">
        <v>94</v>
      </c>
      <c r="R288" s="88" t="s">
        <v>95</v>
      </c>
      <c r="S288" s="88" t="s">
        <v>96</v>
      </c>
      <c r="T288" s="88" t="s">
        <v>97</v>
      </c>
      <c r="U288" s="88" t="s">
        <v>98</v>
      </c>
      <c r="V288" s="88" t="s">
        <v>99</v>
      </c>
      <c r="W288" s="88" t="s">
        <v>100</v>
      </c>
      <c r="X288" s="88" t="s">
        <v>101</v>
      </c>
      <c r="Y288" s="88" t="s">
        <v>102</v>
      </c>
    </row>
    <row r="289" spans="1:25" ht="15.75" customHeight="1">
      <c r="A289" s="92"/>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row>
    <row r="290" spans="1:25" ht="15.75" customHeight="1">
      <c r="A290" s="40">
        <f>A253</f>
        <v>44835</v>
      </c>
      <c r="B290" s="41">
        <v>4437.36002</v>
      </c>
      <c r="C290" s="41">
        <v>4437.56002</v>
      </c>
      <c r="D290" s="41">
        <v>4437.53002</v>
      </c>
      <c r="E290" s="41">
        <v>4437.57002</v>
      </c>
      <c r="F290" s="41">
        <v>4437.550020000001</v>
      </c>
      <c r="G290" s="41">
        <v>4437.45002</v>
      </c>
      <c r="H290" s="41">
        <v>4436.300020000001</v>
      </c>
      <c r="I290" s="41">
        <v>4435.03002</v>
      </c>
      <c r="J290" s="41">
        <v>4434.86002</v>
      </c>
      <c r="K290" s="41">
        <v>4435.760020000001</v>
      </c>
      <c r="L290" s="41">
        <v>4436.430020000001</v>
      </c>
      <c r="M290" s="41">
        <v>4436.3800200000005</v>
      </c>
      <c r="N290" s="41">
        <v>4436.430020000001</v>
      </c>
      <c r="O290" s="41">
        <v>4436.46002</v>
      </c>
      <c r="P290" s="41">
        <v>4436.430020000001</v>
      </c>
      <c r="Q290" s="41">
        <v>4436.40002</v>
      </c>
      <c r="R290" s="41">
        <v>4436.430020000001</v>
      </c>
      <c r="S290" s="41">
        <v>4436.19002</v>
      </c>
      <c r="T290" s="41">
        <v>4563.050020000001</v>
      </c>
      <c r="U290" s="41">
        <v>4480.54002</v>
      </c>
      <c r="V290" s="41">
        <v>4465.25002</v>
      </c>
      <c r="W290" s="41">
        <v>4436.90002</v>
      </c>
      <c r="X290" s="41">
        <v>4436.840020000001</v>
      </c>
      <c r="Y290" s="41">
        <v>4437.70002</v>
      </c>
    </row>
    <row r="291" spans="1:25" ht="15.75" customHeight="1">
      <c r="A291" s="40">
        <f>A290+1</f>
        <v>44836</v>
      </c>
      <c r="B291" s="41">
        <v>4437.54002</v>
      </c>
      <c r="C291" s="41">
        <v>4437.640020000001</v>
      </c>
      <c r="D291" s="41">
        <v>4437.70002</v>
      </c>
      <c r="E291" s="41">
        <v>4437.75002</v>
      </c>
      <c r="F291" s="41">
        <v>4437.550020000001</v>
      </c>
      <c r="G291" s="41">
        <v>4437.470020000001</v>
      </c>
      <c r="H291" s="41">
        <v>4436.33002</v>
      </c>
      <c r="I291" s="41">
        <v>4435.86002</v>
      </c>
      <c r="J291" s="41">
        <v>4435.270020000001</v>
      </c>
      <c r="K291" s="41">
        <v>4436.140020000001</v>
      </c>
      <c r="L291" s="41">
        <v>4436.430020000001</v>
      </c>
      <c r="M291" s="41">
        <v>4436.45002</v>
      </c>
      <c r="N291" s="41">
        <v>4436.82002</v>
      </c>
      <c r="O291" s="41">
        <v>4436.79002</v>
      </c>
      <c r="P291" s="41">
        <v>4436.73002</v>
      </c>
      <c r="Q291" s="41">
        <v>4436.6700200000005</v>
      </c>
      <c r="R291" s="41">
        <v>4436.590020000001</v>
      </c>
      <c r="S291" s="41">
        <v>4436.100020000001</v>
      </c>
      <c r="T291" s="41">
        <v>4545.94002</v>
      </c>
      <c r="U291" s="41">
        <v>4440.44002</v>
      </c>
      <c r="V291" s="41">
        <v>4436.90002</v>
      </c>
      <c r="W291" s="41">
        <v>4437.1300200000005</v>
      </c>
      <c r="X291" s="41">
        <v>4436.6300200000005</v>
      </c>
      <c r="Y291" s="41">
        <v>4437.270020000001</v>
      </c>
    </row>
    <row r="292" spans="1:25" ht="15.75" customHeight="1">
      <c r="A292" s="40">
        <f aca="true" t="shared" si="7" ref="A292:A320">A291+1</f>
        <v>44837</v>
      </c>
      <c r="B292" s="41">
        <v>4437.58002</v>
      </c>
      <c r="C292" s="41">
        <v>4437.58002</v>
      </c>
      <c r="D292" s="41">
        <v>4437.66002</v>
      </c>
      <c r="E292" s="41">
        <v>4437.69002</v>
      </c>
      <c r="F292" s="41">
        <v>4437.66002</v>
      </c>
      <c r="G292" s="41">
        <v>4437.510020000001</v>
      </c>
      <c r="H292" s="41">
        <v>4436.100020000001</v>
      </c>
      <c r="I292" s="41">
        <v>4435.70002</v>
      </c>
      <c r="J292" s="41">
        <v>4435.350020000001</v>
      </c>
      <c r="K292" s="41">
        <v>4436.95002</v>
      </c>
      <c r="L292" s="41">
        <v>4437.15002</v>
      </c>
      <c r="M292" s="41">
        <v>4437.140020000001</v>
      </c>
      <c r="N292" s="41">
        <v>4437.100020000001</v>
      </c>
      <c r="O292" s="41">
        <v>4437.180020000001</v>
      </c>
      <c r="P292" s="41">
        <v>4437.1700200000005</v>
      </c>
      <c r="Q292" s="41">
        <v>4437.19002</v>
      </c>
      <c r="R292" s="41">
        <v>4437.260020000001</v>
      </c>
      <c r="S292" s="41">
        <v>4437.21002</v>
      </c>
      <c r="T292" s="41">
        <v>4576.21002</v>
      </c>
      <c r="U292" s="41">
        <v>4563.69002</v>
      </c>
      <c r="V292" s="41">
        <v>4566.29002</v>
      </c>
      <c r="W292" s="41">
        <v>4531.86002</v>
      </c>
      <c r="X292" s="41">
        <v>4435.95002</v>
      </c>
      <c r="Y292" s="41">
        <v>4462.840020000001</v>
      </c>
    </row>
    <row r="293" spans="1:25" ht="15.75" customHeight="1">
      <c r="A293" s="40">
        <f t="shared" si="7"/>
        <v>44838</v>
      </c>
      <c r="B293" s="41">
        <v>4437.58002</v>
      </c>
      <c r="C293" s="41">
        <v>4437.56002</v>
      </c>
      <c r="D293" s="41">
        <v>4437.61002</v>
      </c>
      <c r="E293" s="41">
        <v>4437.65002</v>
      </c>
      <c r="F293" s="41">
        <v>4437.53002</v>
      </c>
      <c r="G293" s="41">
        <v>4437.300020000001</v>
      </c>
      <c r="H293" s="41">
        <v>4435.640020000001</v>
      </c>
      <c r="I293" s="41">
        <v>4435.11002</v>
      </c>
      <c r="J293" s="41">
        <v>4436.36002</v>
      </c>
      <c r="K293" s="41">
        <v>4436.590020000001</v>
      </c>
      <c r="L293" s="41">
        <v>4437.11002</v>
      </c>
      <c r="M293" s="41">
        <v>4437.15002</v>
      </c>
      <c r="N293" s="41">
        <v>4437.11002</v>
      </c>
      <c r="O293" s="41">
        <v>4437.23002</v>
      </c>
      <c r="P293" s="41">
        <v>4437.140020000001</v>
      </c>
      <c r="Q293" s="41">
        <v>4437.1700200000005</v>
      </c>
      <c r="R293" s="41">
        <v>4437.23002</v>
      </c>
      <c r="S293" s="41">
        <v>4437.36002</v>
      </c>
      <c r="T293" s="41">
        <v>4575.11002</v>
      </c>
      <c r="U293" s="41">
        <v>4561.520020000001</v>
      </c>
      <c r="V293" s="41">
        <v>4564.99002</v>
      </c>
      <c r="W293" s="41">
        <v>4530.890020000001</v>
      </c>
      <c r="X293" s="41">
        <v>4436.29002</v>
      </c>
      <c r="Y293" s="41">
        <v>4462.590020000001</v>
      </c>
    </row>
    <row r="294" spans="1:25" ht="15.75" customHeight="1">
      <c r="A294" s="40">
        <f t="shared" si="7"/>
        <v>44839</v>
      </c>
      <c r="B294" s="41">
        <v>4437.600020000001</v>
      </c>
      <c r="C294" s="41">
        <v>4437.550020000001</v>
      </c>
      <c r="D294" s="41">
        <v>4437.62002</v>
      </c>
      <c r="E294" s="41">
        <v>4437.61002</v>
      </c>
      <c r="F294" s="41">
        <v>4437.54002</v>
      </c>
      <c r="G294" s="41">
        <v>4437.23002</v>
      </c>
      <c r="H294" s="41">
        <v>4435.69002</v>
      </c>
      <c r="I294" s="41">
        <v>4435.300020000001</v>
      </c>
      <c r="J294" s="41">
        <v>4436.58002</v>
      </c>
      <c r="K294" s="41">
        <v>4436.81002</v>
      </c>
      <c r="L294" s="41">
        <v>4437.270020000001</v>
      </c>
      <c r="M294" s="41">
        <v>4437.29002</v>
      </c>
      <c r="N294" s="41">
        <v>4437.37002</v>
      </c>
      <c r="O294" s="41">
        <v>4437.390020000001</v>
      </c>
      <c r="P294" s="41">
        <v>4437.28002</v>
      </c>
      <c r="Q294" s="41">
        <v>4437.300020000001</v>
      </c>
      <c r="R294" s="41">
        <v>4437.300020000001</v>
      </c>
      <c r="S294" s="41">
        <v>4437.32002</v>
      </c>
      <c r="T294" s="41">
        <v>4576.71002</v>
      </c>
      <c r="U294" s="41">
        <v>4564.36002</v>
      </c>
      <c r="V294" s="41">
        <v>4564.04002</v>
      </c>
      <c r="W294" s="41">
        <v>4510.73002</v>
      </c>
      <c r="X294" s="41">
        <v>4436.220020000001</v>
      </c>
      <c r="Y294" s="41">
        <v>4457.33002</v>
      </c>
    </row>
    <row r="295" spans="1:25" ht="15.75" customHeight="1">
      <c r="A295" s="40">
        <f t="shared" si="7"/>
        <v>44840</v>
      </c>
      <c r="B295" s="41">
        <v>4447.15002</v>
      </c>
      <c r="C295" s="41">
        <v>4437.62002</v>
      </c>
      <c r="D295" s="41">
        <v>4437.69002</v>
      </c>
      <c r="E295" s="41">
        <v>4437.69002</v>
      </c>
      <c r="F295" s="41">
        <v>4437.590020000001</v>
      </c>
      <c r="G295" s="41">
        <v>4459.95002</v>
      </c>
      <c r="H295" s="41">
        <v>4436.29002</v>
      </c>
      <c r="I295" s="41">
        <v>4532.65002</v>
      </c>
      <c r="J295" s="41">
        <v>4436.75002</v>
      </c>
      <c r="K295" s="41">
        <v>4436.840020000001</v>
      </c>
      <c r="L295" s="41">
        <v>4437.21002</v>
      </c>
      <c r="M295" s="41">
        <v>4437.1700200000005</v>
      </c>
      <c r="N295" s="41">
        <v>4437.12002</v>
      </c>
      <c r="O295" s="41">
        <v>4437.1300200000005</v>
      </c>
      <c r="P295" s="41">
        <v>4437.16002</v>
      </c>
      <c r="Q295" s="41">
        <v>4437.32002</v>
      </c>
      <c r="R295" s="41">
        <v>4437.37002</v>
      </c>
      <c r="S295" s="41">
        <v>4540.23002</v>
      </c>
      <c r="T295" s="41">
        <v>4644.45002</v>
      </c>
      <c r="U295" s="41">
        <v>4598.87002</v>
      </c>
      <c r="V295" s="41">
        <v>4541.020020000001</v>
      </c>
      <c r="W295" s="41">
        <v>4444.970020000001</v>
      </c>
      <c r="X295" s="41">
        <v>4434.65002</v>
      </c>
      <c r="Y295" s="41">
        <v>4488.390020000001</v>
      </c>
    </row>
    <row r="296" spans="1:25" ht="15.75" customHeight="1">
      <c r="A296" s="40">
        <f t="shared" si="7"/>
        <v>44841</v>
      </c>
      <c r="B296" s="41">
        <v>4448.69002</v>
      </c>
      <c r="C296" s="41">
        <v>4437.75002</v>
      </c>
      <c r="D296" s="41">
        <v>4437.81002</v>
      </c>
      <c r="E296" s="41">
        <v>4437.81002</v>
      </c>
      <c r="F296" s="41">
        <v>4437.720020000001</v>
      </c>
      <c r="G296" s="41">
        <v>4461.20002</v>
      </c>
      <c r="H296" s="41">
        <v>4436.6700200000005</v>
      </c>
      <c r="I296" s="41">
        <v>4544.6300200000005</v>
      </c>
      <c r="J296" s="41">
        <v>4434.87002</v>
      </c>
      <c r="K296" s="41">
        <v>4434.48002</v>
      </c>
      <c r="L296" s="41">
        <v>4435.220020000001</v>
      </c>
      <c r="M296" s="41">
        <v>4436.41002</v>
      </c>
      <c r="N296" s="41">
        <v>4436.78002</v>
      </c>
      <c r="O296" s="41">
        <v>4436.78002</v>
      </c>
      <c r="P296" s="41">
        <v>4436.78002</v>
      </c>
      <c r="Q296" s="41">
        <v>4436.82002</v>
      </c>
      <c r="R296" s="41">
        <v>4436.83002</v>
      </c>
      <c r="S296" s="41">
        <v>4551.25002</v>
      </c>
      <c r="T296" s="41">
        <v>4634.180020000001</v>
      </c>
      <c r="U296" s="41">
        <v>4591.14002</v>
      </c>
      <c r="V296" s="41">
        <v>4535.31002</v>
      </c>
      <c r="W296" s="41">
        <v>4455.220020000001</v>
      </c>
      <c r="X296" s="41">
        <v>4437.1300200000005</v>
      </c>
      <c r="Y296" s="41">
        <v>4519.680020000001</v>
      </c>
    </row>
    <row r="297" spans="1:25" ht="15.75" customHeight="1">
      <c r="A297" s="40">
        <f t="shared" si="7"/>
        <v>44842</v>
      </c>
      <c r="B297" s="41">
        <v>4437.46002</v>
      </c>
      <c r="C297" s="41">
        <v>4437.57002</v>
      </c>
      <c r="D297" s="41">
        <v>4437.66002</v>
      </c>
      <c r="E297" s="41">
        <v>4437.70002</v>
      </c>
      <c r="F297" s="41">
        <v>4437.6300200000005</v>
      </c>
      <c r="G297" s="41">
        <v>4437.54002</v>
      </c>
      <c r="H297" s="41">
        <v>4436.25002</v>
      </c>
      <c r="I297" s="41">
        <v>4435.07002</v>
      </c>
      <c r="J297" s="41">
        <v>4434.760020000001</v>
      </c>
      <c r="K297" s="41">
        <v>4434.28002</v>
      </c>
      <c r="L297" s="41">
        <v>4435.03002</v>
      </c>
      <c r="M297" s="41">
        <v>4436.300020000001</v>
      </c>
      <c r="N297" s="41">
        <v>4436.6300200000005</v>
      </c>
      <c r="O297" s="41">
        <v>4436.65002</v>
      </c>
      <c r="P297" s="41">
        <v>4436.66002</v>
      </c>
      <c r="Q297" s="41">
        <v>4436.70002</v>
      </c>
      <c r="R297" s="41">
        <v>4436.680020000001</v>
      </c>
      <c r="S297" s="41">
        <v>4436.270020000001</v>
      </c>
      <c r="T297" s="41">
        <v>4585.49002</v>
      </c>
      <c r="U297" s="41">
        <v>4587.32002</v>
      </c>
      <c r="V297" s="41">
        <v>4580.220020000001</v>
      </c>
      <c r="W297" s="41">
        <v>4533.4200200000005</v>
      </c>
      <c r="X297" s="41">
        <v>4437.36002</v>
      </c>
      <c r="Y297" s="41">
        <v>4460.220020000001</v>
      </c>
    </row>
    <row r="298" spans="1:25" ht="15.75" customHeight="1">
      <c r="A298" s="40">
        <f t="shared" si="7"/>
        <v>44843</v>
      </c>
      <c r="B298" s="41">
        <v>4437.57002</v>
      </c>
      <c r="C298" s="41">
        <v>4437.6700200000005</v>
      </c>
      <c r="D298" s="41">
        <v>4437.70002</v>
      </c>
      <c r="E298" s="41">
        <v>4437.720020000001</v>
      </c>
      <c r="F298" s="41">
        <v>4437.6700200000005</v>
      </c>
      <c r="G298" s="41">
        <v>4437.65002</v>
      </c>
      <c r="H298" s="41">
        <v>4436.3800200000005</v>
      </c>
      <c r="I298" s="41">
        <v>4441.54002</v>
      </c>
      <c r="J298" s="41">
        <v>4435.25002</v>
      </c>
      <c r="K298" s="41">
        <v>4434.510020000001</v>
      </c>
      <c r="L298" s="41">
        <v>4435.140020000001</v>
      </c>
      <c r="M298" s="41">
        <v>4434.99002</v>
      </c>
      <c r="N298" s="41">
        <v>4436.390020000001</v>
      </c>
      <c r="O298" s="41">
        <v>4436.6700200000005</v>
      </c>
      <c r="P298" s="41">
        <v>4436.58002</v>
      </c>
      <c r="Q298" s="41">
        <v>4436.56002</v>
      </c>
      <c r="R298" s="41">
        <v>4436.46002</v>
      </c>
      <c r="S298" s="41">
        <v>4436.03002</v>
      </c>
      <c r="T298" s="41">
        <v>4570.1300200000005</v>
      </c>
      <c r="U298" s="41">
        <v>4446.800020000001</v>
      </c>
      <c r="V298" s="41">
        <v>4436.86002</v>
      </c>
      <c r="W298" s="41">
        <v>4436.890020000001</v>
      </c>
      <c r="X298" s="41">
        <v>4437.020020000001</v>
      </c>
      <c r="Y298" s="41">
        <v>4437.71002</v>
      </c>
    </row>
    <row r="299" spans="1:25" ht="15.75" customHeight="1">
      <c r="A299" s="40">
        <f t="shared" si="7"/>
        <v>44844</v>
      </c>
      <c r="B299" s="41">
        <v>4436.98002</v>
      </c>
      <c r="C299" s="41">
        <v>4436.890020000001</v>
      </c>
      <c r="D299" s="41">
        <v>4437.04002</v>
      </c>
      <c r="E299" s="41">
        <v>4437.07002</v>
      </c>
      <c r="F299" s="41">
        <v>4436.91002</v>
      </c>
      <c r="G299" s="41">
        <v>4436.29002</v>
      </c>
      <c r="H299" s="41">
        <v>4434.24002</v>
      </c>
      <c r="I299" s="41">
        <v>4454.06002</v>
      </c>
      <c r="J299" s="41">
        <v>4435.81002</v>
      </c>
      <c r="K299" s="41">
        <v>4435.57002</v>
      </c>
      <c r="L299" s="41">
        <v>4436.1700200000005</v>
      </c>
      <c r="M299" s="41">
        <v>4436.1700200000005</v>
      </c>
      <c r="N299" s="41">
        <v>4436.81002</v>
      </c>
      <c r="O299" s="41">
        <v>4436.81002</v>
      </c>
      <c r="P299" s="41">
        <v>4436.800020000001</v>
      </c>
      <c r="Q299" s="41">
        <v>4436.83002</v>
      </c>
      <c r="R299" s="41">
        <v>4436.82002</v>
      </c>
      <c r="S299" s="41">
        <v>4436.78002</v>
      </c>
      <c r="T299" s="41">
        <v>4587.4200200000005</v>
      </c>
      <c r="U299" s="41">
        <v>4439.70002</v>
      </c>
      <c r="V299" s="41">
        <v>4435.58002</v>
      </c>
      <c r="W299" s="41">
        <v>4435.04002</v>
      </c>
      <c r="X299" s="41">
        <v>4431.50002</v>
      </c>
      <c r="Y299" s="41">
        <v>4436.71002</v>
      </c>
    </row>
    <row r="300" spans="1:25" ht="15.75" customHeight="1">
      <c r="A300" s="40">
        <f t="shared" si="7"/>
        <v>44845</v>
      </c>
      <c r="B300" s="41">
        <v>4437.180020000001</v>
      </c>
      <c r="C300" s="41">
        <v>4437.1300200000005</v>
      </c>
      <c r="D300" s="41">
        <v>4437.220020000001</v>
      </c>
      <c r="E300" s="41">
        <v>4437.20002</v>
      </c>
      <c r="F300" s="41">
        <v>4437.100020000001</v>
      </c>
      <c r="G300" s="41">
        <v>4436.78002</v>
      </c>
      <c r="H300" s="41">
        <v>4434.74002</v>
      </c>
      <c r="I300" s="41">
        <v>4492.91002</v>
      </c>
      <c r="J300" s="41">
        <v>4435.96002</v>
      </c>
      <c r="K300" s="41">
        <v>4446.69002</v>
      </c>
      <c r="L300" s="41">
        <v>4516.73002</v>
      </c>
      <c r="M300" s="41">
        <v>4521.6700200000005</v>
      </c>
      <c r="N300" s="41">
        <v>4485.24002</v>
      </c>
      <c r="O300" s="41">
        <v>4490.66002</v>
      </c>
      <c r="P300" s="41">
        <v>4479.090020000001</v>
      </c>
      <c r="Q300" s="41">
        <v>4501.61002</v>
      </c>
      <c r="R300" s="41">
        <v>4519.44002</v>
      </c>
      <c r="S300" s="41">
        <v>4497.45002</v>
      </c>
      <c r="T300" s="41">
        <v>4588.29002</v>
      </c>
      <c r="U300" s="41">
        <v>4547.600020000001</v>
      </c>
      <c r="V300" s="41">
        <v>4497.520020000001</v>
      </c>
      <c r="W300" s="41">
        <v>4454.82002</v>
      </c>
      <c r="X300" s="41">
        <v>4432.600020000001</v>
      </c>
      <c r="Y300" s="41">
        <v>4452.970020000001</v>
      </c>
    </row>
    <row r="301" spans="1:25" ht="15.75" customHeight="1">
      <c r="A301" s="40">
        <f t="shared" si="7"/>
        <v>44846</v>
      </c>
      <c r="B301" s="41">
        <v>4444.270020000001</v>
      </c>
      <c r="C301" s="41">
        <v>4437.020020000001</v>
      </c>
      <c r="D301" s="41">
        <v>4437.15002</v>
      </c>
      <c r="E301" s="41">
        <v>4437.15002</v>
      </c>
      <c r="F301" s="41">
        <v>4437.00002</v>
      </c>
      <c r="G301" s="41">
        <v>4464.390020000001</v>
      </c>
      <c r="H301" s="41">
        <v>4433.550020000001</v>
      </c>
      <c r="I301" s="41">
        <v>4434.590020000001</v>
      </c>
      <c r="J301" s="41">
        <v>4435.66002</v>
      </c>
      <c r="K301" s="41">
        <v>4507.04002</v>
      </c>
      <c r="L301" s="41">
        <v>4573.86002</v>
      </c>
      <c r="M301" s="41">
        <v>4575.99002</v>
      </c>
      <c r="N301" s="41">
        <v>4597.100020000001</v>
      </c>
      <c r="O301" s="41">
        <v>4589.1300200000005</v>
      </c>
      <c r="P301" s="41">
        <v>4549.48002</v>
      </c>
      <c r="Q301" s="41">
        <v>4565.300020000001</v>
      </c>
      <c r="R301" s="41">
        <v>4562.56002</v>
      </c>
      <c r="S301" s="41">
        <v>4554.270020000001</v>
      </c>
      <c r="T301" s="41">
        <v>4678.840020000001</v>
      </c>
      <c r="U301" s="41">
        <v>4650.1700200000005</v>
      </c>
      <c r="V301" s="41">
        <v>4622.270020000001</v>
      </c>
      <c r="W301" s="41">
        <v>4567.45002</v>
      </c>
      <c r="X301" s="41">
        <v>4432.760020000001</v>
      </c>
      <c r="Y301" s="41">
        <v>4553.75002</v>
      </c>
    </row>
    <row r="302" spans="1:25" ht="15.75" customHeight="1">
      <c r="A302" s="40">
        <f t="shared" si="7"/>
        <v>44847</v>
      </c>
      <c r="B302" s="41">
        <v>4442.83002</v>
      </c>
      <c r="C302" s="41">
        <v>4436.8800200000005</v>
      </c>
      <c r="D302" s="41">
        <v>4437.050020000001</v>
      </c>
      <c r="E302" s="41">
        <v>4437.07002</v>
      </c>
      <c r="F302" s="41">
        <v>4436.90002</v>
      </c>
      <c r="G302" s="41">
        <v>4441.54002</v>
      </c>
      <c r="H302" s="41">
        <v>4434.94002</v>
      </c>
      <c r="I302" s="41">
        <v>4434.71002</v>
      </c>
      <c r="J302" s="41">
        <v>4436.53002</v>
      </c>
      <c r="K302" s="41">
        <v>4477.840020000001</v>
      </c>
      <c r="L302" s="41">
        <v>4547.300020000001</v>
      </c>
      <c r="M302" s="41">
        <v>4550.62002</v>
      </c>
      <c r="N302" s="41">
        <v>4576.39002</v>
      </c>
      <c r="O302" s="41">
        <v>4567.430020000001</v>
      </c>
      <c r="P302" s="41">
        <v>4522.8800200000005</v>
      </c>
      <c r="Q302" s="41">
        <v>4542.61002</v>
      </c>
      <c r="R302" s="41">
        <v>4540.020020000001</v>
      </c>
      <c r="S302" s="41">
        <v>4531.04002</v>
      </c>
      <c r="T302" s="41">
        <v>4664.75002</v>
      </c>
      <c r="U302" s="41">
        <v>4627.64002</v>
      </c>
      <c r="V302" s="41">
        <v>4603.16002</v>
      </c>
      <c r="W302" s="41">
        <v>4521.12002</v>
      </c>
      <c r="X302" s="41">
        <v>4432.4200200000005</v>
      </c>
      <c r="Y302" s="41">
        <v>4505.66002</v>
      </c>
    </row>
    <row r="303" spans="1:25" ht="15.75" customHeight="1">
      <c r="A303" s="40">
        <f t="shared" si="7"/>
        <v>44848</v>
      </c>
      <c r="B303" s="41">
        <v>4453.71002</v>
      </c>
      <c r="C303" s="41">
        <v>4437.04002</v>
      </c>
      <c r="D303" s="41">
        <v>4437.21002</v>
      </c>
      <c r="E303" s="41">
        <v>4437.23002</v>
      </c>
      <c r="F303" s="41">
        <v>4437.12002</v>
      </c>
      <c r="G303" s="41">
        <v>4457.56002</v>
      </c>
      <c r="H303" s="41">
        <v>4434.62002</v>
      </c>
      <c r="I303" s="41">
        <v>4434.82002</v>
      </c>
      <c r="J303" s="41">
        <v>4435.90002</v>
      </c>
      <c r="K303" s="41">
        <v>4508.600020000001</v>
      </c>
      <c r="L303" s="41">
        <v>4578.550020000001</v>
      </c>
      <c r="M303" s="41">
        <v>4582.49002</v>
      </c>
      <c r="N303" s="41">
        <v>4607.220020000001</v>
      </c>
      <c r="O303" s="41">
        <v>4599.07002</v>
      </c>
      <c r="P303" s="41">
        <v>4561.40002</v>
      </c>
      <c r="Q303" s="41">
        <v>4579.090020000001</v>
      </c>
      <c r="R303" s="41">
        <v>4579.86002</v>
      </c>
      <c r="S303" s="41">
        <v>4571.39002</v>
      </c>
      <c r="T303" s="41">
        <v>4696.37002</v>
      </c>
      <c r="U303" s="41">
        <v>4682.04002</v>
      </c>
      <c r="V303" s="41">
        <v>4661.78002</v>
      </c>
      <c r="W303" s="41">
        <v>4601.46002</v>
      </c>
      <c r="X303" s="41">
        <v>4477.850020000001</v>
      </c>
      <c r="Y303" s="41">
        <v>4523.1700200000005</v>
      </c>
    </row>
    <row r="304" spans="1:25" ht="15.75" customHeight="1">
      <c r="A304" s="40">
        <f t="shared" si="7"/>
        <v>44849</v>
      </c>
      <c r="B304" s="41">
        <v>4471.87002</v>
      </c>
      <c r="C304" s="41">
        <v>4436.8800200000005</v>
      </c>
      <c r="D304" s="41">
        <v>4437.12002</v>
      </c>
      <c r="E304" s="41">
        <v>4437.15002</v>
      </c>
      <c r="F304" s="41">
        <v>4437.550020000001</v>
      </c>
      <c r="G304" s="41">
        <v>4454.020020000001</v>
      </c>
      <c r="H304" s="41">
        <v>4436.11002</v>
      </c>
      <c r="I304" s="41">
        <v>4435.61002</v>
      </c>
      <c r="J304" s="41">
        <v>4435.41002</v>
      </c>
      <c r="K304" s="41">
        <v>4537.78002</v>
      </c>
      <c r="L304" s="41">
        <v>4594.81002</v>
      </c>
      <c r="M304" s="41">
        <v>4598.010020000001</v>
      </c>
      <c r="N304" s="41">
        <v>4619.010020000001</v>
      </c>
      <c r="O304" s="41">
        <v>4611.800020000001</v>
      </c>
      <c r="P304" s="41">
        <v>4579.74002</v>
      </c>
      <c r="Q304" s="41">
        <v>4590.39002</v>
      </c>
      <c r="R304" s="41">
        <v>4585.24002</v>
      </c>
      <c r="S304" s="41">
        <v>4585.6300200000005</v>
      </c>
      <c r="T304" s="41">
        <v>4699.12002</v>
      </c>
      <c r="U304" s="41">
        <v>4697.3800200000005</v>
      </c>
      <c r="V304" s="41">
        <v>4681.520020000001</v>
      </c>
      <c r="W304" s="41">
        <v>4634.940020000001</v>
      </c>
      <c r="X304" s="41">
        <v>4484.83002</v>
      </c>
      <c r="Y304" s="41">
        <v>4496.87002</v>
      </c>
    </row>
    <row r="305" spans="1:25" ht="15.75" customHeight="1">
      <c r="A305" s="40">
        <f t="shared" si="7"/>
        <v>44850</v>
      </c>
      <c r="B305" s="41">
        <v>4465.37002</v>
      </c>
      <c r="C305" s="41">
        <v>4439.66002</v>
      </c>
      <c r="D305" s="41">
        <v>4442.87002</v>
      </c>
      <c r="E305" s="41">
        <v>4441.79002</v>
      </c>
      <c r="F305" s="41">
        <v>4443.16002</v>
      </c>
      <c r="G305" s="41">
        <v>4457.850020000001</v>
      </c>
      <c r="H305" s="41">
        <v>4453.140020000001</v>
      </c>
      <c r="I305" s="41">
        <v>4536.61002</v>
      </c>
      <c r="J305" s="41">
        <v>4465.350020000001</v>
      </c>
      <c r="K305" s="41">
        <v>4436.75002</v>
      </c>
      <c r="L305" s="41">
        <v>4436.44002</v>
      </c>
      <c r="M305" s="41">
        <v>4436.550020000001</v>
      </c>
      <c r="N305" s="41">
        <v>4436.57002</v>
      </c>
      <c r="O305" s="41">
        <v>4453.520020000001</v>
      </c>
      <c r="P305" s="41">
        <v>4539.1700200000005</v>
      </c>
      <c r="Q305" s="41">
        <v>4556.15002</v>
      </c>
      <c r="R305" s="41">
        <v>4536.890020000001</v>
      </c>
      <c r="S305" s="41">
        <v>4594.86002</v>
      </c>
      <c r="T305" s="41">
        <v>4700.940020000001</v>
      </c>
      <c r="U305" s="41">
        <v>4718.33002</v>
      </c>
      <c r="V305" s="41">
        <v>4677.39002</v>
      </c>
      <c r="W305" s="41">
        <v>4603.9200200000005</v>
      </c>
      <c r="X305" s="41">
        <v>4482.100020000001</v>
      </c>
      <c r="Y305" s="41">
        <v>4492.140020000001</v>
      </c>
    </row>
    <row r="306" spans="1:25" ht="15.75" customHeight="1">
      <c r="A306" s="40">
        <f t="shared" si="7"/>
        <v>44851</v>
      </c>
      <c r="B306" s="41">
        <v>4453.220020000001</v>
      </c>
      <c r="C306" s="41">
        <v>4439.37002</v>
      </c>
      <c r="D306" s="41">
        <v>4441.590020000001</v>
      </c>
      <c r="E306" s="41">
        <v>4441.32002</v>
      </c>
      <c r="F306" s="41">
        <v>4445.510020000001</v>
      </c>
      <c r="G306" s="41">
        <v>4482.24002</v>
      </c>
      <c r="H306" s="41">
        <v>4480.73002</v>
      </c>
      <c r="I306" s="41">
        <v>4666.78002</v>
      </c>
      <c r="J306" s="41">
        <v>4491.36002</v>
      </c>
      <c r="K306" s="41">
        <v>4436.82002</v>
      </c>
      <c r="L306" s="41">
        <v>4436.770020000001</v>
      </c>
      <c r="M306" s="41">
        <v>4436.720020000001</v>
      </c>
      <c r="N306" s="41">
        <v>4436.640020000001</v>
      </c>
      <c r="O306" s="41">
        <v>4460.760020000001</v>
      </c>
      <c r="P306" s="41">
        <v>4564.83002</v>
      </c>
      <c r="Q306" s="41">
        <v>4586.3800200000005</v>
      </c>
      <c r="R306" s="41">
        <v>4562.49002</v>
      </c>
      <c r="S306" s="41">
        <v>4610.470020000001</v>
      </c>
      <c r="T306" s="41">
        <v>4712.89002</v>
      </c>
      <c r="U306" s="41">
        <v>4716.07002</v>
      </c>
      <c r="V306" s="41">
        <v>4684.760020000001</v>
      </c>
      <c r="W306" s="41">
        <v>4634.86002</v>
      </c>
      <c r="X306" s="41">
        <v>4501.600020000001</v>
      </c>
      <c r="Y306" s="41">
        <v>4517.15002</v>
      </c>
    </row>
    <row r="307" spans="1:25" ht="15.75" customHeight="1">
      <c r="A307" s="40">
        <f t="shared" si="7"/>
        <v>44852</v>
      </c>
      <c r="B307" s="41">
        <v>4468.32002</v>
      </c>
      <c r="C307" s="41">
        <v>4439.720020000001</v>
      </c>
      <c r="D307" s="41">
        <v>4446.04002</v>
      </c>
      <c r="E307" s="41">
        <v>4444.90002</v>
      </c>
      <c r="F307" s="41">
        <v>4447.91002</v>
      </c>
      <c r="G307" s="41">
        <v>4484.720020000001</v>
      </c>
      <c r="H307" s="41">
        <v>4481.350020000001</v>
      </c>
      <c r="I307" s="41">
        <v>4688.050020000001</v>
      </c>
      <c r="J307" s="41">
        <v>4486.62002</v>
      </c>
      <c r="K307" s="41">
        <v>4436.74002</v>
      </c>
      <c r="L307" s="41">
        <v>4436.75002</v>
      </c>
      <c r="M307" s="41">
        <v>4436.6700200000005</v>
      </c>
      <c r="N307" s="41">
        <v>4436.550020000001</v>
      </c>
      <c r="O307" s="41">
        <v>4451.71002</v>
      </c>
      <c r="P307" s="41">
        <v>4558.680020000001</v>
      </c>
      <c r="Q307" s="41">
        <v>4581.6300200000005</v>
      </c>
      <c r="R307" s="41">
        <v>4558.48002</v>
      </c>
      <c r="S307" s="41">
        <v>4610.550020000001</v>
      </c>
      <c r="T307" s="41">
        <v>4714.4200200000005</v>
      </c>
      <c r="U307" s="41">
        <v>4716.82002</v>
      </c>
      <c r="V307" s="41">
        <v>4687.720020000001</v>
      </c>
      <c r="W307" s="41">
        <v>4642.16002</v>
      </c>
      <c r="X307" s="41">
        <v>4489.99002</v>
      </c>
      <c r="Y307" s="41">
        <v>4520.45002</v>
      </c>
    </row>
    <row r="308" spans="1:25" ht="15.75" customHeight="1">
      <c r="A308" s="40">
        <f t="shared" si="7"/>
        <v>44853</v>
      </c>
      <c r="B308" s="41">
        <v>4450.29002</v>
      </c>
      <c r="C308" s="41">
        <v>4437.98002</v>
      </c>
      <c r="D308" s="41">
        <v>4440.590020000001</v>
      </c>
      <c r="E308" s="41">
        <v>4438.850020000001</v>
      </c>
      <c r="F308" s="41">
        <v>4442.40002</v>
      </c>
      <c r="G308" s="41">
        <v>4471.37002</v>
      </c>
      <c r="H308" s="41">
        <v>4460.90002</v>
      </c>
      <c r="I308" s="41">
        <v>4628.680020000001</v>
      </c>
      <c r="J308" s="41">
        <v>4441.86002</v>
      </c>
      <c r="K308" s="41">
        <v>4436.1700200000005</v>
      </c>
      <c r="L308" s="41">
        <v>4436.1300200000005</v>
      </c>
      <c r="M308" s="41">
        <v>4436.090020000001</v>
      </c>
      <c r="N308" s="41">
        <v>4435.81002</v>
      </c>
      <c r="O308" s="41">
        <v>4436.010020000001</v>
      </c>
      <c r="P308" s="41">
        <v>4436.16002</v>
      </c>
      <c r="Q308" s="41">
        <v>4436.31002</v>
      </c>
      <c r="R308" s="41">
        <v>4436.350020000001</v>
      </c>
      <c r="S308" s="41">
        <v>4487.510020000001</v>
      </c>
      <c r="T308" s="41">
        <v>4657.6300200000005</v>
      </c>
      <c r="U308" s="41">
        <v>4647.74002</v>
      </c>
      <c r="V308" s="41">
        <v>4636.550020000001</v>
      </c>
      <c r="W308" s="41">
        <v>4615.29002</v>
      </c>
      <c r="X308" s="41">
        <v>4486.050020000001</v>
      </c>
      <c r="Y308" s="41">
        <v>4512.550020000001</v>
      </c>
    </row>
    <row r="309" spans="1:25" ht="15.75" customHeight="1">
      <c r="A309" s="40">
        <f t="shared" si="7"/>
        <v>44854</v>
      </c>
      <c r="B309" s="41">
        <v>4450.25002</v>
      </c>
      <c r="C309" s="41">
        <v>4437.62002</v>
      </c>
      <c r="D309" s="41">
        <v>4440.79002</v>
      </c>
      <c r="E309" s="41">
        <v>4439.00002</v>
      </c>
      <c r="F309" s="41">
        <v>4440.94002</v>
      </c>
      <c r="G309" s="41">
        <v>4461.4200200000005</v>
      </c>
      <c r="H309" s="41">
        <v>4463.61002</v>
      </c>
      <c r="I309" s="41">
        <v>4655.190020000001</v>
      </c>
      <c r="J309" s="41">
        <v>4451.48002</v>
      </c>
      <c r="K309" s="41">
        <v>4435.6300200000005</v>
      </c>
      <c r="L309" s="41">
        <v>4435.62002</v>
      </c>
      <c r="M309" s="41">
        <v>4435.590020000001</v>
      </c>
      <c r="N309" s="41">
        <v>4435.57002</v>
      </c>
      <c r="O309" s="41">
        <v>4435.550020000001</v>
      </c>
      <c r="P309" s="41">
        <v>4435.54002</v>
      </c>
      <c r="Q309" s="41">
        <v>4435.65002</v>
      </c>
      <c r="R309" s="41">
        <v>4448.9200200000005</v>
      </c>
      <c r="S309" s="41">
        <v>4497.71002</v>
      </c>
      <c r="T309" s="41">
        <v>4651.21002</v>
      </c>
      <c r="U309" s="41">
        <v>4651.520020000001</v>
      </c>
      <c r="V309" s="41">
        <v>4633.770020000001</v>
      </c>
      <c r="W309" s="41">
        <v>4609.62002</v>
      </c>
      <c r="X309" s="41">
        <v>4492.98002</v>
      </c>
      <c r="Y309" s="41">
        <v>4479.71002</v>
      </c>
    </row>
    <row r="310" spans="1:25" ht="15.75" customHeight="1">
      <c r="A310" s="40">
        <f t="shared" si="7"/>
        <v>44855</v>
      </c>
      <c r="B310" s="41">
        <v>4446.08002</v>
      </c>
      <c r="C310" s="41">
        <v>4436.12002</v>
      </c>
      <c r="D310" s="41">
        <v>4429.260020000001</v>
      </c>
      <c r="E310" s="41">
        <v>4428.220020000001</v>
      </c>
      <c r="F310" s="41">
        <v>4382.36002</v>
      </c>
      <c r="G310" s="41">
        <v>4454.07002</v>
      </c>
      <c r="H310" s="41">
        <v>4476.91002</v>
      </c>
      <c r="I310" s="41">
        <v>4610.86002</v>
      </c>
      <c r="J310" s="41">
        <v>4577.06002</v>
      </c>
      <c r="K310" s="41">
        <v>4634.8800200000005</v>
      </c>
      <c r="L310" s="41">
        <v>4668.66002</v>
      </c>
      <c r="M310" s="41">
        <v>4677.600020000001</v>
      </c>
      <c r="N310" s="41">
        <v>4689.8800200000005</v>
      </c>
      <c r="O310" s="41">
        <v>4685.930020000001</v>
      </c>
      <c r="P310" s="41">
        <v>4667.79002</v>
      </c>
      <c r="Q310" s="41">
        <v>4700.12002</v>
      </c>
      <c r="R310" s="41">
        <v>4701.8800200000005</v>
      </c>
      <c r="S310" s="41">
        <v>4706.24002</v>
      </c>
      <c r="T310" s="41">
        <v>4714.66002</v>
      </c>
      <c r="U310" s="41">
        <v>4741.57002</v>
      </c>
      <c r="V310" s="41">
        <v>4696.48002</v>
      </c>
      <c r="W310" s="41">
        <v>4643.690020000001</v>
      </c>
      <c r="X310" s="41">
        <v>4507.090020000001</v>
      </c>
      <c r="Y310" s="41">
        <v>4541.510020000001</v>
      </c>
    </row>
    <row r="311" spans="1:25" ht="15.75" customHeight="1">
      <c r="A311" s="40">
        <f t="shared" si="7"/>
        <v>44856</v>
      </c>
      <c r="B311" s="41">
        <v>4481.180020000001</v>
      </c>
      <c r="C311" s="41">
        <v>4460.1700200000005</v>
      </c>
      <c r="D311" s="41">
        <v>4445.28002</v>
      </c>
      <c r="E311" s="41">
        <v>4442.57002</v>
      </c>
      <c r="F311" s="41">
        <v>4443.79002</v>
      </c>
      <c r="G311" s="41">
        <v>4453.08002</v>
      </c>
      <c r="H311" s="41">
        <v>4455.23002</v>
      </c>
      <c r="I311" s="41">
        <v>4551.6300200000005</v>
      </c>
      <c r="J311" s="41">
        <v>4523.53002</v>
      </c>
      <c r="K311" s="41">
        <v>4502.600020000001</v>
      </c>
      <c r="L311" s="41">
        <v>4527.760020000001</v>
      </c>
      <c r="M311" s="41">
        <v>4606.6300200000005</v>
      </c>
      <c r="N311" s="41">
        <v>4621.71002</v>
      </c>
      <c r="O311" s="41">
        <v>4619.53002</v>
      </c>
      <c r="P311" s="41">
        <v>4614.520020000001</v>
      </c>
      <c r="Q311" s="41">
        <v>4623.54002</v>
      </c>
      <c r="R311" s="41">
        <v>4632.6300200000005</v>
      </c>
      <c r="S311" s="41">
        <v>4680.95002</v>
      </c>
      <c r="T311" s="41">
        <v>4711.49002</v>
      </c>
      <c r="U311" s="41">
        <v>4721.770020000001</v>
      </c>
      <c r="V311" s="41">
        <v>4687.04002</v>
      </c>
      <c r="W311" s="41">
        <v>4645.62002</v>
      </c>
      <c r="X311" s="41">
        <v>4488.79002</v>
      </c>
      <c r="Y311" s="41">
        <v>4509.21002</v>
      </c>
    </row>
    <row r="312" spans="1:25" ht="15.75" customHeight="1">
      <c r="A312" s="40">
        <f t="shared" si="7"/>
        <v>44857</v>
      </c>
      <c r="B312" s="41">
        <v>4487.9200200000005</v>
      </c>
      <c r="C312" s="41">
        <v>4463.65002</v>
      </c>
      <c r="D312" s="41">
        <v>4446.95002</v>
      </c>
      <c r="E312" s="41">
        <v>4443.19002</v>
      </c>
      <c r="F312" s="41">
        <v>4446.87002</v>
      </c>
      <c r="G312" s="41">
        <v>4459.260020000001</v>
      </c>
      <c r="H312" s="41">
        <v>4459.90002</v>
      </c>
      <c r="I312" s="41">
        <v>4517.390020000001</v>
      </c>
      <c r="J312" s="41">
        <v>4504.15002</v>
      </c>
      <c r="K312" s="41">
        <v>4458.510020000001</v>
      </c>
      <c r="L312" s="41">
        <v>4436.66002</v>
      </c>
      <c r="M312" s="41">
        <v>4436.760020000001</v>
      </c>
      <c r="N312" s="41">
        <v>4436.57002</v>
      </c>
      <c r="O312" s="41">
        <v>4436.520020000001</v>
      </c>
      <c r="P312" s="41">
        <v>4436.600020000001</v>
      </c>
      <c r="Q312" s="41">
        <v>4446.510020000001</v>
      </c>
      <c r="R312" s="41">
        <v>4498.57002</v>
      </c>
      <c r="S312" s="41">
        <v>4612.87002</v>
      </c>
      <c r="T312" s="41">
        <v>4671.9200200000005</v>
      </c>
      <c r="U312" s="41">
        <v>4674.6700200000005</v>
      </c>
      <c r="V312" s="41">
        <v>4659.800020000001</v>
      </c>
      <c r="W312" s="41">
        <v>4632.06002</v>
      </c>
      <c r="X312" s="41">
        <v>4475.720020000001</v>
      </c>
      <c r="Y312" s="41">
        <v>4495.65002</v>
      </c>
    </row>
    <row r="313" spans="1:25" ht="15.75" customHeight="1">
      <c r="A313" s="40">
        <f t="shared" si="7"/>
        <v>44858</v>
      </c>
      <c r="B313" s="41">
        <v>4469.840020000001</v>
      </c>
      <c r="C313" s="41">
        <v>4453.140020000001</v>
      </c>
      <c r="D313" s="41">
        <v>4442.20002</v>
      </c>
      <c r="E313" s="41">
        <v>4439.87002</v>
      </c>
      <c r="F313" s="41">
        <v>4442.350020000001</v>
      </c>
      <c r="G313" s="41">
        <v>4457.3800200000005</v>
      </c>
      <c r="H313" s="41">
        <v>4479.86002</v>
      </c>
      <c r="I313" s="41">
        <v>4637.50002</v>
      </c>
      <c r="J313" s="41">
        <v>4561.96002</v>
      </c>
      <c r="K313" s="41">
        <v>4587.56002</v>
      </c>
      <c r="L313" s="41">
        <v>4601.99002</v>
      </c>
      <c r="M313" s="41">
        <v>4604.07002</v>
      </c>
      <c r="N313" s="41">
        <v>4598.1700200000005</v>
      </c>
      <c r="O313" s="41">
        <v>4615.350020000001</v>
      </c>
      <c r="P313" s="41">
        <v>4583.21002</v>
      </c>
      <c r="Q313" s="41">
        <v>4613.49002</v>
      </c>
      <c r="R313" s="41">
        <v>4626.00002</v>
      </c>
      <c r="S313" s="41">
        <v>4640.050020000001</v>
      </c>
      <c r="T313" s="41">
        <v>4684.690020000001</v>
      </c>
      <c r="U313" s="41">
        <v>4713.71002</v>
      </c>
      <c r="V313" s="41">
        <v>4707.61002</v>
      </c>
      <c r="W313" s="41">
        <v>4655.00002</v>
      </c>
      <c r="X313" s="41">
        <v>4504.680020000001</v>
      </c>
      <c r="Y313" s="41">
        <v>4500.44002</v>
      </c>
    </row>
    <row r="314" spans="1:25" ht="15.75" customHeight="1">
      <c r="A314" s="40">
        <f t="shared" si="7"/>
        <v>44859</v>
      </c>
      <c r="B314" s="41">
        <v>4458.010020000001</v>
      </c>
      <c r="C314" s="41">
        <v>4445.090020000001</v>
      </c>
      <c r="D314" s="41">
        <v>4438.45002</v>
      </c>
      <c r="E314" s="41">
        <v>4437.770020000001</v>
      </c>
      <c r="F314" s="41">
        <v>4442.86002</v>
      </c>
      <c r="G314" s="41">
        <v>4455.73002</v>
      </c>
      <c r="H314" s="41">
        <v>4477.37002</v>
      </c>
      <c r="I314" s="41">
        <v>4637.66002</v>
      </c>
      <c r="J314" s="41">
        <v>4572.87002</v>
      </c>
      <c r="K314" s="41">
        <v>4598.40002</v>
      </c>
      <c r="L314" s="41">
        <v>4618.49002</v>
      </c>
      <c r="M314" s="41">
        <v>4620.50002</v>
      </c>
      <c r="N314" s="41">
        <v>4613.99002</v>
      </c>
      <c r="O314" s="41">
        <v>4634.82002</v>
      </c>
      <c r="P314" s="41">
        <v>4598.31002</v>
      </c>
      <c r="Q314" s="41">
        <v>4628.340020000001</v>
      </c>
      <c r="R314" s="41">
        <v>4647.050020000001</v>
      </c>
      <c r="S314" s="41">
        <v>4655.29002</v>
      </c>
      <c r="T314" s="41">
        <v>4711.28002</v>
      </c>
      <c r="U314" s="41">
        <v>4725.260020000001</v>
      </c>
      <c r="V314" s="41">
        <v>4721.8800200000005</v>
      </c>
      <c r="W314" s="41">
        <v>4678.800020000001</v>
      </c>
      <c r="X314" s="41">
        <v>4525.83002</v>
      </c>
      <c r="Y314" s="41">
        <v>4562.32002</v>
      </c>
    </row>
    <row r="315" spans="1:25" ht="15.75" customHeight="1">
      <c r="A315" s="40">
        <f t="shared" si="7"/>
        <v>44860</v>
      </c>
      <c r="B315" s="41">
        <v>4511.57002</v>
      </c>
      <c r="C315" s="41">
        <v>4479.33002</v>
      </c>
      <c r="D315" s="41">
        <v>4463.79002</v>
      </c>
      <c r="E315" s="41">
        <v>4456.41002</v>
      </c>
      <c r="F315" s="41">
        <v>4458.94002</v>
      </c>
      <c r="G315" s="41">
        <v>4491.19002</v>
      </c>
      <c r="H315" s="41">
        <v>4506.800020000001</v>
      </c>
      <c r="I315" s="41">
        <v>4689.430020000001</v>
      </c>
      <c r="J315" s="41">
        <v>4551.74002</v>
      </c>
      <c r="K315" s="41">
        <v>4450.73002</v>
      </c>
      <c r="L315" s="41">
        <v>4436.29002</v>
      </c>
      <c r="M315" s="41">
        <v>4436.260020000001</v>
      </c>
      <c r="N315" s="41">
        <v>4436.140020000001</v>
      </c>
      <c r="O315" s="41">
        <v>4436.21002</v>
      </c>
      <c r="P315" s="41">
        <v>4436.220020000001</v>
      </c>
      <c r="Q315" s="41">
        <v>4436.25002</v>
      </c>
      <c r="R315" s="41">
        <v>4499.23002</v>
      </c>
      <c r="S315" s="41">
        <v>4626.270020000001</v>
      </c>
      <c r="T315" s="41">
        <v>4694.23002</v>
      </c>
      <c r="U315" s="41">
        <v>4684.720020000001</v>
      </c>
      <c r="V315" s="41">
        <v>4649.86002</v>
      </c>
      <c r="W315" s="41">
        <v>4611.46002</v>
      </c>
      <c r="X315" s="41">
        <v>4488.9200200000005</v>
      </c>
      <c r="Y315" s="41">
        <v>4535.11002</v>
      </c>
    </row>
    <row r="316" spans="1:25" ht="15.75" customHeight="1">
      <c r="A316" s="40">
        <f t="shared" si="7"/>
        <v>44861</v>
      </c>
      <c r="B316" s="41">
        <v>4482.86002</v>
      </c>
      <c r="C316" s="41">
        <v>4462.07002</v>
      </c>
      <c r="D316" s="41">
        <v>4450.45002</v>
      </c>
      <c r="E316" s="41">
        <v>4447.720020000001</v>
      </c>
      <c r="F316" s="41">
        <v>4454.12002</v>
      </c>
      <c r="G316" s="41">
        <v>4476.70002</v>
      </c>
      <c r="H316" s="41">
        <v>4503.48002</v>
      </c>
      <c r="I316" s="41">
        <v>4679.11002</v>
      </c>
      <c r="J316" s="41">
        <v>4554.95002</v>
      </c>
      <c r="K316" s="41">
        <v>4462.99002</v>
      </c>
      <c r="L316" s="41">
        <v>4437.260020000001</v>
      </c>
      <c r="M316" s="41">
        <v>4437.25002</v>
      </c>
      <c r="N316" s="41">
        <v>4437.23002</v>
      </c>
      <c r="O316" s="41">
        <v>4437.21002</v>
      </c>
      <c r="P316" s="41">
        <v>4437.16002</v>
      </c>
      <c r="Q316" s="41">
        <v>4443.71002</v>
      </c>
      <c r="R316" s="41">
        <v>4506.29002</v>
      </c>
      <c r="S316" s="41">
        <v>4628.56002</v>
      </c>
      <c r="T316" s="41">
        <v>4687.090020000001</v>
      </c>
      <c r="U316" s="41">
        <v>4692.090020000001</v>
      </c>
      <c r="V316" s="41">
        <v>4664.56002</v>
      </c>
      <c r="W316" s="41">
        <v>4623.940020000001</v>
      </c>
      <c r="X316" s="41">
        <v>4511.99002</v>
      </c>
      <c r="Y316" s="41">
        <v>4538.680020000001</v>
      </c>
    </row>
    <row r="317" spans="1:25" ht="15.75" customHeight="1">
      <c r="A317" s="40">
        <f t="shared" si="7"/>
        <v>44862</v>
      </c>
      <c r="B317" s="41">
        <v>4447.090020000001</v>
      </c>
      <c r="C317" s="41">
        <v>4428.15002</v>
      </c>
      <c r="D317" s="41">
        <v>4426.45002</v>
      </c>
      <c r="E317" s="41">
        <v>4405.79002</v>
      </c>
      <c r="F317" s="41">
        <v>4438.54002</v>
      </c>
      <c r="G317" s="41">
        <v>4448.74002</v>
      </c>
      <c r="H317" s="41">
        <v>4458.6700200000005</v>
      </c>
      <c r="I317" s="41">
        <v>4585.70002</v>
      </c>
      <c r="J317" s="41">
        <v>4555.57002</v>
      </c>
      <c r="K317" s="41">
        <v>4635.95002</v>
      </c>
      <c r="L317" s="41">
        <v>4680.00002</v>
      </c>
      <c r="M317" s="41">
        <v>4711.74002</v>
      </c>
      <c r="N317" s="41">
        <v>4719.65002</v>
      </c>
      <c r="O317" s="41">
        <v>4697.190020000001</v>
      </c>
      <c r="P317" s="41">
        <v>4651.78002</v>
      </c>
      <c r="Q317" s="41">
        <v>4669.41002</v>
      </c>
      <c r="R317" s="41">
        <v>4673.48002</v>
      </c>
      <c r="S317" s="41">
        <v>4705.89002</v>
      </c>
      <c r="T317" s="41">
        <v>4711.850020000001</v>
      </c>
      <c r="U317" s="41">
        <v>4718.56002</v>
      </c>
      <c r="V317" s="41">
        <v>4682.29002</v>
      </c>
      <c r="W317" s="41">
        <v>4646.760020000001</v>
      </c>
      <c r="X317" s="41">
        <v>4516.590020000001</v>
      </c>
      <c r="Y317" s="41">
        <v>4541.69002</v>
      </c>
    </row>
    <row r="318" spans="1:25" ht="15.75" customHeight="1">
      <c r="A318" s="40">
        <f t="shared" si="7"/>
        <v>44863</v>
      </c>
      <c r="B318" s="41">
        <v>4496.600020000001</v>
      </c>
      <c r="C318" s="41">
        <v>4461.220020000001</v>
      </c>
      <c r="D318" s="41">
        <v>4447.45002</v>
      </c>
      <c r="E318" s="41">
        <v>4443.6300200000005</v>
      </c>
      <c r="F318" s="41">
        <v>4446.69002</v>
      </c>
      <c r="G318" s="41">
        <v>4468.08002</v>
      </c>
      <c r="H318" s="41">
        <v>4477.890020000001</v>
      </c>
      <c r="I318" s="41">
        <v>4620.590020000001</v>
      </c>
      <c r="J318" s="41">
        <v>4572.24002</v>
      </c>
      <c r="K318" s="41">
        <v>4646.86002</v>
      </c>
      <c r="L318" s="41">
        <v>4653.010020000001</v>
      </c>
      <c r="M318" s="41">
        <v>4606.930020000001</v>
      </c>
      <c r="N318" s="41">
        <v>4621.79002</v>
      </c>
      <c r="O318" s="41">
        <v>4533.24002</v>
      </c>
      <c r="P318" s="41">
        <v>4558.6700200000005</v>
      </c>
      <c r="Q318" s="41">
        <v>4604.8800200000005</v>
      </c>
      <c r="R318" s="41">
        <v>4626.45002</v>
      </c>
      <c r="S318" s="41">
        <v>4710.98002</v>
      </c>
      <c r="T318" s="41">
        <v>4755.020020000001</v>
      </c>
      <c r="U318" s="41">
        <v>4781.510020000001</v>
      </c>
      <c r="V318" s="41">
        <v>4712.75002</v>
      </c>
      <c r="W318" s="41">
        <v>4689.56002</v>
      </c>
      <c r="X318" s="41">
        <v>4592.45002</v>
      </c>
      <c r="Y318" s="41">
        <v>4572.45002</v>
      </c>
    </row>
    <row r="319" spans="1:25" ht="15.75" customHeight="1">
      <c r="A319" s="40">
        <f t="shared" si="7"/>
        <v>44864</v>
      </c>
      <c r="B319" s="41">
        <v>4504.95002</v>
      </c>
      <c r="C319" s="41">
        <v>4466.11002</v>
      </c>
      <c r="D319" s="41">
        <v>4448.87002</v>
      </c>
      <c r="E319" s="41">
        <v>4443.21002</v>
      </c>
      <c r="F319" s="41">
        <v>4444.770020000001</v>
      </c>
      <c r="G319" s="41">
        <v>4455.62002</v>
      </c>
      <c r="H319" s="41">
        <v>4462.62002</v>
      </c>
      <c r="I319" s="41">
        <v>4532.600020000001</v>
      </c>
      <c r="J319" s="41">
        <v>4509.760020000001</v>
      </c>
      <c r="K319" s="41">
        <v>4489.31002</v>
      </c>
      <c r="L319" s="41">
        <v>4476.57002</v>
      </c>
      <c r="M319" s="41">
        <v>4467.54002</v>
      </c>
      <c r="N319" s="41">
        <v>4466.44002</v>
      </c>
      <c r="O319" s="41">
        <v>4469.29002</v>
      </c>
      <c r="P319" s="41">
        <v>4538.520020000001</v>
      </c>
      <c r="Q319" s="41">
        <v>4594.350020000001</v>
      </c>
      <c r="R319" s="41">
        <v>4615.11002</v>
      </c>
      <c r="S319" s="41">
        <v>4681.1300200000005</v>
      </c>
      <c r="T319" s="41">
        <v>4729.70002</v>
      </c>
      <c r="U319" s="41">
        <v>4751.61002</v>
      </c>
      <c r="V319" s="41">
        <v>4667.930020000001</v>
      </c>
      <c r="W319" s="41">
        <v>4633.54002</v>
      </c>
      <c r="X319" s="41">
        <v>4478.180020000001</v>
      </c>
      <c r="Y319" s="41">
        <v>4498.78002</v>
      </c>
    </row>
    <row r="320" spans="1:25" ht="15.75" customHeight="1">
      <c r="A320" s="40">
        <f t="shared" si="7"/>
        <v>44865</v>
      </c>
      <c r="B320" s="41">
        <v>4463.94002</v>
      </c>
      <c r="C320" s="41">
        <v>4433.66002</v>
      </c>
      <c r="D320" s="41">
        <v>4416.99002</v>
      </c>
      <c r="E320" s="41">
        <v>4402.6300200000005</v>
      </c>
      <c r="F320" s="41">
        <v>4441.23002</v>
      </c>
      <c r="G320" s="41">
        <v>4452.61002</v>
      </c>
      <c r="H320" s="41">
        <v>4478.96002</v>
      </c>
      <c r="I320" s="41">
        <v>4643.24002</v>
      </c>
      <c r="J320" s="41">
        <v>4592.350020000001</v>
      </c>
      <c r="K320" s="41">
        <v>4511.930020000001</v>
      </c>
      <c r="L320" s="41">
        <v>4482.100020000001</v>
      </c>
      <c r="M320" s="41">
        <v>4471.550020000001</v>
      </c>
      <c r="N320" s="41">
        <v>4472.04002</v>
      </c>
      <c r="O320" s="41">
        <v>4479.98002</v>
      </c>
      <c r="P320" s="41">
        <v>4567.98002</v>
      </c>
      <c r="Q320" s="41">
        <v>4641.29002</v>
      </c>
      <c r="R320" s="41">
        <v>4667.270020000001</v>
      </c>
      <c r="S320" s="41">
        <v>4721.96002</v>
      </c>
      <c r="T320" s="41">
        <v>4733.79002</v>
      </c>
      <c r="U320" s="41">
        <v>4755.16002</v>
      </c>
      <c r="V320" s="41">
        <v>4701.4200200000005</v>
      </c>
      <c r="W320" s="41">
        <v>4636.100020000001</v>
      </c>
      <c r="X320" s="41">
        <v>4472.49002</v>
      </c>
      <c r="Y320" s="41">
        <v>4495.720020000001</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90" t="s">
        <v>77</v>
      </c>
      <c r="B324" s="93" t="s">
        <v>78</v>
      </c>
      <c r="C324" s="94"/>
      <c r="D324" s="94"/>
      <c r="E324" s="94"/>
      <c r="F324" s="94"/>
      <c r="G324" s="94"/>
      <c r="H324" s="94"/>
      <c r="I324" s="94"/>
      <c r="J324" s="94"/>
      <c r="K324" s="94"/>
      <c r="L324" s="94"/>
      <c r="M324" s="94"/>
      <c r="N324" s="94"/>
      <c r="O324" s="94"/>
      <c r="P324" s="94"/>
      <c r="Q324" s="94"/>
      <c r="R324" s="94"/>
      <c r="S324" s="94"/>
      <c r="T324" s="94"/>
      <c r="U324" s="94"/>
      <c r="V324" s="94"/>
      <c r="W324" s="94"/>
      <c r="X324" s="94"/>
      <c r="Y324" s="95"/>
    </row>
    <row r="325" spans="1:25" ht="15.75" customHeight="1">
      <c r="A325" s="91"/>
      <c r="B325" s="96"/>
      <c r="C325" s="97"/>
      <c r="D325" s="97"/>
      <c r="E325" s="97"/>
      <c r="F325" s="97"/>
      <c r="G325" s="97"/>
      <c r="H325" s="97"/>
      <c r="I325" s="97"/>
      <c r="J325" s="97"/>
      <c r="K325" s="97"/>
      <c r="L325" s="97"/>
      <c r="M325" s="97"/>
      <c r="N325" s="97"/>
      <c r="O325" s="97"/>
      <c r="P325" s="97"/>
      <c r="Q325" s="97"/>
      <c r="R325" s="97"/>
      <c r="S325" s="97"/>
      <c r="T325" s="97"/>
      <c r="U325" s="97"/>
      <c r="V325" s="97"/>
      <c r="W325" s="97"/>
      <c r="X325" s="97"/>
      <c r="Y325" s="98"/>
    </row>
    <row r="326" spans="1:25" ht="15.75" customHeight="1">
      <c r="A326" s="91"/>
      <c r="B326" s="88" t="s">
        <v>79</v>
      </c>
      <c r="C326" s="88" t="s">
        <v>80</v>
      </c>
      <c r="D326" s="88" t="s">
        <v>81</v>
      </c>
      <c r="E326" s="88" t="s">
        <v>82</v>
      </c>
      <c r="F326" s="88" t="s">
        <v>83</v>
      </c>
      <c r="G326" s="88" t="s">
        <v>84</v>
      </c>
      <c r="H326" s="88" t="s">
        <v>85</v>
      </c>
      <c r="I326" s="88" t="s">
        <v>86</v>
      </c>
      <c r="J326" s="88" t="s">
        <v>87</v>
      </c>
      <c r="K326" s="88" t="s">
        <v>88</v>
      </c>
      <c r="L326" s="88" t="s">
        <v>89</v>
      </c>
      <c r="M326" s="88" t="s">
        <v>90</v>
      </c>
      <c r="N326" s="88" t="s">
        <v>91</v>
      </c>
      <c r="O326" s="88" t="s">
        <v>92</v>
      </c>
      <c r="P326" s="88" t="s">
        <v>93</v>
      </c>
      <c r="Q326" s="88" t="s">
        <v>94</v>
      </c>
      <c r="R326" s="88" t="s">
        <v>95</v>
      </c>
      <c r="S326" s="88" t="s">
        <v>96</v>
      </c>
      <c r="T326" s="88" t="s">
        <v>97</v>
      </c>
      <c r="U326" s="88" t="s">
        <v>98</v>
      </c>
      <c r="V326" s="88" t="s">
        <v>99</v>
      </c>
      <c r="W326" s="88" t="s">
        <v>100</v>
      </c>
      <c r="X326" s="88" t="s">
        <v>101</v>
      </c>
      <c r="Y326" s="88" t="s">
        <v>102</v>
      </c>
    </row>
    <row r="327" spans="1:25" ht="15.75" customHeight="1">
      <c r="A327" s="92"/>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row>
    <row r="328" spans="1:25" ht="15.75" customHeight="1">
      <c r="A328" s="40">
        <f>A30</f>
        <v>44835</v>
      </c>
      <c r="B328" s="41">
        <v>3137.78841</v>
      </c>
      <c r="C328" s="41">
        <v>3137.98841</v>
      </c>
      <c r="D328" s="41">
        <v>3137.9584099999997</v>
      </c>
      <c r="E328" s="41">
        <v>3137.9984099999997</v>
      </c>
      <c r="F328" s="41">
        <v>3137.97841</v>
      </c>
      <c r="G328" s="41">
        <v>3137.87841</v>
      </c>
      <c r="H328" s="41">
        <v>3136.72841</v>
      </c>
      <c r="I328" s="41">
        <v>3135.4584099999997</v>
      </c>
      <c r="J328" s="41">
        <v>3135.28841</v>
      </c>
      <c r="K328" s="41">
        <v>3136.18841</v>
      </c>
      <c r="L328" s="41">
        <v>3136.85841</v>
      </c>
      <c r="M328" s="41">
        <v>3136.80841</v>
      </c>
      <c r="N328" s="41">
        <v>3136.85841</v>
      </c>
      <c r="O328" s="41">
        <v>3136.88841</v>
      </c>
      <c r="P328" s="41">
        <v>3136.85841</v>
      </c>
      <c r="Q328" s="41">
        <v>3136.82841</v>
      </c>
      <c r="R328" s="41">
        <v>3136.85841</v>
      </c>
      <c r="S328" s="41">
        <v>3136.61841</v>
      </c>
      <c r="T328" s="41">
        <v>3263.47841</v>
      </c>
      <c r="U328" s="41">
        <v>3180.96841</v>
      </c>
      <c r="V328" s="41">
        <v>3165.67841</v>
      </c>
      <c r="W328" s="41">
        <v>3137.32841</v>
      </c>
      <c r="X328" s="41">
        <v>3137.26841</v>
      </c>
      <c r="Y328" s="41">
        <v>3138.12841</v>
      </c>
    </row>
    <row r="329" spans="1:25" ht="15.75" customHeight="1">
      <c r="A329" s="40">
        <f>A328+1</f>
        <v>44836</v>
      </c>
      <c r="B329" s="41">
        <v>3137.96841</v>
      </c>
      <c r="C329" s="41">
        <v>3138.06841</v>
      </c>
      <c r="D329" s="41">
        <v>3138.12841</v>
      </c>
      <c r="E329" s="41">
        <v>3138.17841</v>
      </c>
      <c r="F329" s="41">
        <v>3137.97841</v>
      </c>
      <c r="G329" s="41">
        <v>3137.89841</v>
      </c>
      <c r="H329" s="41">
        <v>3136.75841</v>
      </c>
      <c r="I329" s="41">
        <v>3136.28841</v>
      </c>
      <c r="J329" s="41">
        <v>3135.69841</v>
      </c>
      <c r="K329" s="41">
        <v>3136.56841</v>
      </c>
      <c r="L329" s="41">
        <v>3136.85841</v>
      </c>
      <c r="M329" s="41">
        <v>3136.87841</v>
      </c>
      <c r="N329" s="41">
        <v>3137.2484099999997</v>
      </c>
      <c r="O329" s="41">
        <v>3137.21841</v>
      </c>
      <c r="P329" s="41">
        <v>3137.15841</v>
      </c>
      <c r="Q329" s="41">
        <v>3137.09841</v>
      </c>
      <c r="R329" s="41">
        <v>3137.01841</v>
      </c>
      <c r="S329" s="41">
        <v>3136.52841</v>
      </c>
      <c r="T329" s="41">
        <v>3246.36841</v>
      </c>
      <c r="U329" s="41">
        <v>3140.86841</v>
      </c>
      <c r="V329" s="41">
        <v>3137.32841</v>
      </c>
      <c r="W329" s="41">
        <v>3137.55841</v>
      </c>
      <c r="X329" s="41">
        <v>3137.05841</v>
      </c>
      <c r="Y329" s="41">
        <v>3137.69841</v>
      </c>
    </row>
    <row r="330" spans="1:25" ht="15.75" customHeight="1">
      <c r="A330" s="40">
        <f aca="true" t="shared" si="8" ref="A330:A358">A329+1</f>
        <v>44837</v>
      </c>
      <c r="B330" s="41">
        <v>3138.00841</v>
      </c>
      <c r="C330" s="41">
        <v>3138.00841</v>
      </c>
      <c r="D330" s="41">
        <v>3138.08841</v>
      </c>
      <c r="E330" s="41">
        <v>3138.11841</v>
      </c>
      <c r="F330" s="41">
        <v>3138.08841</v>
      </c>
      <c r="G330" s="41">
        <v>3137.93841</v>
      </c>
      <c r="H330" s="41">
        <v>3136.52841</v>
      </c>
      <c r="I330" s="41">
        <v>3136.12841</v>
      </c>
      <c r="J330" s="41">
        <v>3135.77841</v>
      </c>
      <c r="K330" s="41">
        <v>3137.37841</v>
      </c>
      <c r="L330" s="41">
        <v>3137.57841</v>
      </c>
      <c r="M330" s="41">
        <v>3137.56841</v>
      </c>
      <c r="N330" s="41">
        <v>3137.52841</v>
      </c>
      <c r="O330" s="41">
        <v>3137.60841</v>
      </c>
      <c r="P330" s="41">
        <v>3137.59841</v>
      </c>
      <c r="Q330" s="41">
        <v>3137.61841</v>
      </c>
      <c r="R330" s="41">
        <v>3137.68841</v>
      </c>
      <c r="S330" s="41">
        <v>3137.63841</v>
      </c>
      <c r="T330" s="41">
        <v>3276.63841</v>
      </c>
      <c r="U330" s="41">
        <v>3264.11841</v>
      </c>
      <c r="V330" s="41">
        <v>3266.71841</v>
      </c>
      <c r="W330" s="41">
        <v>3232.28841</v>
      </c>
      <c r="X330" s="41">
        <v>3136.37841</v>
      </c>
      <c r="Y330" s="41">
        <v>3163.26841</v>
      </c>
    </row>
    <row r="331" spans="1:25" ht="15.75" customHeight="1">
      <c r="A331" s="40">
        <f t="shared" si="8"/>
        <v>44838</v>
      </c>
      <c r="B331" s="41">
        <v>3138.00841</v>
      </c>
      <c r="C331" s="41">
        <v>3137.98841</v>
      </c>
      <c r="D331" s="41">
        <v>3138.03841</v>
      </c>
      <c r="E331" s="41">
        <v>3138.07841</v>
      </c>
      <c r="F331" s="41">
        <v>3137.9584099999997</v>
      </c>
      <c r="G331" s="41">
        <v>3137.72841</v>
      </c>
      <c r="H331" s="41">
        <v>3136.06841</v>
      </c>
      <c r="I331" s="41">
        <v>3135.53841</v>
      </c>
      <c r="J331" s="41">
        <v>3136.78841</v>
      </c>
      <c r="K331" s="41">
        <v>3137.01841</v>
      </c>
      <c r="L331" s="41">
        <v>3137.53841</v>
      </c>
      <c r="M331" s="41">
        <v>3137.57841</v>
      </c>
      <c r="N331" s="41">
        <v>3137.53841</v>
      </c>
      <c r="O331" s="41">
        <v>3137.65841</v>
      </c>
      <c r="P331" s="41">
        <v>3137.56841</v>
      </c>
      <c r="Q331" s="41">
        <v>3137.59841</v>
      </c>
      <c r="R331" s="41">
        <v>3137.65841</v>
      </c>
      <c r="S331" s="41">
        <v>3137.78841</v>
      </c>
      <c r="T331" s="41">
        <v>3275.5384099999997</v>
      </c>
      <c r="U331" s="41">
        <v>3261.94841</v>
      </c>
      <c r="V331" s="41">
        <v>3265.4184099999998</v>
      </c>
      <c r="W331" s="41">
        <v>3231.31841</v>
      </c>
      <c r="X331" s="41">
        <v>3136.71841</v>
      </c>
      <c r="Y331" s="41">
        <v>3163.01841</v>
      </c>
    </row>
    <row r="332" spans="1:25" ht="15.75" customHeight="1">
      <c r="A332" s="40">
        <f t="shared" si="8"/>
        <v>44839</v>
      </c>
      <c r="B332" s="41">
        <v>3138.02841</v>
      </c>
      <c r="C332" s="41">
        <v>3137.97841</v>
      </c>
      <c r="D332" s="41">
        <v>3138.04841</v>
      </c>
      <c r="E332" s="41">
        <v>3138.03841</v>
      </c>
      <c r="F332" s="41">
        <v>3137.96841</v>
      </c>
      <c r="G332" s="41">
        <v>3137.65841</v>
      </c>
      <c r="H332" s="41">
        <v>3136.11841</v>
      </c>
      <c r="I332" s="41">
        <v>3135.72841</v>
      </c>
      <c r="J332" s="41">
        <v>3137.00841</v>
      </c>
      <c r="K332" s="41">
        <v>3137.23841</v>
      </c>
      <c r="L332" s="41">
        <v>3137.69841</v>
      </c>
      <c r="M332" s="41">
        <v>3137.71841</v>
      </c>
      <c r="N332" s="41">
        <v>3137.79841</v>
      </c>
      <c r="O332" s="41">
        <v>3137.81841</v>
      </c>
      <c r="P332" s="41">
        <v>3137.7084099999997</v>
      </c>
      <c r="Q332" s="41">
        <v>3137.72841</v>
      </c>
      <c r="R332" s="41">
        <v>3137.72841</v>
      </c>
      <c r="S332" s="41">
        <v>3137.7484099999997</v>
      </c>
      <c r="T332" s="41">
        <v>3277.13841</v>
      </c>
      <c r="U332" s="41">
        <v>3264.78841</v>
      </c>
      <c r="V332" s="41">
        <v>3264.46841</v>
      </c>
      <c r="W332" s="41">
        <v>3211.15841</v>
      </c>
      <c r="X332" s="41">
        <v>3136.64841</v>
      </c>
      <c r="Y332" s="41">
        <v>3157.75841</v>
      </c>
    </row>
    <row r="333" spans="1:25" ht="15.75" customHeight="1">
      <c r="A333" s="40">
        <f t="shared" si="8"/>
        <v>44840</v>
      </c>
      <c r="B333" s="41">
        <v>3147.57841</v>
      </c>
      <c r="C333" s="41">
        <v>3138.04841</v>
      </c>
      <c r="D333" s="41">
        <v>3138.11841</v>
      </c>
      <c r="E333" s="41">
        <v>3138.11841</v>
      </c>
      <c r="F333" s="41">
        <v>3138.01841</v>
      </c>
      <c r="G333" s="41">
        <v>3160.37841</v>
      </c>
      <c r="H333" s="41">
        <v>3136.71841</v>
      </c>
      <c r="I333" s="41">
        <v>3233.07841</v>
      </c>
      <c r="J333" s="41">
        <v>3137.17841</v>
      </c>
      <c r="K333" s="41">
        <v>3137.26841</v>
      </c>
      <c r="L333" s="41">
        <v>3137.63841</v>
      </c>
      <c r="M333" s="41">
        <v>3137.59841</v>
      </c>
      <c r="N333" s="41">
        <v>3137.54841</v>
      </c>
      <c r="O333" s="41">
        <v>3137.55841</v>
      </c>
      <c r="P333" s="41">
        <v>3137.58841</v>
      </c>
      <c r="Q333" s="41">
        <v>3137.7484099999997</v>
      </c>
      <c r="R333" s="41">
        <v>3137.79841</v>
      </c>
      <c r="S333" s="41">
        <v>3240.65841</v>
      </c>
      <c r="T333" s="41">
        <v>3344.87841</v>
      </c>
      <c r="U333" s="41">
        <v>3299.29841</v>
      </c>
      <c r="V333" s="41">
        <v>3241.44841</v>
      </c>
      <c r="W333" s="41">
        <v>3145.39841</v>
      </c>
      <c r="X333" s="41">
        <v>3135.07841</v>
      </c>
      <c r="Y333" s="41">
        <v>3188.81841</v>
      </c>
    </row>
    <row r="334" spans="1:25" ht="15.75" customHeight="1">
      <c r="A334" s="40">
        <f t="shared" si="8"/>
        <v>44841</v>
      </c>
      <c r="B334" s="41">
        <v>3149.11841</v>
      </c>
      <c r="C334" s="41">
        <v>3138.17841</v>
      </c>
      <c r="D334" s="41">
        <v>3138.23841</v>
      </c>
      <c r="E334" s="41">
        <v>3138.23841</v>
      </c>
      <c r="F334" s="41">
        <v>3138.14841</v>
      </c>
      <c r="G334" s="41">
        <v>3161.62841</v>
      </c>
      <c r="H334" s="41">
        <v>3137.09841</v>
      </c>
      <c r="I334" s="41">
        <v>3245.05841</v>
      </c>
      <c r="J334" s="41">
        <v>3135.29841</v>
      </c>
      <c r="K334" s="41">
        <v>3134.90841</v>
      </c>
      <c r="L334" s="41">
        <v>3135.64841</v>
      </c>
      <c r="M334" s="41">
        <v>3136.83841</v>
      </c>
      <c r="N334" s="41">
        <v>3137.2084099999997</v>
      </c>
      <c r="O334" s="41">
        <v>3137.2084099999997</v>
      </c>
      <c r="P334" s="41">
        <v>3137.2084099999997</v>
      </c>
      <c r="Q334" s="41">
        <v>3137.2484099999997</v>
      </c>
      <c r="R334" s="41">
        <v>3137.25841</v>
      </c>
      <c r="S334" s="41">
        <v>3251.67841</v>
      </c>
      <c r="T334" s="41">
        <v>3334.6084100000003</v>
      </c>
      <c r="U334" s="41">
        <v>3291.56841</v>
      </c>
      <c r="V334" s="41">
        <v>3235.73841</v>
      </c>
      <c r="W334" s="41">
        <v>3155.64841</v>
      </c>
      <c r="X334" s="41">
        <v>3137.55841</v>
      </c>
      <c r="Y334" s="41">
        <v>3220.10841</v>
      </c>
    </row>
    <row r="335" spans="1:25" ht="15.75" customHeight="1">
      <c r="A335" s="40">
        <f t="shared" si="8"/>
        <v>44842</v>
      </c>
      <c r="B335" s="41">
        <v>3137.88841</v>
      </c>
      <c r="C335" s="41">
        <v>3137.9984099999997</v>
      </c>
      <c r="D335" s="41">
        <v>3138.08841</v>
      </c>
      <c r="E335" s="41">
        <v>3138.12841</v>
      </c>
      <c r="F335" s="41">
        <v>3138.05841</v>
      </c>
      <c r="G335" s="41">
        <v>3137.96841</v>
      </c>
      <c r="H335" s="41">
        <v>3136.67841</v>
      </c>
      <c r="I335" s="41">
        <v>3135.4984099999997</v>
      </c>
      <c r="J335" s="41">
        <v>3135.18841</v>
      </c>
      <c r="K335" s="41">
        <v>3134.7084099999997</v>
      </c>
      <c r="L335" s="41">
        <v>3135.4584099999997</v>
      </c>
      <c r="M335" s="41">
        <v>3136.72841</v>
      </c>
      <c r="N335" s="41">
        <v>3137.05841</v>
      </c>
      <c r="O335" s="41">
        <v>3137.07841</v>
      </c>
      <c r="P335" s="41">
        <v>3137.08841</v>
      </c>
      <c r="Q335" s="41">
        <v>3137.12841</v>
      </c>
      <c r="R335" s="41">
        <v>3137.10841</v>
      </c>
      <c r="S335" s="41">
        <v>3136.69841</v>
      </c>
      <c r="T335" s="41">
        <v>3285.9184099999998</v>
      </c>
      <c r="U335" s="41">
        <v>3287.7484099999997</v>
      </c>
      <c r="V335" s="41">
        <v>3280.6484100000002</v>
      </c>
      <c r="W335" s="41">
        <v>3233.84841</v>
      </c>
      <c r="X335" s="41">
        <v>3137.78841</v>
      </c>
      <c r="Y335" s="41">
        <v>3160.64841</v>
      </c>
    </row>
    <row r="336" spans="1:25" ht="15.75" customHeight="1">
      <c r="A336" s="40">
        <f t="shared" si="8"/>
        <v>44843</v>
      </c>
      <c r="B336" s="41">
        <v>3137.9984099999997</v>
      </c>
      <c r="C336" s="41">
        <v>3138.09841</v>
      </c>
      <c r="D336" s="41">
        <v>3138.12841</v>
      </c>
      <c r="E336" s="41">
        <v>3138.14841</v>
      </c>
      <c r="F336" s="41">
        <v>3138.09841</v>
      </c>
      <c r="G336" s="41">
        <v>3138.07841</v>
      </c>
      <c r="H336" s="41">
        <v>3136.80841</v>
      </c>
      <c r="I336" s="41">
        <v>3141.96841</v>
      </c>
      <c r="J336" s="41">
        <v>3135.67841</v>
      </c>
      <c r="K336" s="41">
        <v>3134.93841</v>
      </c>
      <c r="L336" s="41">
        <v>3135.56841</v>
      </c>
      <c r="M336" s="41">
        <v>3135.4184099999998</v>
      </c>
      <c r="N336" s="41">
        <v>3136.81841</v>
      </c>
      <c r="O336" s="41">
        <v>3137.09841</v>
      </c>
      <c r="P336" s="41">
        <v>3137.00841</v>
      </c>
      <c r="Q336" s="41">
        <v>3136.98841</v>
      </c>
      <c r="R336" s="41">
        <v>3136.88841</v>
      </c>
      <c r="S336" s="41">
        <v>3136.4584099999997</v>
      </c>
      <c r="T336" s="41">
        <v>3270.55841</v>
      </c>
      <c r="U336" s="41">
        <v>3147.22841</v>
      </c>
      <c r="V336" s="41">
        <v>3137.28841</v>
      </c>
      <c r="W336" s="41">
        <v>3137.31841</v>
      </c>
      <c r="X336" s="41">
        <v>3137.44841</v>
      </c>
      <c r="Y336" s="41">
        <v>3138.13841</v>
      </c>
    </row>
    <row r="337" spans="1:25" ht="15.75" customHeight="1">
      <c r="A337" s="40">
        <f t="shared" si="8"/>
        <v>44844</v>
      </c>
      <c r="B337" s="41">
        <v>3137.40841</v>
      </c>
      <c r="C337" s="41">
        <v>3137.31841</v>
      </c>
      <c r="D337" s="41">
        <v>3137.46841</v>
      </c>
      <c r="E337" s="41">
        <v>3137.4984099999997</v>
      </c>
      <c r="F337" s="41">
        <v>3137.33841</v>
      </c>
      <c r="G337" s="41">
        <v>3136.71841</v>
      </c>
      <c r="H337" s="41">
        <v>3134.6684099999998</v>
      </c>
      <c r="I337" s="41">
        <v>3154.48841</v>
      </c>
      <c r="J337" s="41">
        <v>3136.23841</v>
      </c>
      <c r="K337" s="41">
        <v>3135.9984099999997</v>
      </c>
      <c r="L337" s="41">
        <v>3136.59841</v>
      </c>
      <c r="M337" s="41">
        <v>3136.59841</v>
      </c>
      <c r="N337" s="41">
        <v>3137.23841</v>
      </c>
      <c r="O337" s="41">
        <v>3137.23841</v>
      </c>
      <c r="P337" s="41">
        <v>3137.22841</v>
      </c>
      <c r="Q337" s="41">
        <v>3137.25841</v>
      </c>
      <c r="R337" s="41">
        <v>3137.2484099999997</v>
      </c>
      <c r="S337" s="41">
        <v>3137.2084099999997</v>
      </c>
      <c r="T337" s="41">
        <v>3287.84841</v>
      </c>
      <c r="U337" s="41">
        <v>3140.12841</v>
      </c>
      <c r="V337" s="41">
        <v>3136.00841</v>
      </c>
      <c r="W337" s="41">
        <v>3135.46841</v>
      </c>
      <c r="X337" s="41">
        <v>3131.92841</v>
      </c>
      <c r="Y337" s="41">
        <v>3137.13841</v>
      </c>
    </row>
    <row r="338" spans="1:25" ht="15.75" customHeight="1">
      <c r="A338" s="40">
        <f t="shared" si="8"/>
        <v>44845</v>
      </c>
      <c r="B338" s="41">
        <v>3137.60841</v>
      </c>
      <c r="C338" s="41">
        <v>3137.55841</v>
      </c>
      <c r="D338" s="41">
        <v>3137.64841</v>
      </c>
      <c r="E338" s="41">
        <v>3137.62841</v>
      </c>
      <c r="F338" s="41">
        <v>3137.52841</v>
      </c>
      <c r="G338" s="41">
        <v>3137.2084099999997</v>
      </c>
      <c r="H338" s="41">
        <v>3135.1684099999998</v>
      </c>
      <c r="I338" s="41">
        <v>3193.33841</v>
      </c>
      <c r="J338" s="41">
        <v>3136.38841</v>
      </c>
      <c r="K338" s="41">
        <v>3147.11841</v>
      </c>
      <c r="L338" s="41">
        <v>3217.15841</v>
      </c>
      <c r="M338" s="41">
        <v>3222.09841</v>
      </c>
      <c r="N338" s="41">
        <v>3185.6684099999998</v>
      </c>
      <c r="O338" s="41">
        <v>3191.08841</v>
      </c>
      <c r="P338" s="41">
        <v>3179.51841</v>
      </c>
      <c r="Q338" s="41">
        <v>3202.03841</v>
      </c>
      <c r="R338" s="41">
        <v>3219.86841</v>
      </c>
      <c r="S338" s="41">
        <v>3197.87841</v>
      </c>
      <c r="T338" s="41">
        <v>3288.71841</v>
      </c>
      <c r="U338" s="41">
        <v>3248.02841</v>
      </c>
      <c r="V338" s="41">
        <v>3197.94841</v>
      </c>
      <c r="W338" s="41">
        <v>3155.2484099999997</v>
      </c>
      <c r="X338" s="41">
        <v>3133.02841</v>
      </c>
      <c r="Y338" s="41">
        <v>3153.39841</v>
      </c>
    </row>
    <row r="339" spans="1:25" ht="15.75" customHeight="1">
      <c r="A339" s="40">
        <f t="shared" si="8"/>
        <v>44846</v>
      </c>
      <c r="B339" s="41">
        <v>3144.69841</v>
      </c>
      <c r="C339" s="41">
        <v>3137.44841</v>
      </c>
      <c r="D339" s="41">
        <v>3137.57841</v>
      </c>
      <c r="E339" s="41">
        <v>3137.57841</v>
      </c>
      <c r="F339" s="41">
        <v>3137.42841</v>
      </c>
      <c r="G339" s="41">
        <v>3164.81841</v>
      </c>
      <c r="H339" s="41">
        <v>3133.97841</v>
      </c>
      <c r="I339" s="41">
        <v>3135.01841</v>
      </c>
      <c r="J339" s="41">
        <v>3136.08841</v>
      </c>
      <c r="K339" s="41">
        <v>3207.46841</v>
      </c>
      <c r="L339" s="41">
        <v>3274.2884099999997</v>
      </c>
      <c r="M339" s="41">
        <v>3276.4184099999998</v>
      </c>
      <c r="N339" s="41">
        <v>3297.52841</v>
      </c>
      <c r="O339" s="41">
        <v>3289.55841</v>
      </c>
      <c r="P339" s="41">
        <v>3249.90841</v>
      </c>
      <c r="Q339" s="41">
        <v>3265.72841</v>
      </c>
      <c r="R339" s="41">
        <v>3262.98841</v>
      </c>
      <c r="S339" s="41">
        <v>3254.69841</v>
      </c>
      <c r="T339" s="41">
        <v>3379.26841</v>
      </c>
      <c r="U339" s="41">
        <v>3350.59841</v>
      </c>
      <c r="V339" s="41">
        <v>3322.69841</v>
      </c>
      <c r="W339" s="41">
        <v>3267.87841</v>
      </c>
      <c r="X339" s="41">
        <v>3133.18841</v>
      </c>
      <c r="Y339" s="41">
        <v>3254.17841</v>
      </c>
    </row>
    <row r="340" spans="1:25" ht="15.75" customHeight="1">
      <c r="A340" s="40">
        <f t="shared" si="8"/>
        <v>44847</v>
      </c>
      <c r="B340" s="41">
        <v>3143.25841</v>
      </c>
      <c r="C340" s="41">
        <v>3137.30841</v>
      </c>
      <c r="D340" s="41">
        <v>3137.47841</v>
      </c>
      <c r="E340" s="41">
        <v>3137.4984099999997</v>
      </c>
      <c r="F340" s="41">
        <v>3137.32841</v>
      </c>
      <c r="G340" s="41">
        <v>3141.96841</v>
      </c>
      <c r="H340" s="41">
        <v>3135.36841</v>
      </c>
      <c r="I340" s="41">
        <v>3135.13841</v>
      </c>
      <c r="J340" s="41">
        <v>3136.9584099999997</v>
      </c>
      <c r="K340" s="41">
        <v>3178.26841</v>
      </c>
      <c r="L340" s="41">
        <v>3247.72841</v>
      </c>
      <c r="M340" s="41">
        <v>3251.04841</v>
      </c>
      <c r="N340" s="41">
        <v>3276.81841</v>
      </c>
      <c r="O340" s="41">
        <v>3267.85841</v>
      </c>
      <c r="P340" s="41">
        <v>3223.30841</v>
      </c>
      <c r="Q340" s="41">
        <v>3243.03841</v>
      </c>
      <c r="R340" s="41">
        <v>3240.44841</v>
      </c>
      <c r="S340" s="41">
        <v>3231.46841</v>
      </c>
      <c r="T340" s="41">
        <v>3365.17841</v>
      </c>
      <c r="U340" s="41">
        <v>3328.06841</v>
      </c>
      <c r="V340" s="41">
        <v>3303.58841</v>
      </c>
      <c r="W340" s="41">
        <v>3221.54841</v>
      </c>
      <c r="X340" s="41">
        <v>3132.84841</v>
      </c>
      <c r="Y340" s="41">
        <v>3206.08841</v>
      </c>
    </row>
    <row r="341" spans="1:25" ht="15.75" customHeight="1">
      <c r="A341" s="40">
        <f t="shared" si="8"/>
        <v>44848</v>
      </c>
      <c r="B341" s="41">
        <v>3154.13841</v>
      </c>
      <c r="C341" s="41">
        <v>3137.46841</v>
      </c>
      <c r="D341" s="41">
        <v>3137.63841</v>
      </c>
      <c r="E341" s="41">
        <v>3137.65841</v>
      </c>
      <c r="F341" s="41">
        <v>3137.54841</v>
      </c>
      <c r="G341" s="41">
        <v>3157.98841</v>
      </c>
      <c r="H341" s="41">
        <v>3135.04841</v>
      </c>
      <c r="I341" s="41">
        <v>3135.2484099999997</v>
      </c>
      <c r="J341" s="41">
        <v>3136.32841</v>
      </c>
      <c r="K341" s="41">
        <v>3209.02841</v>
      </c>
      <c r="L341" s="41">
        <v>3278.97841</v>
      </c>
      <c r="M341" s="41">
        <v>3282.9184099999998</v>
      </c>
      <c r="N341" s="41">
        <v>3307.6484100000002</v>
      </c>
      <c r="O341" s="41">
        <v>3299.4984099999997</v>
      </c>
      <c r="P341" s="41">
        <v>3261.82841</v>
      </c>
      <c r="Q341" s="41">
        <v>3279.51841</v>
      </c>
      <c r="R341" s="41">
        <v>3280.2884099999997</v>
      </c>
      <c r="S341" s="41">
        <v>3271.81841</v>
      </c>
      <c r="T341" s="41">
        <v>3396.79841</v>
      </c>
      <c r="U341" s="41">
        <v>3382.46841</v>
      </c>
      <c r="V341" s="41">
        <v>3362.2084099999997</v>
      </c>
      <c r="W341" s="41">
        <v>3301.88841</v>
      </c>
      <c r="X341" s="41">
        <v>3178.27841</v>
      </c>
      <c r="Y341" s="41">
        <v>3223.59841</v>
      </c>
    </row>
    <row r="342" spans="1:25" ht="15.75" customHeight="1">
      <c r="A342" s="40">
        <f t="shared" si="8"/>
        <v>44849</v>
      </c>
      <c r="B342" s="41">
        <v>3172.29841</v>
      </c>
      <c r="C342" s="41">
        <v>3137.30841</v>
      </c>
      <c r="D342" s="41">
        <v>3137.54841</v>
      </c>
      <c r="E342" s="41">
        <v>3137.57841</v>
      </c>
      <c r="F342" s="41">
        <v>3137.97841</v>
      </c>
      <c r="G342" s="41">
        <v>3154.44841</v>
      </c>
      <c r="H342" s="41">
        <v>3136.53841</v>
      </c>
      <c r="I342" s="41">
        <v>3136.03841</v>
      </c>
      <c r="J342" s="41">
        <v>3135.83841</v>
      </c>
      <c r="K342" s="41">
        <v>3238.2084099999997</v>
      </c>
      <c r="L342" s="41">
        <v>3295.23841</v>
      </c>
      <c r="M342" s="41">
        <v>3298.43841</v>
      </c>
      <c r="N342" s="41">
        <v>3319.43841</v>
      </c>
      <c r="O342" s="41">
        <v>3312.22841</v>
      </c>
      <c r="P342" s="41">
        <v>3280.1684099999998</v>
      </c>
      <c r="Q342" s="41">
        <v>3290.81841</v>
      </c>
      <c r="R342" s="41">
        <v>3285.6684099999998</v>
      </c>
      <c r="S342" s="41">
        <v>3286.05841</v>
      </c>
      <c r="T342" s="41">
        <v>3399.54841</v>
      </c>
      <c r="U342" s="41">
        <v>3397.80841</v>
      </c>
      <c r="V342" s="41">
        <v>3381.94841</v>
      </c>
      <c r="W342" s="41">
        <v>3335.36841</v>
      </c>
      <c r="X342" s="41">
        <v>3185.25841</v>
      </c>
      <c r="Y342" s="41">
        <v>3197.29841</v>
      </c>
    </row>
    <row r="343" spans="1:25" ht="15.75" customHeight="1">
      <c r="A343" s="40">
        <f t="shared" si="8"/>
        <v>44850</v>
      </c>
      <c r="B343" s="41">
        <v>3165.79841</v>
      </c>
      <c r="C343" s="41">
        <v>3140.08841</v>
      </c>
      <c r="D343" s="41">
        <v>3143.29841</v>
      </c>
      <c r="E343" s="41">
        <v>3142.21841</v>
      </c>
      <c r="F343" s="41">
        <v>3143.58841</v>
      </c>
      <c r="G343" s="41">
        <v>3158.27841</v>
      </c>
      <c r="H343" s="41">
        <v>3153.56841</v>
      </c>
      <c r="I343" s="41">
        <v>3237.03841</v>
      </c>
      <c r="J343" s="41">
        <v>3165.77841</v>
      </c>
      <c r="K343" s="41">
        <v>3137.17841</v>
      </c>
      <c r="L343" s="41">
        <v>3136.86841</v>
      </c>
      <c r="M343" s="41">
        <v>3136.97841</v>
      </c>
      <c r="N343" s="41">
        <v>3136.9984099999997</v>
      </c>
      <c r="O343" s="41">
        <v>3153.94841</v>
      </c>
      <c r="P343" s="41">
        <v>3239.59841</v>
      </c>
      <c r="Q343" s="41">
        <v>3256.57841</v>
      </c>
      <c r="R343" s="41">
        <v>3237.31841</v>
      </c>
      <c r="S343" s="41">
        <v>3295.2884099999997</v>
      </c>
      <c r="T343" s="41">
        <v>3401.36841</v>
      </c>
      <c r="U343" s="41">
        <v>3418.75841</v>
      </c>
      <c r="V343" s="41">
        <v>3377.81841</v>
      </c>
      <c r="W343" s="41">
        <v>3304.34841</v>
      </c>
      <c r="X343" s="41">
        <v>3182.52841</v>
      </c>
      <c r="Y343" s="41">
        <v>3192.56841</v>
      </c>
    </row>
    <row r="344" spans="1:25" ht="15.75">
      <c r="A344" s="40">
        <f t="shared" si="8"/>
        <v>44851</v>
      </c>
      <c r="B344" s="41">
        <v>3153.64841</v>
      </c>
      <c r="C344" s="41">
        <v>3139.79841</v>
      </c>
      <c r="D344" s="41">
        <v>3142.01841</v>
      </c>
      <c r="E344" s="41">
        <v>3141.7484099999997</v>
      </c>
      <c r="F344" s="41">
        <v>3145.93841</v>
      </c>
      <c r="G344" s="41">
        <v>3182.6684099999998</v>
      </c>
      <c r="H344" s="41">
        <v>3181.15841</v>
      </c>
      <c r="I344" s="41">
        <v>3367.2084099999997</v>
      </c>
      <c r="J344" s="41">
        <v>3191.78841</v>
      </c>
      <c r="K344" s="41">
        <v>3137.2484099999997</v>
      </c>
      <c r="L344" s="41">
        <v>3137.19841</v>
      </c>
      <c r="M344" s="41">
        <v>3137.14841</v>
      </c>
      <c r="N344" s="41">
        <v>3137.06841</v>
      </c>
      <c r="O344" s="41">
        <v>3161.18841</v>
      </c>
      <c r="P344" s="41">
        <v>3265.25841</v>
      </c>
      <c r="Q344" s="41">
        <v>3286.80841</v>
      </c>
      <c r="R344" s="41">
        <v>3262.9184099999998</v>
      </c>
      <c r="S344" s="41">
        <v>3310.8984100000002</v>
      </c>
      <c r="T344" s="41">
        <v>3413.31841</v>
      </c>
      <c r="U344" s="41">
        <v>3416.4984099999997</v>
      </c>
      <c r="V344" s="41">
        <v>3385.18841</v>
      </c>
      <c r="W344" s="41">
        <v>3335.2884099999997</v>
      </c>
      <c r="X344" s="41">
        <v>3202.02841</v>
      </c>
      <c r="Y344" s="41">
        <v>3217.57841</v>
      </c>
    </row>
    <row r="345" spans="1:25" ht="15.75">
      <c r="A345" s="40">
        <f t="shared" si="8"/>
        <v>44852</v>
      </c>
      <c r="B345" s="41">
        <v>3168.7484099999997</v>
      </c>
      <c r="C345" s="41">
        <v>3140.14841</v>
      </c>
      <c r="D345" s="41">
        <v>3146.46841</v>
      </c>
      <c r="E345" s="41">
        <v>3145.32841</v>
      </c>
      <c r="F345" s="41">
        <v>3148.33841</v>
      </c>
      <c r="G345" s="41">
        <v>3185.14841</v>
      </c>
      <c r="H345" s="41">
        <v>3181.77841</v>
      </c>
      <c r="I345" s="41">
        <v>3388.47841</v>
      </c>
      <c r="J345" s="41">
        <v>3187.04841</v>
      </c>
      <c r="K345" s="41">
        <v>3137.1684099999998</v>
      </c>
      <c r="L345" s="41">
        <v>3137.17841</v>
      </c>
      <c r="M345" s="41">
        <v>3137.09841</v>
      </c>
      <c r="N345" s="41">
        <v>3136.97841</v>
      </c>
      <c r="O345" s="41">
        <v>3152.13841</v>
      </c>
      <c r="P345" s="41">
        <v>3259.10841</v>
      </c>
      <c r="Q345" s="41">
        <v>3282.05841</v>
      </c>
      <c r="R345" s="41">
        <v>3258.90841</v>
      </c>
      <c r="S345" s="41">
        <v>3310.97841</v>
      </c>
      <c r="T345" s="41">
        <v>3414.84841</v>
      </c>
      <c r="U345" s="41">
        <v>3417.2484099999997</v>
      </c>
      <c r="V345" s="41">
        <v>3388.1484100000002</v>
      </c>
      <c r="W345" s="41">
        <v>3342.58841</v>
      </c>
      <c r="X345" s="41">
        <v>3190.4184099999998</v>
      </c>
      <c r="Y345" s="41">
        <v>3220.87841</v>
      </c>
    </row>
    <row r="346" spans="1:25" ht="15.75">
      <c r="A346" s="40">
        <f t="shared" si="8"/>
        <v>44853</v>
      </c>
      <c r="B346" s="41">
        <v>3150.71841</v>
      </c>
      <c r="C346" s="41">
        <v>3138.40841</v>
      </c>
      <c r="D346" s="41">
        <v>3141.01841</v>
      </c>
      <c r="E346" s="41">
        <v>3139.27841</v>
      </c>
      <c r="F346" s="41">
        <v>3142.82841</v>
      </c>
      <c r="G346" s="41">
        <v>3171.79841</v>
      </c>
      <c r="H346" s="41">
        <v>3161.32841</v>
      </c>
      <c r="I346" s="41">
        <v>3329.1084100000003</v>
      </c>
      <c r="J346" s="41">
        <v>3142.28841</v>
      </c>
      <c r="K346" s="41">
        <v>3136.59841</v>
      </c>
      <c r="L346" s="41">
        <v>3136.55841</v>
      </c>
      <c r="M346" s="41">
        <v>3136.51841</v>
      </c>
      <c r="N346" s="41">
        <v>3136.23841</v>
      </c>
      <c r="O346" s="41">
        <v>3136.43841</v>
      </c>
      <c r="P346" s="41">
        <v>3136.58841</v>
      </c>
      <c r="Q346" s="41">
        <v>3136.73841</v>
      </c>
      <c r="R346" s="41">
        <v>3136.77841</v>
      </c>
      <c r="S346" s="41">
        <v>3187.93841</v>
      </c>
      <c r="T346" s="41">
        <v>3358.05841</v>
      </c>
      <c r="U346" s="41">
        <v>3348.1684099999998</v>
      </c>
      <c r="V346" s="41">
        <v>3336.97841</v>
      </c>
      <c r="W346" s="41">
        <v>3315.71841</v>
      </c>
      <c r="X346" s="41">
        <v>3186.47841</v>
      </c>
      <c r="Y346" s="41">
        <v>3212.97841</v>
      </c>
    </row>
    <row r="347" spans="1:25" ht="15.75">
      <c r="A347" s="40">
        <f t="shared" si="8"/>
        <v>44854</v>
      </c>
      <c r="B347" s="41">
        <v>3150.67841</v>
      </c>
      <c r="C347" s="41">
        <v>3138.04841</v>
      </c>
      <c r="D347" s="41">
        <v>3141.21841</v>
      </c>
      <c r="E347" s="41">
        <v>3139.42841</v>
      </c>
      <c r="F347" s="41">
        <v>3141.36841</v>
      </c>
      <c r="G347" s="41">
        <v>3161.84841</v>
      </c>
      <c r="H347" s="41">
        <v>3164.03841</v>
      </c>
      <c r="I347" s="41">
        <v>3355.61841</v>
      </c>
      <c r="J347" s="41">
        <v>3151.90841</v>
      </c>
      <c r="K347" s="41">
        <v>3136.05841</v>
      </c>
      <c r="L347" s="41">
        <v>3136.04841</v>
      </c>
      <c r="M347" s="41">
        <v>3136.01841</v>
      </c>
      <c r="N347" s="41">
        <v>3135.9984099999997</v>
      </c>
      <c r="O347" s="41">
        <v>3135.97841</v>
      </c>
      <c r="P347" s="41">
        <v>3135.96841</v>
      </c>
      <c r="Q347" s="41">
        <v>3136.07841</v>
      </c>
      <c r="R347" s="41">
        <v>3149.34841</v>
      </c>
      <c r="S347" s="41">
        <v>3198.13841</v>
      </c>
      <c r="T347" s="41">
        <v>3351.63841</v>
      </c>
      <c r="U347" s="41">
        <v>3351.94841</v>
      </c>
      <c r="V347" s="41">
        <v>3334.19841</v>
      </c>
      <c r="W347" s="41">
        <v>3310.04841</v>
      </c>
      <c r="X347" s="41">
        <v>3193.40841</v>
      </c>
      <c r="Y347" s="41">
        <v>3180.13841</v>
      </c>
    </row>
    <row r="348" spans="1:25" ht="15.75">
      <c r="A348" s="40">
        <f t="shared" si="8"/>
        <v>44855</v>
      </c>
      <c r="B348" s="41">
        <v>3146.50841</v>
      </c>
      <c r="C348" s="41">
        <v>3136.54841</v>
      </c>
      <c r="D348" s="41">
        <v>3129.68841</v>
      </c>
      <c r="E348" s="41">
        <v>3128.64841</v>
      </c>
      <c r="F348" s="41">
        <v>3082.78841</v>
      </c>
      <c r="G348" s="41">
        <v>3154.4984099999997</v>
      </c>
      <c r="H348" s="41">
        <v>3177.33841</v>
      </c>
      <c r="I348" s="41">
        <v>3311.2884099999997</v>
      </c>
      <c r="J348" s="41">
        <v>3277.48841</v>
      </c>
      <c r="K348" s="41">
        <v>3335.30841</v>
      </c>
      <c r="L348" s="41">
        <v>3369.08841</v>
      </c>
      <c r="M348" s="41">
        <v>3378.02841</v>
      </c>
      <c r="N348" s="41">
        <v>3390.30841</v>
      </c>
      <c r="O348" s="41">
        <v>3386.3584100000003</v>
      </c>
      <c r="P348" s="41">
        <v>3368.21841</v>
      </c>
      <c r="Q348" s="41">
        <v>3400.54841</v>
      </c>
      <c r="R348" s="41">
        <v>3402.30841</v>
      </c>
      <c r="S348" s="41">
        <v>3406.6684099999998</v>
      </c>
      <c r="T348" s="41">
        <v>3415.08841</v>
      </c>
      <c r="U348" s="41">
        <v>3441.9984099999997</v>
      </c>
      <c r="V348" s="41">
        <v>3396.90841</v>
      </c>
      <c r="W348" s="41">
        <v>3344.11841</v>
      </c>
      <c r="X348" s="41">
        <v>3207.51841</v>
      </c>
      <c r="Y348" s="41">
        <v>3241.93841</v>
      </c>
    </row>
    <row r="349" spans="1:25" ht="15.75">
      <c r="A349" s="40">
        <f t="shared" si="8"/>
        <v>44856</v>
      </c>
      <c r="B349" s="41">
        <v>3181.60841</v>
      </c>
      <c r="C349" s="41">
        <v>3160.59841</v>
      </c>
      <c r="D349" s="41">
        <v>3145.7084099999997</v>
      </c>
      <c r="E349" s="41">
        <v>3142.9984099999997</v>
      </c>
      <c r="F349" s="41">
        <v>3144.21841</v>
      </c>
      <c r="G349" s="41">
        <v>3153.50841</v>
      </c>
      <c r="H349" s="41">
        <v>3155.65841</v>
      </c>
      <c r="I349" s="41">
        <v>3252.05841</v>
      </c>
      <c r="J349" s="41">
        <v>3223.9584099999997</v>
      </c>
      <c r="K349" s="41">
        <v>3203.02841</v>
      </c>
      <c r="L349" s="41">
        <v>3228.18841</v>
      </c>
      <c r="M349" s="41">
        <v>3307.05841</v>
      </c>
      <c r="N349" s="41">
        <v>3322.13841</v>
      </c>
      <c r="O349" s="41">
        <v>3319.9584099999997</v>
      </c>
      <c r="P349" s="41">
        <v>3314.94841</v>
      </c>
      <c r="Q349" s="41">
        <v>3323.96841</v>
      </c>
      <c r="R349" s="41">
        <v>3333.05841</v>
      </c>
      <c r="S349" s="41">
        <v>3381.37841</v>
      </c>
      <c r="T349" s="41">
        <v>3411.9184099999998</v>
      </c>
      <c r="U349" s="41">
        <v>3422.19841</v>
      </c>
      <c r="V349" s="41">
        <v>3387.46841</v>
      </c>
      <c r="W349" s="41">
        <v>3346.04841</v>
      </c>
      <c r="X349" s="41">
        <v>3189.21841</v>
      </c>
      <c r="Y349" s="41">
        <v>3209.63841</v>
      </c>
    </row>
    <row r="350" spans="1:25" ht="15.75">
      <c r="A350" s="40">
        <f t="shared" si="8"/>
        <v>44857</v>
      </c>
      <c r="B350" s="41">
        <v>3188.34841</v>
      </c>
      <c r="C350" s="41">
        <v>3164.07841</v>
      </c>
      <c r="D350" s="41">
        <v>3147.37841</v>
      </c>
      <c r="E350" s="41">
        <v>3143.61841</v>
      </c>
      <c r="F350" s="41">
        <v>3147.29841</v>
      </c>
      <c r="G350" s="41">
        <v>3159.68841</v>
      </c>
      <c r="H350" s="41">
        <v>3160.32841</v>
      </c>
      <c r="I350" s="41">
        <v>3217.81841</v>
      </c>
      <c r="J350" s="41">
        <v>3204.57841</v>
      </c>
      <c r="K350" s="41">
        <v>3158.93841</v>
      </c>
      <c r="L350" s="41">
        <v>3137.08841</v>
      </c>
      <c r="M350" s="41">
        <v>3137.18841</v>
      </c>
      <c r="N350" s="41">
        <v>3136.9984099999997</v>
      </c>
      <c r="O350" s="41">
        <v>3136.94841</v>
      </c>
      <c r="P350" s="41">
        <v>3137.02841</v>
      </c>
      <c r="Q350" s="41">
        <v>3146.93841</v>
      </c>
      <c r="R350" s="41">
        <v>3198.9984099999997</v>
      </c>
      <c r="S350" s="41">
        <v>3313.29841</v>
      </c>
      <c r="T350" s="41">
        <v>3372.34841</v>
      </c>
      <c r="U350" s="41">
        <v>3375.09841</v>
      </c>
      <c r="V350" s="41">
        <v>3360.22841</v>
      </c>
      <c r="W350" s="41">
        <v>3332.48841</v>
      </c>
      <c r="X350" s="41">
        <v>3176.14841</v>
      </c>
      <c r="Y350" s="41">
        <v>3196.07841</v>
      </c>
    </row>
    <row r="351" spans="1:25" ht="15.75">
      <c r="A351" s="40">
        <f t="shared" si="8"/>
        <v>44858</v>
      </c>
      <c r="B351" s="41">
        <v>3170.26841</v>
      </c>
      <c r="C351" s="41">
        <v>3153.56841</v>
      </c>
      <c r="D351" s="41">
        <v>3142.62841</v>
      </c>
      <c r="E351" s="41">
        <v>3140.29841</v>
      </c>
      <c r="F351" s="41">
        <v>3142.77841</v>
      </c>
      <c r="G351" s="41">
        <v>3157.80841</v>
      </c>
      <c r="H351" s="41">
        <v>3180.28841</v>
      </c>
      <c r="I351" s="41">
        <v>3337.92841</v>
      </c>
      <c r="J351" s="41">
        <v>3262.38841</v>
      </c>
      <c r="K351" s="41">
        <v>3287.98841</v>
      </c>
      <c r="L351" s="41">
        <v>3302.4184099999998</v>
      </c>
      <c r="M351" s="41">
        <v>3304.4984099999997</v>
      </c>
      <c r="N351" s="41">
        <v>3298.59841</v>
      </c>
      <c r="O351" s="41">
        <v>3315.77841</v>
      </c>
      <c r="P351" s="41">
        <v>3283.63841</v>
      </c>
      <c r="Q351" s="41">
        <v>3313.9184099999998</v>
      </c>
      <c r="R351" s="41">
        <v>3326.42841</v>
      </c>
      <c r="S351" s="41">
        <v>3340.47841</v>
      </c>
      <c r="T351" s="41">
        <v>3385.11841</v>
      </c>
      <c r="U351" s="41">
        <v>3414.13841</v>
      </c>
      <c r="V351" s="41">
        <v>3408.0384099999997</v>
      </c>
      <c r="W351" s="41">
        <v>3355.42841</v>
      </c>
      <c r="X351" s="41">
        <v>3205.10841</v>
      </c>
      <c r="Y351" s="41">
        <v>3200.86841</v>
      </c>
    </row>
    <row r="352" spans="1:25" ht="15.75">
      <c r="A352" s="40">
        <f t="shared" si="8"/>
        <v>44859</v>
      </c>
      <c r="B352" s="41">
        <v>3158.43841</v>
      </c>
      <c r="C352" s="41">
        <v>3145.51841</v>
      </c>
      <c r="D352" s="41">
        <v>3138.87841</v>
      </c>
      <c r="E352" s="41">
        <v>3138.19841</v>
      </c>
      <c r="F352" s="41">
        <v>3143.28841</v>
      </c>
      <c r="G352" s="41">
        <v>3156.15841</v>
      </c>
      <c r="H352" s="41">
        <v>3177.79841</v>
      </c>
      <c r="I352" s="41">
        <v>3338.08841</v>
      </c>
      <c r="J352" s="41">
        <v>3273.29841</v>
      </c>
      <c r="K352" s="41">
        <v>3298.8284099999996</v>
      </c>
      <c r="L352" s="41">
        <v>3318.9184099999998</v>
      </c>
      <c r="M352" s="41">
        <v>3320.92841</v>
      </c>
      <c r="N352" s="41">
        <v>3314.4184099999998</v>
      </c>
      <c r="O352" s="41">
        <v>3335.2484099999997</v>
      </c>
      <c r="P352" s="41">
        <v>3298.73841</v>
      </c>
      <c r="Q352" s="41">
        <v>3328.76841</v>
      </c>
      <c r="R352" s="41">
        <v>3347.47841</v>
      </c>
      <c r="S352" s="41">
        <v>3355.71841</v>
      </c>
      <c r="T352" s="41">
        <v>3411.7084099999997</v>
      </c>
      <c r="U352" s="41">
        <v>3425.68841</v>
      </c>
      <c r="V352" s="41">
        <v>3422.30841</v>
      </c>
      <c r="W352" s="41">
        <v>3379.22841</v>
      </c>
      <c r="X352" s="41">
        <v>3226.25841</v>
      </c>
      <c r="Y352" s="41">
        <v>3262.7484099999997</v>
      </c>
    </row>
    <row r="353" spans="1:25" ht="15.75">
      <c r="A353" s="40">
        <f t="shared" si="8"/>
        <v>44860</v>
      </c>
      <c r="B353" s="41">
        <v>3211.9984099999997</v>
      </c>
      <c r="C353" s="41">
        <v>3179.75841</v>
      </c>
      <c r="D353" s="41">
        <v>3164.21841</v>
      </c>
      <c r="E353" s="41">
        <v>3156.83841</v>
      </c>
      <c r="F353" s="41">
        <v>3159.36841</v>
      </c>
      <c r="G353" s="41">
        <v>3191.61841</v>
      </c>
      <c r="H353" s="41">
        <v>3207.22841</v>
      </c>
      <c r="I353" s="41">
        <v>3389.8584100000003</v>
      </c>
      <c r="J353" s="41">
        <v>3252.1684099999998</v>
      </c>
      <c r="K353" s="41">
        <v>3151.15841</v>
      </c>
      <c r="L353" s="41">
        <v>3136.71841</v>
      </c>
      <c r="M353" s="41">
        <v>3136.68841</v>
      </c>
      <c r="N353" s="41">
        <v>3136.56841</v>
      </c>
      <c r="O353" s="41">
        <v>3136.63841</v>
      </c>
      <c r="P353" s="41">
        <v>3136.64841</v>
      </c>
      <c r="Q353" s="41">
        <v>3136.67841</v>
      </c>
      <c r="R353" s="41">
        <v>3199.65841</v>
      </c>
      <c r="S353" s="41">
        <v>3326.69841</v>
      </c>
      <c r="T353" s="41">
        <v>3394.65841</v>
      </c>
      <c r="U353" s="41">
        <v>3385.1484100000002</v>
      </c>
      <c r="V353" s="41">
        <v>3350.2884099999997</v>
      </c>
      <c r="W353" s="41">
        <v>3311.88841</v>
      </c>
      <c r="X353" s="41">
        <v>3189.34841</v>
      </c>
      <c r="Y353" s="41">
        <v>3235.53841</v>
      </c>
    </row>
    <row r="354" spans="1:25" ht="15.75">
      <c r="A354" s="40">
        <f t="shared" si="8"/>
        <v>44861</v>
      </c>
      <c r="B354" s="41">
        <v>3183.28841</v>
      </c>
      <c r="C354" s="41">
        <v>3162.4984099999997</v>
      </c>
      <c r="D354" s="41">
        <v>3150.87841</v>
      </c>
      <c r="E354" s="41">
        <v>3148.14841</v>
      </c>
      <c r="F354" s="41">
        <v>3154.54841</v>
      </c>
      <c r="G354" s="41">
        <v>3177.12841</v>
      </c>
      <c r="H354" s="41">
        <v>3203.90841</v>
      </c>
      <c r="I354" s="41">
        <v>3379.5384099999997</v>
      </c>
      <c r="J354" s="41">
        <v>3255.37841</v>
      </c>
      <c r="K354" s="41">
        <v>3163.4184099999998</v>
      </c>
      <c r="L354" s="41">
        <v>3137.68841</v>
      </c>
      <c r="M354" s="41">
        <v>3137.67841</v>
      </c>
      <c r="N354" s="41">
        <v>3137.65841</v>
      </c>
      <c r="O354" s="41">
        <v>3137.63841</v>
      </c>
      <c r="P354" s="41">
        <v>3137.58841</v>
      </c>
      <c r="Q354" s="41">
        <v>3144.13841</v>
      </c>
      <c r="R354" s="41">
        <v>3206.71841</v>
      </c>
      <c r="S354" s="41">
        <v>3328.98841</v>
      </c>
      <c r="T354" s="41">
        <v>3387.51841</v>
      </c>
      <c r="U354" s="41">
        <v>3392.51841</v>
      </c>
      <c r="V354" s="41">
        <v>3364.98841</v>
      </c>
      <c r="W354" s="41">
        <v>3324.36841</v>
      </c>
      <c r="X354" s="41">
        <v>3212.4184099999998</v>
      </c>
      <c r="Y354" s="41">
        <v>3239.10841</v>
      </c>
    </row>
    <row r="355" spans="1:25" ht="15.75">
      <c r="A355" s="40">
        <f t="shared" si="8"/>
        <v>44862</v>
      </c>
      <c r="B355" s="41">
        <v>3147.51841</v>
      </c>
      <c r="C355" s="41">
        <v>3128.57841</v>
      </c>
      <c r="D355" s="41">
        <v>3126.87841</v>
      </c>
      <c r="E355" s="41">
        <v>3106.21841</v>
      </c>
      <c r="F355" s="41">
        <v>3138.96841</v>
      </c>
      <c r="G355" s="41">
        <v>3149.1684099999998</v>
      </c>
      <c r="H355" s="41">
        <v>3159.09841</v>
      </c>
      <c r="I355" s="41">
        <v>3286.12841</v>
      </c>
      <c r="J355" s="41">
        <v>3255.9984099999997</v>
      </c>
      <c r="K355" s="41">
        <v>3336.37841</v>
      </c>
      <c r="L355" s="41">
        <v>3380.42841</v>
      </c>
      <c r="M355" s="41">
        <v>3412.1684099999998</v>
      </c>
      <c r="N355" s="41">
        <v>3420.0784099999996</v>
      </c>
      <c r="O355" s="41">
        <v>3397.61841</v>
      </c>
      <c r="P355" s="41">
        <v>3352.2084099999997</v>
      </c>
      <c r="Q355" s="41">
        <v>3369.83841</v>
      </c>
      <c r="R355" s="41">
        <v>3373.90841</v>
      </c>
      <c r="S355" s="41">
        <v>3406.31841</v>
      </c>
      <c r="T355" s="41">
        <v>3412.27841</v>
      </c>
      <c r="U355" s="41">
        <v>3418.98841</v>
      </c>
      <c r="V355" s="41">
        <v>3382.71841</v>
      </c>
      <c r="W355" s="41">
        <v>3347.18841</v>
      </c>
      <c r="X355" s="41">
        <v>3217.01841</v>
      </c>
      <c r="Y355" s="41">
        <v>3242.11841</v>
      </c>
    </row>
    <row r="356" spans="1:25" ht="15.75">
      <c r="A356" s="40">
        <f t="shared" si="8"/>
        <v>44863</v>
      </c>
      <c r="B356" s="41">
        <v>3197.02841</v>
      </c>
      <c r="C356" s="41">
        <v>3161.64841</v>
      </c>
      <c r="D356" s="41">
        <v>3147.87841</v>
      </c>
      <c r="E356" s="41">
        <v>3144.05841</v>
      </c>
      <c r="F356" s="41">
        <v>3147.11841</v>
      </c>
      <c r="G356" s="41">
        <v>3168.50841</v>
      </c>
      <c r="H356" s="41">
        <v>3178.31841</v>
      </c>
      <c r="I356" s="41">
        <v>3321.01841</v>
      </c>
      <c r="J356" s="41">
        <v>3272.6684099999998</v>
      </c>
      <c r="K356" s="41">
        <v>3347.2884099999997</v>
      </c>
      <c r="L356" s="41">
        <v>3353.43841</v>
      </c>
      <c r="M356" s="41">
        <v>3307.3584100000003</v>
      </c>
      <c r="N356" s="41">
        <v>3322.21841</v>
      </c>
      <c r="O356" s="41">
        <v>3233.6684099999998</v>
      </c>
      <c r="P356" s="41">
        <v>3259.09841</v>
      </c>
      <c r="Q356" s="41">
        <v>3305.30841</v>
      </c>
      <c r="R356" s="41">
        <v>3326.87841</v>
      </c>
      <c r="S356" s="41">
        <v>3411.40841</v>
      </c>
      <c r="T356" s="41">
        <v>3455.44841</v>
      </c>
      <c r="U356" s="41">
        <v>3481.93841</v>
      </c>
      <c r="V356" s="41">
        <v>3413.17841</v>
      </c>
      <c r="W356" s="41">
        <v>3389.98841</v>
      </c>
      <c r="X356" s="41">
        <v>3292.87841</v>
      </c>
      <c r="Y356" s="41">
        <v>3272.87841</v>
      </c>
    </row>
    <row r="357" spans="1:25" ht="15.75">
      <c r="A357" s="40">
        <f t="shared" si="8"/>
        <v>44864</v>
      </c>
      <c r="B357" s="41">
        <v>3205.37841</v>
      </c>
      <c r="C357" s="41">
        <v>3166.53841</v>
      </c>
      <c r="D357" s="41">
        <v>3149.29841</v>
      </c>
      <c r="E357" s="41">
        <v>3143.63841</v>
      </c>
      <c r="F357" s="41">
        <v>3145.19841</v>
      </c>
      <c r="G357" s="41">
        <v>3156.04841</v>
      </c>
      <c r="H357" s="41">
        <v>3163.04841</v>
      </c>
      <c r="I357" s="41">
        <v>3233.02841</v>
      </c>
      <c r="J357" s="41">
        <v>3210.18841</v>
      </c>
      <c r="K357" s="41">
        <v>3189.73841</v>
      </c>
      <c r="L357" s="41">
        <v>3176.9984099999997</v>
      </c>
      <c r="M357" s="41">
        <v>3167.96841</v>
      </c>
      <c r="N357" s="41">
        <v>3166.86841</v>
      </c>
      <c r="O357" s="41">
        <v>3169.71841</v>
      </c>
      <c r="P357" s="41">
        <v>3238.94841</v>
      </c>
      <c r="Q357" s="41">
        <v>3294.77841</v>
      </c>
      <c r="R357" s="41">
        <v>3315.5384099999997</v>
      </c>
      <c r="S357" s="41">
        <v>3381.55841</v>
      </c>
      <c r="T357" s="41">
        <v>3430.12841</v>
      </c>
      <c r="U357" s="41">
        <v>3452.0384099999997</v>
      </c>
      <c r="V357" s="41">
        <v>3368.3584100000003</v>
      </c>
      <c r="W357" s="41">
        <v>3333.96841</v>
      </c>
      <c r="X357" s="41">
        <v>3178.60841</v>
      </c>
      <c r="Y357" s="41">
        <v>3199.2084099999997</v>
      </c>
    </row>
    <row r="358" spans="1:25" ht="15.75">
      <c r="A358" s="40">
        <f t="shared" si="8"/>
        <v>44865</v>
      </c>
      <c r="B358" s="46">
        <v>3164.36841</v>
      </c>
      <c r="C358" s="46">
        <v>3134.08841</v>
      </c>
      <c r="D358" s="46">
        <v>3103.05841</v>
      </c>
      <c r="E358" s="46">
        <v>3141.65841</v>
      </c>
      <c r="F358" s="46">
        <v>3153.03841</v>
      </c>
      <c r="G358" s="46">
        <v>3179.38841</v>
      </c>
      <c r="H358" s="46">
        <v>3343.6684099999998</v>
      </c>
      <c r="I358" s="46">
        <v>3212.35841</v>
      </c>
      <c r="J358" s="46">
        <v>3212.35841</v>
      </c>
      <c r="K358" s="46">
        <v>3182.52841</v>
      </c>
      <c r="L358" s="46">
        <v>3171.97841</v>
      </c>
      <c r="M358" s="46">
        <v>3172.46841</v>
      </c>
      <c r="N358" s="46">
        <v>3180.40841</v>
      </c>
      <c r="O358" s="46">
        <v>3268.40841</v>
      </c>
      <c r="P358" s="46">
        <v>3341.71841</v>
      </c>
      <c r="Q358" s="46">
        <v>3367.69841</v>
      </c>
      <c r="R358" s="46">
        <v>3422.38841</v>
      </c>
      <c r="S358" s="46">
        <v>3434.21841</v>
      </c>
      <c r="T358" s="46">
        <v>3455.58841</v>
      </c>
      <c r="U358" s="46">
        <v>3401.84841</v>
      </c>
      <c r="V358" s="46">
        <v>3401.84841</v>
      </c>
      <c r="W358" s="46">
        <v>3336.52841</v>
      </c>
      <c r="X358" s="46">
        <v>3172.9184099999998</v>
      </c>
      <c r="Y358" s="46">
        <v>3196.14841</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90" t="s">
        <v>77</v>
      </c>
      <c r="B361" s="93" t="s">
        <v>78</v>
      </c>
      <c r="C361" s="94"/>
      <c r="D361" s="94"/>
      <c r="E361" s="94"/>
      <c r="F361" s="94"/>
      <c r="G361" s="94"/>
      <c r="H361" s="94"/>
      <c r="I361" s="94"/>
      <c r="J361" s="94"/>
      <c r="K361" s="94"/>
      <c r="L361" s="94"/>
      <c r="M361" s="94"/>
      <c r="N361" s="94"/>
      <c r="O361" s="94"/>
      <c r="P361" s="94"/>
      <c r="Q361" s="94"/>
      <c r="R361" s="94"/>
      <c r="S361" s="94"/>
      <c r="T361" s="94"/>
      <c r="U361" s="94"/>
      <c r="V361" s="94"/>
      <c r="W361" s="94"/>
      <c r="X361" s="94"/>
      <c r="Y361" s="95"/>
    </row>
    <row r="362" spans="1:25" ht="15.75">
      <c r="A362" s="91"/>
      <c r="B362" s="96"/>
      <c r="C362" s="97"/>
      <c r="D362" s="97"/>
      <c r="E362" s="97"/>
      <c r="F362" s="97"/>
      <c r="G362" s="97"/>
      <c r="H362" s="97"/>
      <c r="I362" s="97"/>
      <c r="J362" s="97"/>
      <c r="K362" s="97"/>
      <c r="L362" s="97"/>
      <c r="M362" s="97"/>
      <c r="N362" s="97"/>
      <c r="O362" s="97"/>
      <c r="P362" s="97"/>
      <c r="Q362" s="97"/>
      <c r="R362" s="97"/>
      <c r="S362" s="97"/>
      <c r="T362" s="97"/>
      <c r="U362" s="97"/>
      <c r="V362" s="97"/>
      <c r="W362" s="97"/>
      <c r="X362" s="97"/>
      <c r="Y362" s="98"/>
    </row>
    <row r="363" spans="1:25" ht="15.75">
      <c r="A363" s="91"/>
      <c r="B363" s="88" t="s">
        <v>79</v>
      </c>
      <c r="C363" s="88" t="s">
        <v>80</v>
      </c>
      <c r="D363" s="88" t="s">
        <v>81</v>
      </c>
      <c r="E363" s="88" t="s">
        <v>82</v>
      </c>
      <c r="F363" s="88" t="s">
        <v>83</v>
      </c>
      <c r="G363" s="88" t="s">
        <v>84</v>
      </c>
      <c r="H363" s="88" t="s">
        <v>85</v>
      </c>
      <c r="I363" s="88" t="s">
        <v>86</v>
      </c>
      <c r="J363" s="88" t="s">
        <v>87</v>
      </c>
      <c r="K363" s="88" t="s">
        <v>88</v>
      </c>
      <c r="L363" s="88" t="s">
        <v>89</v>
      </c>
      <c r="M363" s="88" t="s">
        <v>90</v>
      </c>
      <c r="N363" s="88" t="s">
        <v>91</v>
      </c>
      <c r="O363" s="88" t="s">
        <v>92</v>
      </c>
      <c r="P363" s="88" t="s">
        <v>93</v>
      </c>
      <c r="Q363" s="88" t="s">
        <v>94</v>
      </c>
      <c r="R363" s="88" t="s">
        <v>95</v>
      </c>
      <c r="S363" s="88" t="s">
        <v>96</v>
      </c>
      <c r="T363" s="88" t="s">
        <v>97</v>
      </c>
      <c r="U363" s="88" t="s">
        <v>98</v>
      </c>
      <c r="V363" s="88" t="s">
        <v>99</v>
      </c>
      <c r="W363" s="88" t="s">
        <v>100</v>
      </c>
      <c r="X363" s="88" t="s">
        <v>101</v>
      </c>
      <c r="Y363" s="88" t="s">
        <v>102</v>
      </c>
    </row>
    <row r="364" spans="1:25" ht="15.75">
      <c r="A364" s="92"/>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row>
    <row r="365" spans="1:25" ht="15.75">
      <c r="A365" s="40">
        <f>A328</f>
        <v>44835</v>
      </c>
      <c r="B365" s="41">
        <v>3484.7584100000004</v>
      </c>
      <c r="C365" s="41">
        <v>3484.95841</v>
      </c>
      <c r="D365" s="41">
        <v>3484.92841</v>
      </c>
      <c r="E365" s="41">
        <v>3484.96841</v>
      </c>
      <c r="F365" s="41">
        <v>3484.9484100000004</v>
      </c>
      <c r="G365" s="41">
        <v>3484.84841</v>
      </c>
      <c r="H365" s="41">
        <v>3483.6984100000004</v>
      </c>
      <c r="I365" s="41">
        <v>3482.42841</v>
      </c>
      <c r="J365" s="41">
        <v>3482.2584100000004</v>
      </c>
      <c r="K365" s="41">
        <v>3483.1584100000005</v>
      </c>
      <c r="L365" s="41">
        <v>3483.82841</v>
      </c>
      <c r="M365" s="41">
        <v>3483.7784100000003</v>
      </c>
      <c r="N365" s="41">
        <v>3483.82841</v>
      </c>
      <c r="O365" s="41">
        <v>3483.8584100000003</v>
      </c>
      <c r="P365" s="41">
        <v>3483.82841</v>
      </c>
      <c r="Q365" s="41">
        <v>3483.7984100000003</v>
      </c>
      <c r="R365" s="41">
        <v>3483.82841</v>
      </c>
      <c r="S365" s="41">
        <v>3483.5884100000003</v>
      </c>
      <c r="T365" s="41">
        <v>3610.4484100000004</v>
      </c>
      <c r="U365" s="41">
        <v>3527.93841</v>
      </c>
      <c r="V365" s="41">
        <v>3512.6484100000002</v>
      </c>
      <c r="W365" s="41">
        <v>3484.2984100000003</v>
      </c>
      <c r="X365" s="41">
        <v>3484.2384100000004</v>
      </c>
      <c r="Y365" s="41">
        <v>3485.09841</v>
      </c>
    </row>
    <row r="366" spans="1:25" ht="15.75">
      <c r="A366" s="40">
        <f>A365+1</f>
        <v>44836</v>
      </c>
      <c r="B366" s="41">
        <v>3484.93841</v>
      </c>
      <c r="C366" s="41">
        <v>3485.03841</v>
      </c>
      <c r="D366" s="41">
        <v>3485.09841</v>
      </c>
      <c r="E366" s="41">
        <v>3485.1484100000002</v>
      </c>
      <c r="F366" s="41">
        <v>3484.9484100000004</v>
      </c>
      <c r="G366" s="41">
        <v>3484.86841</v>
      </c>
      <c r="H366" s="41">
        <v>3483.72841</v>
      </c>
      <c r="I366" s="41">
        <v>3483.2584100000004</v>
      </c>
      <c r="J366" s="41">
        <v>3482.66841</v>
      </c>
      <c r="K366" s="41">
        <v>3483.53841</v>
      </c>
      <c r="L366" s="41">
        <v>3483.82841</v>
      </c>
      <c r="M366" s="41">
        <v>3483.84841</v>
      </c>
      <c r="N366" s="41">
        <v>3484.21841</v>
      </c>
      <c r="O366" s="41">
        <v>3484.18841</v>
      </c>
      <c r="P366" s="41">
        <v>3484.1284100000003</v>
      </c>
      <c r="Q366" s="41">
        <v>3484.0684100000003</v>
      </c>
      <c r="R366" s="41">
        <v>3483.9884100000004</v>
      </c>
      <c r="S366" s="41">
        <v>3483.49841</v>
      </c>
      <c r="T366" s="41">
        <v>3593.3384100000003</v>
      </c>
      <c r="U366" s="41">
        <v>3487.8384100000003</v>
      </c>
      <c r="V366" s="41">
        <v>3484.93841</v>
      </c>
      <c r="W366" s="41">
        <v>3484.5284100000003</v>
      </c>
      <c r="X366" s="41">
        <v>3484.0284100000003</v>
      </c>
      <c r="Y366" s="41">
        <v>3484.66841</v>
      </c>
    </row>
    <row r="367" spans="1:25" ht="15.75">
      <c r="A367" s="40">
        <f aca="true" t="shared" si="9" ref="A367:A395">A366+1</f>
        <v>44837</v>
      </c>
      <c r="B367" s="41">
        <v>3484.97841</v>
      </c>
      <c r="C367" s="41">
        <v>3484.97841</v>
      </c>
      <c r="D367" s="41">
        <v>3485.05841</v>
      </c>
      <c r="E367" s="41">
        <v>3485.0884100000003</v>
      </c>
      <c r="F367" s="41">
        <v>3485.05841</v>
      </c>
      <c r="G367" s="41">
        <v>3484.9084100000005</v>
      </c>
      <c r="H367" s="41">
        <v>3483.49841</v>
      </c>
      <c r="I367" s="41">
        <v>3483.09841</v>
      </c>
      <c r="J367" s="41">
        <v>3482.74841</v>
      </c>
      <c r="K367" s="41">
        <v>3484.34841</v>
      </c>
      <c r="L367" s="41">
        <v>3484.5484100000003</v>
      </c>
      <c r="M367" s="41">
        <v>3484.53841</v>
      </c>
      <c r="N367" s="41">
        <v>3484.49841</v>
      </c>
      <c r="O367" s="41">
        <v>3484.57841</v>
      </c>
      <c r="P367" s="41">
        <v>3484.5684100000003</v>
      </c>
      <c r="Q367" s="41">
        <v>3484.5884100000003</v>
      </c>
      <c r="R367" s="41">
        <v>3484.6584100000005</v>
      </c>
      <c r="S367" s="41">
        <v>3484.6084100000003</v>
      </c>
      <c r="T367" s="41">
        <v>3623.6084100000003</v>
      </c>
      <c r="U367" s="41">
        <v>3611.0884100000003</v>
      </c>
      <c r="V367" s="41">
        <v>3484.97841</v>
      </c>
      <c r="W367" s="41">
        <v>3579.2584100000004</v>
      </c>
      <c r="X367" s="41">
        <v>3483.34841</v>
      </c>
      <c r="Y367" s="41">
        <v>3510.2384100000004</v>
      </c>
    </row>
    <row r="368" spans="1:25" ht="15.75">
      <c r="A368" s="40">
        <f t="shared" si="9"/>
        <v>44838</v>
      </c>
      <c r="B368" s="41">
        <v>3484.97841</v>
      </c>
      <c r="C368" s="41">
        <v>3484.95841</v>
      </c>
      <c r="D368" s="41">
        <v>3485.0084100000004</v>
      </c>
      <c r="E368" s="41">
        <v>3485.0484100000003</v>
      </c>
      <c r="F368" s="41">
        <v>3484.92841</v>
      </c>
      <c r="G368" s="41">
        <v>3484.6984100000004</v>
      </c>
      <c r="H368" s="41">
        <v>3483.03841</v>
      </c>
      <c r="I368" s="41">
        <v>3482.5084100000004</v>
      </c>
      <c r="J368" s="41">
        <v>3483.7584100000004</v>
      </c>
      <c r="K368" s="41">
        <v>3483.9884100000004</v>
      </c>
      <c r="L368" s="41">
        <v>3484.5084100000004</v>
      </c>
      <c r="M368" s="41">
        <v>3484.5484100000003</v>
      </c>
      <c r="N368" s="41">
        <v>3484.5084100000004</v>
      </c>
      <c r="O368" s="41">
        <v>3484.6284100000003</v>
      </c>
      <c r="P368" s="41">
        <v>3484.53841</v>
      </c>
      <c r="Q368" s="41">
        <v>3484.5684100000003</v>
      </c>
      <c r="R368" s="41">
        <v>3484.6284100000003</v>
      </c>
      <c r="S368" s="41">
        <v>3484.7584100000004</v>
      </c>
      <c r="T368" s="41">
        <v>3622.50841</v>
      </c>
      <c r="U368" s="41">
        <v>3608.91841</v>
      </c>
      <c r="V368" s="41">
        <v>3484.97841</v>
      </c>
      <c r="W368" s="41">
        <v>3578.28841</v>
      </c>
      <c r="X368" s="41">
        <v>3483.68841</v>
      </c>
      <c r="Y368" s="41">
        <v>3509.9884100000004</v>
      </c>
    </row>
    <row r="369" spans="1:25" ht="15.75">
      <c r="A369" s="40">
        <f t="shared" si="9"/>
        <v>44839</v>
      </c>
      <c r="B369" s="41">
        <v>3484.99841</v>
      </c>
      <c r="C369" s="41">
        <v>3484.9484100000004</v>
      </c>
      <c r="D369" s="41">
        <v>3485.01841</v>
      </c>
      <c r="E369" s="41">
        <v>3485.0084100000004</v>
      </c>
      <c r="F369" s="41">
        <v>3484.93841</v>
      </c>
      <c r="G369" s="41">
        <v>3484.6284100000003</v>
      </c>
      <c r="H369" s="41">
        <v>3483.0884100000003</v>
      </c>
      <c r="I369" s="41">
        <v>3482.6984100000004</v>
      </c>
      <c r="J369" s="41">
        <v>3483.97841</v>
      </c>
      <c r="K369" s="41">
        <v>3484.20841</v>
      </c>
      <c r="L369" s="41">
        <v>3484.66841</v>
      </c>
      <c r="M369" s="41">
        <v>3484.68841</v>
      </c>
      <c r="N369" s="41">
        <v>3484.76841</v>
      </c>
      <c r="O369" s="41">
        <v>3484.78841</v>
      </c>
      <c r="P369" s="41">
        <v>3484.67841</v>
      </c>
      <c r="Q369" s="41">
        <v>3484.6984100000004</v>
      </c>
      <c r="R369" s="41">
        <v>3484.6984100000004</v>
      </c>
      <c r="S369" s="41">
        <v>3484.71841</v>
      </c>
      <c r="T369" s="41">
        <v>3624.1084100000003</v>
      </c>
      <c r="U369" s="41">
        <v>3611.7584100000004</v>
      </c>
      <c r="V369" s="41">
        <v>3484.99841</v>
      </c>
      <c r="W369" s="41">
        <v>3558.1284100000003</v>
      </c>
      <c r="X369" s="41">
        <v>3483.61841</v>
      </c>
      <c r="Y369" s="41">
        <v>3504.72841</v>
      </c>
    </row>
    <row r="370" spans="1:25" ht="15.75">
      <c r="A370" s="40">
        <f t="shared" si="9"/>
        <v>44840</v>
      </c>
      <c r="B370" s="41">
        <v>3494.5484100000003</v>
      </c>
      <c r="C370" s="41">
        <v>3485.01841</v>
      </c>
      <c r="D370" s="41">
        <v>3485.0884100000003</v>
      </c>
      <c r="E370" s="41">
        <v>3485.0884100000003</v>
      </c>
      <c r="F370" s="41">
        <v>3484.9884100000004</v>
      </c>
      <c r="G370" s="41">
        <v>3507.34841</v>
      </c>
      <c r="H370" s="41">
        <v>3483.68841</v>
      </c>
      <c r="I370" s="41">
        <v>3580.0484100000003</v>
      </c>
      <c r="J370" s="41">
        <v>3484.1484100000002</v>
      </c>
      <c r="K370" s="41">
        <v>3484.2384100000004</v>
      </c>
      <c r="L370" s="41">
        <v>3484.6084100000003</v>
      </c>
      <c r="M370" s="41">
        <v>3484.5684100000003</v>
      </c>
      <c r="N370" s="41">
        <v>3484.51841</v>
      </c>
      <c r="O370" s="41">
        <v>3484.5284100000003</v>
      </c>
      <c r="P370" s="41">
        <v>3484.55841</v>
      </c>
      <c r="Q370" s="41">
        <v>3484.71841</v>
      </c>
      <c r="R370" s="41">
        <v>3484.76841</v>
      </c>
      <c r="S370" s="41">
        <v>3587.6284100000003</v>
      </c>
      <c r="T370" s="41">
        <v>3691.84841</v>
      </c>
      <c r="U370" s="41">
        <v>3646.26841</v>
      </c>
      <c r="V370" s="41">
        <v>3494.5484100000003</v>
      </c>
      <c r="W370" s="41">
        <v>3492.36841</v>
      </c>
      <c r="X370" s="41">
        <v>3482.0484100000003</v>
      </c>
      <c r="Y370" s="41">
        <v>3535.78841</v>
      </c>
    </row>
    <row r="371" spans="1:25" ht="15.75">
      <c r="A371" s="40">
        <f t="shared" si="9"/>
        <v>44841</v>
      </c>
      <c r="B371" s="41">
        <v>3496.0884100000003</v>
      </c>
      <c r="C371" s="41">
        <v>3485.1484100000002</v>
      </c>
      <c r="D371" s="41">
        <v>3485.20841</v>
      </c>
      <c r="E371" s="41">
        <v>3485.20841</v>
      </c>
      <c r="F371" s="41">
        <v>3485.11841</v>
      </c>
      <c r="G371" s="41">
        <v>3508.59841</v>
      </c>
      <c r="H371" s="41">
        <v>3484.0684100000003</v>
      </c>
      <c r="I371" s="41">
        <v>3592.0284100000003</v>
      </c>
      <c r="J371" s="41">
        <v>3482.26841</v>
      </c>
      <c r="K371" s="41">
        <v>3481.8784100000003</v>
      </c>
      <c r="L371" s="41">
        <v>3482.61841</v>
      </c>
      <c r="M371" s="41">
        <v>3483.80841</v>
      </c>
      <c r="N371" s="41">
        <v>3484.17841</v>
      </c>
      <c r="O371" s="41">
        <v>3484.17841</v>
      </c>
      <c r="P371" s="41">
        <v>3484.17841</v>
      </c>
      <c r="Q371" s="41">
        <v>3484.21841</v>
      </c>
      <c r="R371" s="41">
        <v>3484.22841</v>
      </c>
      <c r="S371" s="41">
        <v>3598.6484100000002</v>
      </c>
      <c r="T371" s="41">
        <v>3681.5784100000005</v>
      </c>
      <c r="U371" s="41">
        <v>3638.53841</v>
      </c>
      <c r="V371" s="41">
        <v>3496.0884100000003</v>
      </c>
      <c r="W371" s="41">
        <v>3502.61841</v>
      </c>
      <c r="X371" s="41">
        <v>3484.5284100000003</v>
      </c>
      <c r="Y371" s="41">
        <v>3567.07841</v>
      </c>
    </row>
    <row r="372" spans="1:25" ht="15.75">
      <c r="A372" s="40">
        <f t="shared" si="9"/>
        <v>44842</v>
      </c>
      <c r="B372" s="41">
        <v>3484.8584100000003</v>
      </c>
      <c r="C372" s="41">
        <v>3484.96841</v>
      </c>
      <c r="D372" s="41">
        <v>3485.05841</v>
      </c>
      <c r="E372" s="41">
        <v>3485.09841</v>
      </c>
      <c r="F372" s="41">
        <v>3485.0284100000003</v>
      </c>
      <c r="G372" s="41">
        <v>3484.93841</v>
      </c>
      <c r="H372" s="41">
        <v>3483.6484100000002</v>
      </c>
      <c r="I372" s="41">
        <v>3482.46841</v>
      </c>
      <c r="J372" s="41">
        <v>3482.1584100000005</v>
      </c>
      <c r="K372" s="41">
        <v>3481.67841</v>
      </c>
      <c r="L372" s="41">
        <v>3482.42841</v>
      </c>
      <c r="M372" s="41">
        <v>3483.6984100000004</v>
      </c>
      <c r="N372" s="41">
        <v>3484.0284100000003</v>
      </c>
      <c r="O372" s="41">
        <v>3484.0484100000003</v>
      </c>
      <c r="P372" s="41">
        <v>3484.05841</v>
      </c>
      <c r="Q372" s="41">
        <v>3484.09841</v>
      </c>
      <c r="R372" s="41">
        <v>3484.07841</v>
      </c>
      <c r="S372" s="41">
        <v>3483.66841</v>
      </c>
      <c r="T372" s="41">
        <v>3632.88841</v>
      </c>
      <c r="U372" s="41">
        <v>3634.71841</v>
      </c>
      <c r="V372" s="41">
        <v>3484.8584100000003</v>
      </c>
      <c r="W372" s="41">
        <v>3580.8184100000003</v>
      </c>
      <c r="X372" s="41">
        <v>3484.7584100000004</v>
      </c>
      <c r="Y372" s="41">
        <v>3507.61841</v>
      </c>
    </row>
    <row r="373" spans="1:25" ht="15.75">
      <c r="A373" s="40">
        <f t="shared" si="9"/>
        <v>44843</v>
      </c>
      <c r="B373" s="41">
        <v>3484.96841</v>
      </c>
      <c r="C373" s="41">
        <v>3485.0684100000003</v>
      </c>
      <c r="D373" s="41">
        <v>3485.09841</v>
      </c>
      <c r="E373" s="41">
        <v>3485.11841</v>
      </c>
      <c r="F373" s="41">
        <v>3485.0684100000003</v>
      </c>
      <c r="G373" s="41">
        <v>3485.0484100000003</v>
      </c>
      <c r="H373" s="41">
        <v>3483.7784100000003</v>
      </c>
      <c r="I373" s="41">
        <v>3488.93841</v>
      </c>
      <c r="J373" s="41">
        <v>3482.6484100000002</v>
      </c>
      <c r="K373" s="41">
        <v>3481.9084100000005</v>
      </c>
      <c r="L373" s="41">
        <v>3482.53841</v>
      </c>
      <c r="M373" s="41">
        <v>3482.38841</v>
      </c>
      <c r="N373" s="41">
        <v>3483.78841</v>
      </c>
      <c r="O373" s="41">
        <v>3484.0684100000003</v>
      </c>
      <c r="P373" s="41">
        <v>3483.97841</v>
      </c>
      <c r="Q373" s="41">
        <v>3483.95841</v>
      </c>
      <c r="R373" s="41">
        <v>3483.8584100000003</v>
      </c>
      <c r="S373" s="41">
        <v>3483.42841</v>
      </c>
      <c r="T373" s="41">
        <v>3617.5284100000003</v>
      </c>
      <c r="U373" s="41">
        <v>3494.1984100000004</v>
      </c>
      <c r="V373" s="41">
        <v>3484.96841</v>
      </c>
      <c r="W373" s="41">
        <v>3484.28841</v>
      </c>
      <c r="X373" s="41">
        <v>3484.41841</v>
      </c>
      <c r="Y373" s="41">
        <v>3485.1084100000003</v>
      </c>
    </row>
    <row r="374" spans="1:25" ht="15.75">
      <c r="A374" s="40">
        <f t="shared" si="9"/>
        <v>44844</v>
      </c>
      <c r="B374" s="41">
        <v>3484.3784100000003</v>
      </c>
      <c r="C374" s="41">
        <v>3484.28841</v>
      </c>
      <c r="D374" s="41">
        <v>3484.43841</v>
      </c>
      <c r="E374" s="41">
        <v>3484.46841</v>
      </c>
      <c r="F374" s="41">
        <v>3484.30841</v>
      </c>
      <c r="G374" s="41">
        <v>3483.68841</v>
      </c>
      <c r="H374" s="41">
        <v>3481.63841</v>
      </c>
      <c r="I374" s="41">
        <v>3501.45841</v>
      </c>
      <c r="J374" s="41">
        <v>3483.20841</v>
      </c>
      <c r="K374" s="41">
        <v>3482.96841</v>
      </c>
      <c r="L374" s="41">
        <v>3483.5684100000003</v>
      </c>
      <c r="M374" s="41">
        <v>3483.5684100000003</v>
      </c>
      <c r="N374" s="41">
        <v>3484.20841</v>
      </c>
      <c r="O374" s="41">
        <v>3484.20841</v>
      </c>
      <c r="P374" s="41">
        <v>3484.1984100000004</v>
      </c>
      <c r="Q374" s="41">
        <v>3484.22841</v>
      </c>
      <c r="R374" s="41">
        <v>3484.21841</v>
      </c>
      <c r="S374" s="41">
        <v>3484.17841</v>
      </c>
      <c r="T374" s="41">
        <v>3634.8184100000003</v>
      </c>
      <c r="U374" s="41">
        <v>3487.09841</v>
      </c>
      <c r="V374" s="41">
        <v>3484.3784100000003</v>
      </c>
      <c r="W374" s="41">
        <v>3482.43841</v>
      </c>
      <c r="X374" s="41">
        <v>3478.8984100000002</v>
      </c>
      <c r="Y374" s="41">
        <v>3484.1084100000003</v>
      </c>
    </row>
    <row r="375" spans="1:25" ht="15.75">
      <c r="A375" s="40">
        <f t="shared" si="9"/>
        <v>44845</v>
      </c>
      <c r="B375" s="41">
        <v>3484.57841</v>
      </c>
      <c r="C375" s="41">
        <v>3484.5284100000003</v>
      </c>
      <c r="D375" s="41">
        <v>3484.61841</v>
      </c>
      <c r="E375" s="41">
        <v>3484.59841</v>
      </c>
      <c r="F375" s="41">
        <v>3484.49841</v>
      </c>
      <c r="G375" s="41">
        <v>3484.17841</v>
      </c>
      <c r="H375" s="41">
        <v>3482.13841</v>
      </c>
      <c r="I375" s="41">
        <v>3540.30841</v>
      </c>
      <c r="J375" s="41">
        <v>3483.3584100000003</v>
      </c>
      <c r="K375" s="41">
        <v>3494.0884100000003</v>
      </c>
      <c r="L375" s="41">
        <v>3564.1284100000003</v>
      </c>
      <c r="M375" s="41">
        <v>3569.0684100000003</v>
      </c>
      <c r="N375" s="41">
        <v>3532.63841</v>
      </c>
      <c r="O375" s="41">
        <v>3538.05841</v>
      </c>
      <c r="P375" s="41">
        <v>3526.4884100000004</v>
      </c>
      <c r="Q375" s="41">
        <v>3549.0084100000004</v>
      </c>
      <c r="R375" s="41">
        <v>3566.8384100000003</v>
      </c>
      <c r="S375" s="41">
        <v>3544.84841</v>
      </c>
      <c r="T375" s="41">
        <v>3635.68841</v>
      </c>
      <c r="U375" s="41">
        <v>3594.99841</v>
      </c>
      <c r="V375" s="41">
        <v>3484.57841</v>
      </c>
      <c r="W375" s="41">
        <v>3502.21841</v>
      </c>
      <c r="X375" s="41">
        <v>3479.99841</v>
      </c>
      <c r="Y375" s="41">
        <v>3500.36841</v>
      </c>
    </row>
    <row r="376" spans="1:25" ht="15.75">
      <c r="A376" s="40">
        <f t="shared" si="9"/>
        <v>44846</v>
      </c>
      <c r="B376" s="41">
        <v>3491.66841</v>
      </c>
      <c r="C376" s="41">
        <v>3484.41841</v>
      </c>
      <c r="D376" s="41">
        <v>3484.5484100000003</v>
      </c>
      <c r="E376" s="41">
        <v>3484.5484100000003</v>
      </c>
      <c r="F376" s="41">
        <v>3484.3984100000002</v>
      </c>
      <c r="G376" s="41">
        <v>3511.78841</v>
      </c>
      <c r="H376" s="41">
        <v>3480.9484100000004</v>
      </c>
      <c r="I376" s="41">
        <v>3481.9884100000004</v>
      </c>
      <c r="J376" s="41">
        <v>3483.05841</v>
      </c>
      <c r="K376" s="41">
        <v>3554.43841</v>
      </c>
      <c r="L376" s="41">
        <v>3621.25841</v>
      </c>
      <c r="M376" s="41">
        <v>3623.38841</v>
      </c>
      <c r="N376" s="41">
        <v>3644.49841</v>
      </c>
      <c r="O376" s="41">
        <v>3636.5284100000003</v>
      </c>
      <c r="P376" s="41">
        <v>3596.8784100000003</v>
      </c>
      <c r="Q376" s="41">
        <v>3612.6984100000004</v>
      </c>
      <c r="R376" s="41">
        <v>3609.95841</v>
      </c>
      <c r="S376" s="41">
        <v>3601.66841</v>
      </c>
      <c r="T376" s="41">
        <v>3726.2384100000004</v>
      </c>
      <c r="U376" s="41">
        <v>3697.5684100000003</v>
      </c>
      <c r="V376" s="41">
        <v>3491.66841</v>
      </c>
      <c r="W376" s="41">
        <v>3614.84841</v>
      </c>
      <c r="X376" s="41">
        <v>3480.1584100000005</v>
      </c>
      <c r="Y376" s="41">
        <v>3601.1484100000002</v>
      </c>
    </row>
    <row r="377" spans="1:25" ht="15.75">
      <c r="A377" s="40">
        <f t="shared" si="9"/>
        <v>44847</v>
      </c>
      <c r="B377" s="41">
        <v>3490.22841</v>
      </c>
      <c r="C377" s="41">
        <v>3484.2784100000003</v>
      </c>
      <c r="D377" s="41">
        <v>3484.4484100000004</v>
      </c>
      <c r="E377" s="41">
        <v>3484.46841</v>
      </c>
      <c r="F377" s="41">
        <v>3484.2984100000003</v>
      </c>
      <c r="G377" s="41">
        <v>3488.93841</v>
      </c>
      <c r="H377" s="41">
        <v>3482.3384100000003</v>
      </c>
      <c r="I377" s="41">
        <v>3482.1084100000003</v>
      </c>
      <c r="J377" s="41">
        <v>3483.92841</v>
      </c>
      <c r="K377" s="41">
        <v>3525.2384100000004</v>
      </c>
      <c r="L377" s="41">
        <v>3594.6984100000004</v>
      </c>
      <c r="M377" s="41">
        <v>3598.01841</v>
      </c>
      <c r="N377" s="41">
        <v>3623.78841</v>
      </c>
      <c r="O377" s="41">
        <v>3614.82841</v>
      </c>
      <c r="P377" s="41">
        <v>3570.2784100000003</v>
      </c>
      <c r="Q377" s="41">
        <v>3590.0084100000004</v>
      </c>
      <c r="R377" s="41">
        <v>3587.41841</v>
      </c>
      <c r="S377" s="41">
        <v>3578.43841</v>
      </c>
      <c r="T377" s="41">
        <v>3712.1484100000002</v>
      </c>
      <c r="U377" s="41">
        <v>3675.03841</v>
      </c>
      <c r="V377" s="41">
        <v>3490.22841</v>
      </c>
      <c r="W377" s="41">
        <v>3568.51841</v>
      </c>
      <c r="X377" s="41">
        <v>3479.8184100000003</v>
      </c>
      <c r="Y377" s="41">
        <v>3553.05841</v>
      </c>
    </row>
    <row r="378" spans="1:25" ht="15.75">
      <c r="A378" s="40">
        <f t="shared" si="9"/>
        <v>44848</v>
      </c>
      <c r="B378" s="41">
        <v>3501.1084100000003</v>
      </c>
      <c r="C378" s="41">
        <v>3484.43841</v>
      </c>
      <c r="D378" s="41">
        <v>3484.6084100000003</v>
      </c>
      <c r="E378" s="41">
        <v>3484.6284100000003</v>
      </c>
      <c r="F378" s="41">
        <v>3484.51841</v>
      </c>
      <c r="G378" s="41">
        <v>3504.95841</v>
      </c>
      <c r="H378" s="41">
        <v>3482.01841</v>
      </c>
      <c r="I378" s="41">
        <v>3482.21841</v>
      </c>
      <c r="J378" s="41">
        <v>3483.2984100000003</v>
      </c>
      <c r="K378" s="41">
        <v>3555.99841</v>
      </c>
      <c r="L378" s="41">
        <v>3625.9484100000004</v>
      </c>
      <c r="M378" s="41">
        <v>3629.88841</v>
      </c>
      <c r="N378" s="41">
        <v>3654.6184100000005</v>
      </c>
      <c r="O378" s="41">
        <v>3646.46841</v>
      </c>
      <c r="P378" s="41">
        <v>3608.7984100000003</v>
      </c>
      <c r="Q378" s="41">
        <v>3626.4884100000004</v>
      </c>
      <c r="R378" s="41">
        <v>3627.25841</v>
      </c>
      <c r="S378" s="41">
        <v>3618.78841</v>
      </c>
      <c r="T378" s="41">
        <v>3743.76841</v>
      </c>
      <c r="U378" s="41">
        <v>3729.43841</v>
      </c>
      <c r="V378" s="41">
        <v>3501.1084100000003</v>
      </c>
      <c r="W378" s="41">
        <v>3648.8584100000003</v>
      </c>
      <c r="X378" s="41">
        <v>3525.24841</v>
      </c>
      <c r="Y378" s="41">
        <v>3570.5684100000003</v>
      </c>
    </row>
    <row r="379" spans="1:25" ht="15.75">
      <c r="A379" s="40">
        <f t="shared" si="9"/>
        <v>44849</v>
      </c>
      <c r="B379" s="41">
        <v>3519.26841</v>
      </c>
      <c r="C379" s="41">
        <v>3484.2784100000003</v>
      </c>
      <c r="D379" s="41">
        <v>3484.51841</v>
      </c>
      <c r="E379" s="41">
        <v>3484.5484100000003</v>
      </c>
      <c r="F379" s="41">
        <v>3484.9484100000004</v>
      </c>
      <c r="G379" s="41">
        <v>3501.41841</v>
      </c>
      <c r="H379" s="41">
        <v>3483.5084100000004</v>
      </c>
      <c r="I379" s="41">
        <v>3483.0084100000004</v>
      </c>
      <c r="J379" s="41">
        <v>3482.80841</v>
      </c>
      <c r="K379" s="41">
        <v>3585.17841</v>
      </c>
      <c r="L379" s="41">
        <v>3642.20841</v>
      </c>
      <c r="M379" s="41">
        <v>3645.4084100000005</v>
      </c>
      <c r="N379" s="41">
        <v>3666.4084100000005</v>
      </c>
      <c r="O379" s="41">
        <v>3659.1984100000004</v>
      </c>
      <c r="P379" s="41">
        <v>3627.13841</v>
      </c>
      <c r="Q379" s="41">
        <v>3637.78841</v>
      </c>
      <c r="R379" s="41">
        <v>3632.63841</v>
      </c>
      <c r="S379" s="41">
        <v>3633.0284100000003</v>
      </c>
      <c r="T379" s="41">
        <v>3746.51841</v>
      </c>
      <c r="U379" s="41">
        <v>3744.7784100000003</v>
      </c>
      <c r="V379" s="41">
        <v>3519.26841</v>
      </c>
      <c r="W379" s="41">
        <v>3682.3384100000003</v>
      </c>
      <c r="X379" s="41">
        <v>3532.22841</v>
      </c>
      <c r="Y379" s="41">
        <v>3544.26841</v>
      </c>
    </row>
    <row r="380" spans="1:25" ht="15.75">
      <c r="A380" s="40">
        <f t="shared" si="9"/>
        <v>44850</v>
      </c>
      <c r="B380" s="41">
        <v>3512.76841</v>
      </c>
      <c r="C380" s="41">
        <v>3487.05841</v>
      </c>
      <c r="D380" s="41">
        <v>3490.26841</v>
      </c>
      <c r="E380" s="41">
        <v>3489.18841</v>
      </c>
      <c r="F380" s="41">
        <v>3490.55841</v>
      </c>
      <c r="G380" s="41">
        <v>3505.24841</v>
      </c>
      <c r="H380" s="41">
        <v>3500.53841</v>
      </c>
      <c r="I380" s="41">
        <v>3584.0084100000004</v>
      </c>
      <c r="J380" s="41">
        <v>3512.74841</v>
      </c>
      <c r="K380" s="41">
        <v>3484.1484100000002</v>
      </c>
      <c r="L380" s="41">
        <v>3483.8384100000003</v>
      </c>
      <c r="M380" s="41">
        <v>3483.9484100000004</v>
      </c>
      <c r="N380" s="41">
        <v>3483.96841</v>
      </c>
      <c r="O380" s="41">
        <v>3500.91841</v>
      </c>
      <c r="P380" s="41">
        <v>3586.5684100000003</v>
      </c>
      <c r="Q380" s="41">
        <v>3603.5484100000003</v>
      </c>
      <c r="R380" s="41">
        <v>3584.28841</v>
      </c>
      <c r="S380" s="41">
        <v>3642.25841</v>
      </c>
      <c r="T380" s="41">
        <v>3748.3384100000003</v>
      </c>
      <c r="U380" s="41">
        <v>3765.72841</v>
      </c>
      <c r="V380" s="41">
        <v>3512.76841</v>
      </c>
      <c r="W380" s="41">
        <v>3651.3184100000003</v>
      </c>
      <c r="X380" s="41">
        <v>3529.49841</v>
      </c>
      <c r="Y380" s="41">
        <v>3539.53841</v>
      </c>
    </row>
    <row r="381" spans="1:25" ht="15.75">
      <c r="A381" s="40">
        <f t="shared" si="9"/>
        <v>44851</v>
      </c>
      <c r="B381" s="41">
        <v>3500.61841</v>
      </c>
      <c r="C381" s="41">
        <v>3486.76841</v>
      </c>
      <c r="D381" s="41">
        <v>3488.9884100000004</v>
      </c>
      <c r="E381" s="41">
        <v>3488.71841</v>
      </c>
      <c r="F381" s="41">
        <v>3492.9084100000005</v>
      </c>
      <c r="G381" s="41">
        <v>3529.63841</v>
      </c>
      <c r="H381" s="41">
        <v>3528.1284100000003</v>
      </c>
      <c r="I381" s="41">
        <v>3714.17841</v>
      </c>
      <c r="J381" s="41">
        <v>3538.7584100000004</v>
      </c>
      <c r="K381" s="41">
        <v>3484.21841</v>
      </c>
      <c r="L381" s="41">
        <v>3484.16841</v>
      </c>
      <c r="M381" s="41">
        <v>3484.11841</v>
      </c>
      <c r="N381" s="41">
        <v>3484.03841</v>
      </c>
      <c r="O381" s="41">
        <v>3508.1584100000005</v>
      </c>
      <c r="P381" s="41">
        <v>3612.22841</v>
      </c>
      <c r="Q381" s="41">
        <v>3633.7784100000003</v>
      </c>
      <c r="R381" s="41">
        <v>3609.88841</v>
      </c>
      <c r="S381" s="41">
        <v>3657.8684100000005</v>
      </c>
      <c r="T381" s="41">
        <v>3760.28841</v>
      </c>
      <c r="U381" s="41">
        <v>3763.46841</v>
      </c>
      <c r="V381" s="41">
        <v>3500.61841</v>
      </c>
      <c r="W381" s="41">
        <v>3682.25841</v>
      </c>
      <c r="X381" s="41">
        <v>3548.99841</v>
      </c>
      <c r="Y381" s="41">
        <v>3564.5484100000003</v>
      </c>
    </row>
    <row r="382" spans="1:25" ht="15.75">
      <c r="A382" s="40">
        <f t="shared" si="9"/>
        <v>44852</v>
      </c>
      <c r="B382" s="41">
        <v>3515.71841</v>
      </c>
      <c r="C382" s="41">
        <v>3487.11841</v>
      </c>
      <c r="D382" s="41">
        <v>3493.43841</v>
      </c>
      <c r="E382" s="41">
        <v>3492.2984100000003</v>
      </c>
      <c r="F382" s="41">
        <v>3495.30841</v>
      </c>
      <c r="G382" s="41">
        <v>3532.11841</v>
      </c>
      <c r="H382" s="41">
        <v>3528.74841</v>
      </c>
      <c r="I382" s="41">
        <v>3735.4484100000004</v>
      </c>
      <c r="J382" s="41">
        <v>3534.01841</v>
      </c>
      <c r="K382" s="41">
        <v>3484.13841</v>
      </c>
      <c r="L382" s="41">
        <v>3484.1484100000002</v>
      </c>
      <c r="M382" s="41">
        <v>3484.0684100000003</v>
      </c>
      <c r="N382" s="41">
        <v>3483.9484100000004</v>
      </c>
      <c r="O382" s="41">
        <v>3499.1084100000003</v>
      </c>
      <c r="P382" s="41">
        <v>3606.07841</v>
      </c>
      <c r="Q382" s="41">
        <v>3629.0284100000003</v>
      </c>
      <c r="R382" s="41">
        <v>3605.8784100000003</v>
      </c>
      <c r="S382" s="41">
        <v>3657.9484100000004</v>
      </c>
      <c r="T382" s="41">
        <v>3761.8184100000003</v>
      </c>
      <c r="U382" s="41">
        <v>3764.21841</v>
      </c>
      <c r="V382" s="41">
        <v>3515.71841</v>
      </c>
      <c r="W382" s="41">
        <v>3689.55841</v>
      </c>
      <c r="X382" s="41">
        <v>3537.38841</v>
      </c>
      <c r="Y382" s="41">
        <v>3567.84841</v>
      </c>
    </row>
    <row r="383" spans="1:25" ht="15.75">
      <c r="A383" s="40">
        <f t="shared" si="9"/>
        <v>44853</v>
      </c>
      <c r="B383" s="41">
        <v>3497.68841</v>
      </c>
      <c r="C383" s="41">
        <v>3485.3784100000003</v>
      </c>
      <c r="D383" s="41">
        <v>3487.9884100000004</v>
      </c>
      <c r="E383" s="41">
        <v>3486.24841</v>
      </c>
      <c r="F383" s="41">
        <v>3489.7984100000003</v>
      </c>
      <c r="G383" s="41">
        <v>3518.76841</v>
      </c>
      <c r="H383" s="41">
        <v>3508.2984100000003</v>
      </c>
      <c r="I383" s="41">
        <v>3676.0784100000005</v>
      </c>
      <c r="J383" s="41">
        <v>3489.2584100000004</v>
      </c>
      <c r="K383" s="41">
        <v>3483.5684100000003</v>
      </c>
      <c r="L383" s="41">
        <v>3483.5284100000003</v>
      </c>
      <c r="M383" s="41">
        <v>3483.4884100000004</v>
      </c>
      <c r="N383" s="41">
        <v>3483.20841</v>
      </c>
      <c r="O383" s="41">
        <v>3483.4084100000005</v>
      </c>
      <c r="P383" s="41">
        <v>3483.55841</v>
      </c>
      <c r="Q383" s="41">
        <v>3483.70841</v>
      </c>
      <c r="R383" s="41">
        <v>3483.74841</v>
      </c>
      <c r="S383" s="41">
        <v>3534.9084100000005</v>
      </c>
      <c r="T383" s="41">
        <v>3705.0284100000003</v>
      </c>
      <c r="U383" s="41">
        <v>3695.13841</v>
      </c>
      <c r="V383" s="41">
        <v>3497.68841</v>
      </c>
      <c r="W383" s="41">
        <v>3662.68841</v>
      </c>
      <c r="X383" s="41">
        <v>3533.4484100000004</v>
      </c>
      <c r="Y383" s="41">
        <v>3559.9484100000004</v>
      </c>
    </row>
    <row r="384" spans="1:25" ht="15.75">
      <c r="A384" s="40">
        <f t="shared" si="9"/>
        <v>44854</v>
      </c>
      <c r="B384" s="41">
        <v>3497.6484100000002</v>
      </c>
      <c r="C384" s="41">
        <v>3485.01841</v>
      </c>
      <c r="D384" s="41">
        <v>3488.18841</v>
      </c>
      <c r="E384" s="41">
        <v>3486.3984100000002</v>
      </c>
      <c r="F384" s="41">
        <v>3488.3384100000003</v>
      </c>
      <c r="G384" s="41">
        <v>3508.8184100000003</v>
      </c>
      <c r="H384" s="41">
        <v>3511.0084100000004</v>
      </c>
      <c r="I384" s="41">
        <v>3702.5884100000003</v>
      </c>
      <c r="J384" s="41">
        <v>3498.8784100000003</v>
      </c>
      <c r="K384" s="41">
        <v>3483.0284100000003</v>
      </c>
      <c r="L384" s="41">
        <v>3483.01841</v>
      </c>
      <c r="M384" s="41">
        <v>3482.9884100000004</v>
      </c>
      <c r="N384" s="41">
        <v>3482.96841</v>
      </c>
      <c r="O384" s="41">
        <v>3482.9484100000004</v>
      </c>
      <c r="P384" s="41">
        <v>3482.93841</v>
      </c>
      <c r="Q384" s="41">
        <v>3483.0484100000003</v>
      </c>
      <c r="R384" s="41">
        <v>3496.3184100000003</v>
      </c>
      <c r="S384" s="41">
        <v>3545.1084100000003</v>
      </c>
      <c r="T384" s="41">
        <v>3698.6084100000003</v>
      </c>
      <c r="U384" s="41">
        <v>3698.91841</v>
      </c>
      <c r="V384" s="41">
        <v>3497.6484100000002</v>
      </c>
      <c r="W384" s="41">
        <v>3657.01841</v>
      </c>
      <c r="X384" s="41">
        <v>3540.3784100000003</v>
      </c>
      <c r="Y384" s="41">
        <v>3527.1084100000003</v>
      </c>
    </row>
    <row r="385" spans="1:25" ht="15.75">
      <c r="A385" s="40">
        <f t="shared" si="9"/>
        <v>44855</v>
      </c>
      <c r="B385" s="41">
        <v>3493.47841</v>
      </c>
      <c r="C385" s="41">
        <v>3483.51841</v>
      </c>
      <c r="D385" s="41">
        <v>3476.6584100000005</v>
      </c>
      <c r="E385" s="41">
        <v>3475.61841</v>
      </c>
      <c r="F385" s="41">
        <v>3429.7584100000004</v>
      </c>
      <c r="G385" s="41">
        <v>3501.46841</v>
      </c>
      <c r="H385" s="41">
        <v>3524.30841</v>
      </c>
      <c r="I385" s="41">
        <v>3658.25841</v>
      </c>
      <c r="J385" s="41">
        <v>3624.45841</v>
      </c>
      <c r="K385" s="41">
        <v>3682.2784100000003</v>
      </c>
      <c r="L385" s="41">
        <v>3716.05841</v>
      </c>
      <c r="M385" s="41">
        <v>3724.99841</v>
      </c>
      <c r="N385" s="41">
        <v>3737.2784100000003</v>
      </c>
      <c r="O385" s="41">
        <v>3733.3284100000005</v>
      </c>
      <c r="P385" s="41">
        <v>3715.18841</v>
      </c>
      <c r="Q385" s="41">
        <v>3747.51841</v>
      </c>
      <c r="R385" s="41">
        <v>3749.2784100000003</v>
      </c>
      <c r="S385" s="41">
        <v>3753.63841</v>
      </c>
      <c r="T385" s="41">
        <v>3762.05841</v>
      </c>
      <c r="U385" s="41">
        <v>3788.96841</v>
      </c>
      <c r="V385" s="41">
        <v>3493.47841</v>
      </c>
      <c r="W385" s="41">
        <v>3691.0884100000003</v>
      </c>
      <c r="X385" s="41">
        <v>3554.4884100000004</v>
      </c>
      <c r="Y385" s="41">
        <v>3588.9084100000005</v>
      </c>
    </row>
    <row r="386" spans="1:25" ht="15.75">
      <c r="A386" s="40">
        <f t="shared" si="9"/>
        <v>44856</v>
      </c>
      <c r="B386" s="41">
        <v>3528.57841</v>
      </c>
      <c r="C386" s="41">
        <v>3507.5684100000003</v>
      </c>
      <c r="D386" s="41">
        <v>3492.67841</v>
      </c>
      <c r="E386" s="41">
        <v>3489.96841</v>
      </c>
      <c r="F386" s="41">
        <v>3491.18841</v>
      </c>
      <c r="G386" s="41">
        <v>3500.47841</v>
      </c>
      <c r="H386" s="41">
        <v>3502.6284100000003</v>
      </c>
      <c r="I386" s="41">
        <v>3599.0284100000003</v>
      </c>
      <c r="J386" s="41">
        <v>3570.92841</v>
      </c>
      <c r="K386" s="41">
        <v>3549.99841</v>
      </c>
      <c r="L386" s="41">
        <v>3575.1584100000005</v>
      </c>
      <c r="M386" s="41">
        <v>3654.0284100000003</v>
      </c>
      <c r="N386" s="41">
        <v>3669.1084100000003</v>
      </c>
      <c r="O386" s="41">
        <v>3666.92841</v>
      </c>
      <c r="P386" s="41">
        <v>3661.91841</v>
      </c>
      <c r="Q386" s="41">
        <v>3670.93841</v>
      </c>
      <c r="R386" s="41">
        <v>3680.0284100000003</v>
      </c>
      <c r="S386" s="41">
        <v>3728.34841</v>
      </c>
      <c r="T386" s="41">
        <v>3758.88841</v>
      </c>
      <c r="U386" s="41">
        <v>3769.16841</v>
      </c>
      <c r="V386" s="41">
        <v>3528.57841</v>
      </c>
      <c r="W386" s="41">
        <v>3693.01841</v>
      </c>
      <c r="X386" s="41">
        <v>3536.18841</v>
      </c>
      <c r="Y386" s="41">
        <v>3556.6084100000003</v>
      </c>
    </row>
    <row r="387" spans="1:25" ht="15.75">
      <c r="A387" s="40">
        <f t="shared" si="9"/>
        <v>44857</v>
      </c>
      <c r="B387" s="41">
        <v>3535.3184100000003</v>
      </c>
      <c r="C387" s="41">
        <v>3511.0484100000003</v>
      </c>
      <c r="D387" s="41">
        <v>3494.34841</v>
      </c>
      <c r="E387" s="41">
        <v>3490.5884100000003</v>
      </c>
      <c r="F387" s="41">
        <v>3494.26841</v>
      </c>
      <c r="G387" s="41">
        <v>3506.6584100000005</v>
      </c>
      <c r="H387" s="41">
        <v>3507.2984100000003</v>
      </c>
      <c r="I387" s="41">
        <v>3564.78841</v>
      </c>
      <c r="J387" s="41">
        <v>3551.5484100000003</v>
      </c>
      <c r="K387" s="41">
        <v>3505.9084100000005</v>
      </c>
      <c r="L387" s="41">
        <v>3484.05841</v>
      </c>
      <c r="M387" s="41">
        <v>3484.1584100000005</v>
      </c>
      <c r="N387" s="41">
        <v>3483.96841</v>
      </c>
      <c r="O387" s="41">
        <v>3483.91841</v>
      </c>
      <c r="P387" s="41">
        <v>3483.99841</v>
      </c>
      <c r="Q387" s="41">
        <v>3493.9084100000005</v>
      </c>
      <c r="R387" s="41">
        <v>3545.96841</v>
      </c>
      <c r="S387" s="41">
        <v>3660.26841</v>
      </c>
      <c r="T387" s="41">
        <v>3719.3184100000003</v>
      </c>
      <c r="U387" s="41">
        <v>3722.0684100000003</v>
      </c>
      <c r="V387" s="41">
        <v>3535.3184100000003</v>
      </c>
      <c r="W387" s="41">
        <v>3679.45841</v>
      </c>
      <c r="X387" s="41">
        <v>3523.11841</v>
      </c>
      <c r="Y387" s="41">
        <v>3543.0484100000003</v>
      </c>
    </row>
    <row r="388" spans="1:25" ht="15.75">
      <c r="A388" s="40">
        <f t="shared" si="9"/>
        <v>44858</v>
      </c>
      <c r="B388" s="41">
        <v>3517.2384100000004</v>
      </c>
      <c r="C388" s="41">
        <v>3500.53841</v>
      </c>
      <c r="D388" s="41">
        <v>3489.59841</v>
      </c>
      <c r="E388" s="41">
        <v>3487.26841</v>
      </c>
      <c r="F388" s="41">
        <v>3489.74841</v>
      </c>
      <c r="G388" s="41">
        <v>3504.7784100000003</v>
      </c>
      <c r="H388" s="41">
        <v>3527.2584100000004</v>
      </c>
      <c r="I388" s="41">
        <v>3684.8984100000002</v>
      </c>
      <c r="J388" s="41">
        <v>3609.3584100000003</v>
      </c>
      <c r="K388" s="41">
        <v>3634.95841</v>
      </c>
      <c r="L388" s="41">
        <v>3649.38841</v>
      </c>
      <c r="M388" s="41">
        <v>3651.46841</v>
      </c>
      <c r="N388" s="41">
        <v>3645.5684100000003</v>
      </c>
      <c r="O388" s="41">
        <v>3662.74841</v>
      </c>
      <c r="P388" s="41">
        <v>3630.6084100000003</v>
      </c>
      <c r="Q388" s="41">
        <v>3660.88841</v>
      </c>
      <c r="R388" s="41">
        <v>3673.3984100000002</v>
      </c>
      <c r="S388" s="41">
        <v>3687.4484100000004</v>
      </c>
      <c r="T388" s="41">
        <v>3732.0884100000003</v>
      </c>
      <c r="U388" s="41">
        <v>3761.1084100000003</v>
      </c>
      <c r="V388" s="41">
        <v>3517.2384100000004</v>
      </c>
      <c r="W388" s="41">
        <v>3702.3984100000002</v>
      </c>
      <c r="X388" s="41">
        <v>3552.07841</v>
      </c>
      <c r="Y388" s="41">
        <v>3547.8384100000003</v>
      </c>
    </row>
    <row r="389" spans="1:25" ht="15.75">
      <c r="A389" s="40">
        <f t="shared" si="9"/>
        <v>44859</v>
      </c>
      <c r="B389" s="41">
        <v>3505.4084100000005</v>
      </c>
      <c r="C389" s="41">
        <v>3492.4884100000004</v>
      </c>
      <c r="D389" s="41">
        <v>3485.84841</v>
      </c>
      <c r="E389" s="41">
        <v>3485.16841</v>
      </c>
      <c r="F389" s="41">
        <v>3490.2584100000004</v>
      </c>
      <c r="G389" s="41">
        <v>3503.1284100000003</v>
      </c>
      <c r="H389" s="41">
        <v>3524.76841</v>
      </c>
      <c r="I389" s="41">
        <v>3685.05841</v>
      </c>
      <c r="J389" s="41">
        <v>3620.26841</v>
      </c>
      <c r="K389" s="41">
        <v>3645.79841</v>
      </c>
      <c r="L389" s="41">
        <v>3665.88841</v>
      </c>
      <c r="M389" s="41">
        <v>3667.8984100000002</v>
      </c>
      <c r="N389" s="41">
        <v>3661.38841</v>
      </c>
      <c r="O389" s="41">
        <v>3682.21841</v>
      </c>
      <c r="P389" s="41">
        <v>3645.70841</v>
      </c>
      <c r="Q389" s="41">
        <v>3675.7384100000004</v>
      </c>
      <c r="R389" s="41">
        <v>3694.4484100000004</v>
      </c>
      <c r="S389" s="41">
        <v>3702.68841</v>
      </c>
      <c r="T389" s="41">
        <v>3758.67841</v>
      </c>
      <c r="U389" s="41">
        <v>3772.6584100000005</v>
      </c>
      <c r="V389" s="41">
        <v>3505.4084100000005</v>
      </c>
      <c r="W389" s="41">
        <v>3726.1984100000004</v>
      </c>
      <c r="X389" s="41">
        <v>3573.22841</v>
      </c>
      <c r="Y389" s="41">
        <v>3609.71841</v>
      </c>
    </row>
    <row r="390" spans="1:25" ht="15.75">
      <c r="A390" s="40">
        <f t="shared" si="9"/>
        <v>44860</v>
      </c>
      <c r="B390" s="41">
        <v>3558.96841</v>
      </c>
      <c r="C390" s="41">
        <v>3526.72841</v>
      </c>
      <c r="D390" s="41">
        <v>3511.18841</v>
      </c>
      <c r="E390" s="41">
        <v>3503.80841</v>
      </c>
      <c r="F390" s="41">
        <v>3506.3384100000003</v>
      </c>
      <c r="G390" s="41">
        <v>3538.5884100000003</v>
      </c>
      <c r="H390" s="41">
        <v>3554.1984100000004</v>
      </c>
      <c r="I390" s="41">
        <v>3736.8284100000005</v>
      </c>
      <c r="J390" s="41">
        <v>3599.13841</v>
      </c>
      <c r="K390" s="41">
        <v>3498.1284100000003</v>
      </c>
      <c r="L390" s="41">
        <v>3483.68841</v>
      </c>
      <c r="M390" s="41">
        <v>3483.6584100000005</v>
      </c>
      <c r="N390" s="41">
        <v>3483.53841</v>
      </c>
      <c r="O390" s="41">
        <v>3483.6084100000003</v>
      </c>
      <c r="P390" s="41">
        <v>3483.61841</v>
      </c>
      <c r="Q390" s="41">
        <v>3483.6484100000002</v>
      </c>
      <c r="R390" s="41">
        <v>3546.6284100000003</v>
      </c>
      <c r="S390" s="41">
        <v>3673.66841</v>
      </c>
      <c r="T390" s="41">
        <v>3741.6284100000003</v>
      </c>
      <c r="U390" s="41">
        <v>3732.1184100000005</v>
      </c>
      <c r="V390" s="41">
        <v>3558.96841</v>
      </c>
      <c r="W390" s="41">
        <v>3658.8584100000003</v>
      </c>
      <c r="X390" s="41">
        <v>3536.3184100000003</v>
      </c>
      <c r="Y390" s="41">
        <v>3582.5084100000004</v>
      </c>
    </row>
    <row r="391" spans="1:25" ht="15.75">
      <c r="A391" s="40">
        <f t="shared" si="9"/>
        <v>44861</v>
      </c>
      <c r="B391" s="41">
        <v>3530.2584100000004</v>
      </c>
      <c r="C391" s="41">
        <v>3509.46841</v>
      </c>
      <c r="D391" s="41">
        <v>3497.84841</v>
      </c>
      <c r="E391" s="41">
        <v>3495.11841</v>
      </c>
      <c r="F391" s="41">
        <v>3501.51841</v>
      </c>
      <c r="G391" s="41">
        <v>3524.09841</v>
      </c>
      <c r="H391" s="41">
        <v>3550.8784100000003</v>
      </c>
      <c r="I391" s="41">
        <v>3726.50841</v>
      </c>
      <c r="J391" s="41">
        <v>3602.34841</v>
      </c>
      <c r="K391" s="41">
        <v>3510.38841</v>
      </c>
      <c r="L391" s="41">
        <v>3484.6584100000005</v>
      </c>
      <c r="M391" s="41">
        <v>3484.6484100000002</v>
      </c>
      <c r="N391" s="41">
        <v>3484.6284100000003</v>
      </c>
      <c r="O391" s="41">
        <v>3484.6084100000003</v>
      </c>
      <c r="P391" s="41">
        <v>3484.55841</v>
      </c>
      <c r="Q391" s="41">
        <v>3491.1084100000003</v>
      </c>
      <c r="R391" s="41">
        <v>3553.68841</v>
      </c>
      <c r="S391" s="41">
        <v>3675.95841</v>
      </c>
      <c r="T391" s="41">
        <v>3734.4884100000004</v>
      </c>
      <c r="U391" s="41">
        <v>3739.4884100000004</v>
      </c>
      <c r="V391" s="41">
        <v>3530.2584100000004</v>
      </c>
      <c r="W391" s="41">
        <v>3671.3384100000003</v>
      </c>
      <c r="X391" s="41">
        <v>3559.38841</v>
      </c>
      <c r="Y391" s="41">
        <v>3586.07841</v>
      </c>
    </row>
    <row r="392" spans="1:25" ht="15.75">
      <c r="A392" s="40">
        <f t="shared" si="9"/>
        <v>44862</v>
      </c>
      <c r="B392" s="41">
        <v>3494.4884100000004</v>
      </c>
      <c r="C392" s="41">
        <v>3475.5484100000003</v>
      </c>
      <c r="D392" s="41">
        <v>3473.84841</v>
      </c>
      <c r="E392" s="41">
        <v>3453.18841</v>
      </c>
      <c r="F392" s="41">
        <v>3485.93841</v>
      </c>
      <c r="G392" s="41">
        <v>3496.13841</v>
      </c>
      <c r="H392" s="41">
        <v>3506.0684100000003</v>
      </c>
      <c r="I392" s="41">
        <v>3633.09841</v>
      </c>
      <c r="J392" s="41">
        <v>3602.96841</v>
      </c>
      <c r="K392" s="41">
        <v>3683.34841</v>
      </c>
      <c r="L392" s="41">
        <v>3727.3984100000002</v>
      </c>
      <c r="M392" s="41">
        <v>3759.13841</v>
      </c>
      <c r="N392" s="41">
        <v>3767.04841</v>
      </c>
      <c r="O392" s="41">
        <v>3744.5884100000003</v>
      </c>
      <c r="P392" s="41">
        <v>3699.17841</v>
      </c>
      <c r="Q392" s="41">
        <v>3716.80841</v>
      </c>
      <c r="R392" s="41">
        <v>3720.8784100000003</v>
      </c>
      <c r="S392" s="41">
        <v>3753.28841</v>
      </c>
      <c r="T392" s="41">
        <v>3759.24841</v>
      </c>
      <c r="U392" s="41">
        <v>3765.95841</v>
      </c>
      <c r="V392" s="41">
        <v>3494.4884100000004</v>
      </c>
      <c r="W392" s="41">
        <v>3694.1584100000005</v>
      </c>
      <c r="X392" s="41">
        <v>3563.9884100000004</v>
      </c>
      <c r="Y392" s="41">
        <v>3589.0884100000003</v>
      </c>
    </row>
    <row r="393" spans="1:25" ht="15.75">
      <c r="A393" s="40">
        <f t="shared" si="9"/>
        <v>44863</v>
      </c>
      <c r="B393" s="41">
        <v>3543.99841</v>
      </c>
      <c r="C393" s="41">
        <v>3508.61841</v>
      </c>
      <c r="D393" s="41">
        <v>3494.84841</v>
      </c>
      <c r="E393" s="41">
        <v>3491.0284100000003</v>
      </c>
      <c r="F393" s="41">
        <v>3494.0884100000003</v>
      </c>
      <c r="G393" s="41">
        <v>3515.47841</v>
      </c>
      <c r="H393" s="41">
        <v>3525.28841</v>
      </c>
      <c r="I393" s="41">
        <v>3667.9884100000004</v>
      </c>
      <c r="J393" s="41">
        <v>3619.63841</v>
      </c>
      <c r="K393" s="41">
        <v>3694.25841</v>
      </c>
      <c r="L393" s="41">
        <v>3700.4084100000005</v>
      </c>
      <c r="M393" s="41">
        <v>3654.3284100000005</v>
      </c>
      <c r="N393" s="41">
        <v>3669.18841</v>
      </c>
      <c r="O393" s="41">
        <v>3580.63841</v>
      </c>
      <c r="P393" s="41">
        <v>3606.0684100000003</v>
      </c>
      <c r="Q393" s="41">
        <v>3652.2784100000003</v>
      </c>
      <c r="R393" s="41">
        <v>3673.84841</v>
      </c>
      <c r="S393" s="41">
        <v>3758.3784100000003</v>
      </c>
      <c r="T393" s="41">
        <v>3802.41841</v>
      </c>
      <c r="U393" s="41">
        <v>3828.9084100000005</v>
      </c>
      <c r="V393" s="41">
        <v>3760.1484100000002</v>
      </c>
      <c r="W393" s="41">
        <v>3736.95841</v>
      </c>
      <c r="X393" s="41">
        <v>3639.84841</v>
      </c>
      <c r="Y393" s="41">
        <v>3619.84841</v>
      </c>
    </row>
    <row r="394" spans="1:25" ht="15.75">
      <c r="A394" s="40">
        <f t="shared" si="9"/>
        <v>44864</v>
      </c>
      <c r="B394" s="41">
        <v>3552.34841</v>
      </c>
      <c r="C394" s="41">
        <v>3513.5084100000004</v>
      </c>
      <c r="D394" s="41">
        <v>3496.26841</v>
      </c>
      <c r="E394" s="41">
        <v>3490.6084100000003</v>
      </c>
      <c r="F394" s="41">
        <v>3492.16841</v>
      </c>
      <c r="G394" s="41">
        <v>3503.01841</v>
      </c>
      <c r="H394" s="41">
        <v>3510.01841</v>
      </c>
      <c r="I394" s="41">
        <v>3579.99841</v>
      </c>
      <c r="J394" s="41">
        <v>3557.1584100000005</v>
      </c>
      <c r="K394" s="41">
        <v>3536.70841</v>
      </c>
      <c r="L394" s="41">
        <v>3523.96841</v>
      </c>
      <c r="M394" s="41">
        <v>3514.93841</v>
      </c>
      <c r="N394" s="41">
        <v>3513.8384100000003</v>
      </c>
      <c r="O394" s="41">
        <v>3516.68841</v>
      </c>
      <c r="P394" s="41">
        <v>3585.91841</v>
      </c>
      <c r="Q394" s="41">
        <v>3641.74841</v>
      </c>
      <c r="R394" s="41">
        <v>3662.50841</v>
      </c>
      <c r="S394" s="41">
        <v>3728.5284100000003</v>
      </c>
      <c r="T394" s="41">
        <v>3777.09841</v>
      </c>
      <c r="U394" s="41">
        <v>3799.00841</v>
      </c>
      <c r="V394" s="41">
        <v>3715.3284100000005</v>
      </c>
      <c r="W394" s="41">
        <v>3680.93841</v>
      </c>
      <c r="X394" s="41">
        <v>3525.57841</v>
      </c>
      <c r="Y394" s="41">
        <v>3546.17841</v>
      </c>
    </row>
    <row r="395" spans="1:25" ht="15.75">
      <c r="A395" s="40">
        <f t="shared" si="9"/>
        <v>44865</v>
      </c>
      <c r="B395" s="41">
        <v>3511.3384100000003</v>
      </c>
      <c r="C395" s="41">
        <v>3481.05841</v>
      </c>
      <c r="D395" s="41">
        <v>3464.38841</v>
      </c>
      <c r="E395" s="41">
        <v>3450.0284100000003</v>
      </c>
      <c r="F395" s="41">
        <v>3488.6284100000003</v>
      </c>
      <c r="G395" s="41">
        <v>3500.0084100000004</v>
      </c>
      <c r="H395" s="41">
        <v>3526.3584100000003</v>
      </c>
      <c r="I395" s="41">
        <v>3690.63841</v>
      </c>
      <c r="J395" s="41">
        <v>3639.74841</v>
      </c>
      <c r="K395" s="41">
        <v>3559.32841</v>
      </c>
      <c r="L395" s="41">
        <v>3529.49841</v>
      </c>
      <c r="M395" s="41">
        <v>3518.9484100000004</v>
      </c>
      <c r="N395" s="41">
        <v>3519.43841</v>
      </c>
      <c r="O395" s="41">
        <v>3527.3784100000003</v>
      </c>
      <c r="P395" s="41">
        <v>3615.3784100000003</v>
      </c>
      <c r="Q395" s="41">
        <v>3688.68841</v>
      </c>
      <c r="R395" s="41">
        <v>3714.66841</v>
      </c>
      <c r="S395" s="41">
        <v>3769.3584100000003</v>
      </c>
      <c r="T395" s="41">
        <v>3781.18841</v>
      </c>
      <c r="U395" s="41">
        <v>3802.55841</v>
      </c>
      <c r="V395" s="41">
        <v>3748.8184100000003</v>
      </c>
      <c r="W395" s="41">
        <v>3683.49841</v>
      </c>
      <c r="X395" s="41">
        <v>3519.88841</v>
      </c>
      <c r="Y395" s="41">
        <v>3543.11841</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90" t="s">
        <v>77</v>
      </c>
      <c r="B398" s="93" t="s">
        <v>78</v>
      </c>
      <c r="C398" s="94"/>
      <c r="D398" s="94"/>
      <c r="E398" s="94"/>
      <c r="F398" s="94"/>
      <c r="G398" s="94"/>
      <c r="H398" s="94"/>
      <c r="I398" s="94"/>
      <c r="J398" s="94"/>
      <c r="K398" s="94"/>
      <c r="L398" s="94"/>
      <c r="M398" s="94"/>
      <c r="N398" s="94"/>
      <c r="O398" s="94"/>
      <c r="P398" s="94"/>
      <c r="Q398" s="94"/>
      <c r="R398" s="94"/>
      <c r="S398" s="94"/>
      <c r="T398" s="94"/>
      <c r="U398" s="94"/>
      <c r="V398" s="94"/>
      <c r="W398" s="94"/>
      <c r="X398" s="94"/>
      <c r="Y398" s="95"/>
    </row>
    <row r="399" spans="1:25" ht="15.75">
      <c r="A399" s="91"/>
      <c r="B399" s="96"/>
      <c r="C399" s="97"/>
      <c r="D399" s="97"/>
      <c r="E399" s="97"/>
      <c r="F399" s="97"/>
      <c r="G399" s="97"/>
      <c r="H399" s="97"/>
      <c r="I399" s="97"/>
      <c r="J399" s="97"/>
      <c r="K399" s="97"/>
      <c r="L399" s="97"/>
      <c r="M399" s="97"/>
      <c r="N399" s="97"/>
      <c r="O399" s="97"/>
      <c r="P399" s="97"/>
      <c r="Q399" s="97"/>
      <c r="R399" s="97"/>
      <c r="S399" s="97"/>
      <c r="T399" s="97"/>
      <c r="U399" s="97"/>
      <c r="V399" s="97"/>
      <c r="W399" s="97"/>
      <c r="X399" s="97"/>
      <c r="Y399" s="98"/>
    </row>
    <row r="400" spans="1:25" ht="15.75">
      <c r="A400" s="91"/>
      <c r="B400" s="88" t="s">
        <v>79</v>
      </c>
      <c r="C400" s="88" t="s">
        <v>80</v>
      </c>
      <c r="D400" s="88" t="s">
        <v>81</v>
      </c>
      <c r="E400" s="88" t="s">
        <v>82</v>
      </c>
      <c r="F400" s="88" t="s">
        <v>83</v>
      </c>
      <c r="G400" s="88" t="s">
        <v>84</v>
      </c>
      <c r="H400" s="88" t="s">
        <v>85</v>
      </c>
      <c r="I400" s="88" t="s">
        <v>86</v>
      </c>
      <c r="J400" s="88" t="s">
        <v>87</v>
      </c>
      <c r="K400" s="88" t="s">
        <v>88</v>
      </c>
      <c r="L400" s="88" t="s">
        <v>89</v>
      </c>
      <c r="M400" s="88" t="s">
        <v>90</v>
      </c>
      <c r="N400" s="88" t="s">
        <v>91</v>
      </c>
      <c r="O400" s="88" t="s">
        <v>92</v>
      </c>
      <c r="P400" s="88" t="s">
        <v>93</v>
      </c>
      <c r="Q400" s="88" t="s">
        <v>94</v>
      </c>
      <c r="R400" s="88" t="s">
        <v>95</v>
      </c>
      <c r="S400" s="88" t="s">
        <v>96</v>
      </c>
      <c r="T400" s="88" t="s">
        <v>97</v>
      </c>
      <c r="U400" s="88" t="s">
        <v>98</v>
      </c>
      <c r="V400" s="88" t="s">
        <v>99</v>
      </c>
      <c r="W400" s="88" t="s">
        <v>100</v>
      </c>
      <c r="X400" s="88" t="s">
        <v>101</v>
      </c>
      <c r="Y400" s="88" t="s">
        <v>102</v>
      </c>
    </row>
    <row r="401" spans="1:25" ht="15.75">
      <c r="A401" s="92"/>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row>
    <row r="402" spans="1:25" ht="15.75">
      <c r="A402" s="40">
        <f>A365</f>
        <v>44835</v>
      </c>
      <c r="B402" s="41">
        <v>3921.0684100000003</v>
      </c>
      <c r="C402" s="41">
        <v>3921.26841</v>
      </c>
      <c r="D402" s="41">
        <v>3921.2384100000004</v>
      </c>
      <c r="E402" s="41">
        <v>3921.2784100000003</v>
      </c>
      <c r="F402" s="41">
        <v>3921.25841</v>
      </c>
      <c r="G402" s="41">
        <v>3921.15841</v>
      </c>
      <c r="H402" s="41">
        <v>3920.00841</v>
      </c>
      <c r="I402" s="41">
        <v>3918.7384100000004</v>
      </c>
      <c r="J402" s="41">
        <v>3918.5684100000003</v>
      </c>
      <c r="K402" s="41">
        <v>3919.46841</v>
      </c>
      <c r="L402" s="41">
        <v>3920.13841</v>
      </c>
      <c r="M402" s="41">
        <v>3920.0884100000003</v>
      </c>
      <c r="N402" s="41">
        <v>3920.13841</v>
      </c>
      <c r="O402" s="41">
        <v>3920.16841</v>
      </c>
      <c r="P402" s="41">
        <v>3920.13841</v>
      </c>
      <c r="Q402" s="41">
        <v>3920.1084100000003</v>
      </c>
      <c r="R402" s="41">
        <v>3920.13841</v>
      </c>
      <c r="S402" s="41">
        <v>3919.8984100000002</v>
      </c>
      <c r="T402" s="41">
        <v>4046.75841</v>
      </c>
      <c r="U402" s="41">
        <v>3964.24841</v>
      </c>
      <c r="V402" s="41">
        <v>3948.95841</v>
      </c>
      <c r="W402" s="41">
        <v>3920.6084100000003</v>
      </c>
      <c r="X402" s="41">
        <v>3920.54841</v>
      </c>
      <c r="Y402" s="41">
        <v>3921.40841</v>
      </c>
    </row>
    <row r="403" spans="1:25" ht="15.75">
      <c r="A403" s="40">
        <f>A402+1</f>
        <v>44836</v>
      </c>
      <c r="B403" s="41">
        <v>3921.24841</v>
      </c>
      <c r="C403" s="41">
        <v>3921.34841</v>
      </c>
      <c r="D403" s="41">
        <v>3921.40841</v>
      </c>
      <c r="E403" s="41">
        <v>3921.45841</v>
      </c>
      <c r="F403" s="41">
        <v>3921.25841</v>
      </c>
      <c r="G403" s="41">
        <v>3921.17841</v>
      </c>
      <c r="H403" s="41">
        <v>3920.03841</v>
      </c>
      <c r="I403" s="41">
        <v>3919.5684100000003</v>
      </c>
      <c r="J403" s="41">
        <v>3918.97841</v>
      </c>
      <c r="K403" s="41">
        <v>3919.84841</v>
      </c>
      <c r="L403" s="41">
        <v>3920.13841</v>
      </c>
      <c r="M403" s="41">
        <v>3920.15841</v>
      </c>
      <c r="N403" s="41">
        <v>3920.5284100000003</v>
      </c>
      <c r="O403" s="41">
        <v>3920.49841</v>
      </c>
      <c r="P403" s="41">
        <v>3920.43841</v>
      </c>
      <c r="Q403" s="41">
        <v>3920.3784100000003</v>
      </c>
      <c r="R403" s="41">
        <v>3920.29841</v>
      </c>
      <c r="S403" s="41">
        <v>3919.80841</v>
      </c>
      <c r="T403" s="41">
        <v>4029.6484100000002</v>
      </c>
      <c r="U403" s="41">
        <v>3924.1484100000002</v>
      </c>
      <c r="V403" s="41">
        <v>3920.6084100000003</v>
      </c>
      <c r="W403" s="41">
        <v>3920.8384100000003</v>
      </c>
      <c r="X403" s="41">
        <v>3920.3384100000003</v>
      </c>
      <c r="Y403" s="41">
        <v>3920.97841</v>
      </c>
    </row>
    <row r="404" spans="1:25" ht="15.75">
      <c r="A404" s="40">
        <f aca="true" t="shared" si="10" ref="A404:A432">A403+1</f>
        <v>44837</v>
      </c>
      <c r="B404" s="41">
        <v>3921.28841</v>
      </c>
      <c r="C404" s="41">
        <v>3921.28841</v>
      </c>
      <c r="D404" s="41">
        <v>3921.36841</v>
      </c>
      <c r="E404" s="41">
        <v>3921.3984100000002</v>
      </c>
      <c r="F404" s="41">
        <v>3921.36841</v>
      </c>
      <c r="G404" s="41">
        <v>3921.21841</v>
      </c>
      <c r="H404" s="41">
        <v>3919.80841</v>
      </c>
      <c r="I404" s="41">
        <v>3919.40841</v>
      </c>
      <c r="J404" s="41">
        <v>3919.05841</v>
      </c>
      <c r="K404" s="41">
        <v>3920.65841</v>
      </c>
      <c r="L404" s="41">
        <v>3920.8584100000003</v>
      </c>
      <c r="M404" s="41">
        <v>3920.84841</v>
      </c>
      <c r="N404" s="41">
        <v>3920.80841</v>
      </c>
      <c r="O404" s="41">
        <v>3920.88841</v>
      </c>
      <c r="P404" s="41">
        <v>3920.8784100000003</v>
      </c>
      <c r="Q404" s="41">
        <v>3920.8984100000002</v>
      </c>
      <c r="R404" s="41">
        <v>3920.96841</v>
      </c>
      <c r="S404" s="41">
        <v>3920.91841</v>
      </c>
      <c r="T404" s="41">
        <v>4059.91841</v>
      </c>
      <c r="U404" s="41">
        <v>4047.3984100000002</v>
      </c>
      <c r="V404" s="41">
        <v>4049.99841</v>
      </c>
      <c r="W404" s="41">
        <v>4015.5684100000003</v>
      </c>
      <c r="X404" s="41">
        <v>3919.65841</v>
      </c>
      <c r="Y404" s="41">
        <v>3946.54841</v>
      </c>
    </row>
    <row r="405" spans="1:25" ht="15.75">
      <c r="A405" s="40">
        <f t="shared" si="10"/>
        <v>44838</v>
      </c>
      <c r="B405" s="41">
        <v>3921.28841</v>
      </c>
      <c r="C405" s="41">
        <v>3921.26841</v>
      </c>
      <c r="D405" s="41">
        <v>3921.3184100000003</v>
      </c>
      <c r="E405" s="41">
        <v>3921.3584100000003</v>
      </c>
      <c r="F405" s="41">
        <v>3921.2384100000004</v>
      </c>
      <c r="G405" s="41">
        <v>3921.00841</v>
      </c>
      <c r="H405" s="41">
        <v>3919.34841</v>
      </c>
      <c r="I405" s="41">
        <v>3918.8184100000003</v>
      </c>
      <c r="J405" s="41">
        <v>3920.0684100000003</v>
      </c>
      <c r="K405" s="41">
        <v>3920.29841</v>
      </c>
      <c r="L405" s="41">
        <v>3920.8184100000003</v>
      </c>
      <c r="M405" s="41">
        <v>3920.8584100000003</v>
      </c>
      <c r="N405" s="41">
        <v>3920.8184100000003</v>
      </c>
      <c r="O405" s="41">
        <v>3920.93841</v>
      </c>
      <c r="P405" s="41">
        <v>3920.84841</v>
      </c>
      <c r="Q405" s="41">
        <v>3920.8784100000003</v>
      </c>
      <c r="R405" s="41">
        <v>3920.93841</v>
      </c>
      <c r="S405" s="41">
        <v>3921.0684100000003</v>
      </c>
      <c r="T405" s="41">
        <v>4058.8184100000003</v>
      </c>
      <c r="U405" s="41">
        <v>4045.22841</v>
      </c>
      <c r="V405" s="41">
        <v>4048.6984100000004</v>
      </c>
      <c r="W405" s="41">
        <v>4014.59841</v>
      </c>
      <c r="X405" s="41">
        <v>3919.99841</v>
      </c>
      <c r="Y405" s="41">
        <v>3946.29841</v>
      </c>
    </row>
    <row r="406" spans="1:25" ht="15.75">
      <c r="A406" s="40">
        <f t="shared" si="10"/>
        <v>44839</v>
      </c>
      <c r="B406" s="41">
        <v>3921.30841</v>
      </c>
      <c r="C406" s="41">
        <v>3921.25841</v>
      </c>
      <c r="D406" s="41">
        <v>3921.32841</v>
      </c>
      <c r="E406" s="41">
        <v>3921.3184100000003</v>
      </c>
      <c r="F406" s="41">
        <v>3921.24841</v>
      </c>
      <c r="G406" s="41">
        <v>3920.93841</v>
      </c>
      <c r="H406" s="41">
        <v>3919.3984100000002</v>
      </c>
      <c r="I406" s="41">
        <v>3919.00841</v>
      </c>
      <c r="J406" s="41">
        <v>3920.28841</v>
      </c>
      <c r="K406" s="41">
        <v>3920.51841</v>
      </c>
      <c r="L406" s="41">
        <v>3920.97841</v>
      </c>
      <c r="M406" s="41">
        <v>3920.99841</v>
      </c>
      <c r="N406" s="41">
        <v>3921.07841</v>
      </c>
      <c r="O406" s="41">
        <v>3921.09841</v>
      </c>
      <c r="P406" s="41">
        <v>3920.9884100000004</v>
      </c>
      <c r="Q406" s="41">
        <v>3921.00841</v>
      </c>
      <c r="R406" s="41">
        <v>3921.00841</v>
      </c>
      <c r="S406" s="41">
        <v>3921.0284100000003</v>
      </c>
      <c r="T406" s="41">
        <v>4060.41841</v>
      </c>
      <c r="U406" s="41">
        <v>4048.0684100000003</v>
      </c>
      <c r="V406" s="41">
        <v>4047.74841</v>
      </c>
      <c r="W406" s="41">
        <v>3994.43841</v>
      </c>
      <c r="X406" s="41">
        <v>3919.92841</v>
      </c>
      <c r="Y406" s="41">
        <v>3941.03841</v>
      </c>
    </row>
    <row r="407" spans="1:25" ht="15.75">
      <c r="A407" s="40">
        <f t="shared" si="10"/>
        <v>44840</v>
      </c>
      <c r="B407" s="41">
        <v>3930.8584100000003</v>
      </c>
      <c r="C407" s="41">
        <v>3921.32841</v>
      </c>
      <c r="D407" s="41">
        <v>3921.3984100000002</v>
      </c>
      <c r="E407" s="41">
        <v>3921.3984100000002</v>
      </c>
      <c r="F407" s="41">
        <v>3921.29841</v>
      </c>
      <c r="G407" s="41">
        <v>3943.65841</v>
      </c>
      <c r="H407" s="41">
        <v>3919.99841</v>
      </c>
      <c r="I407" s="41">
        <v>4016.3584100000003</v>
      </c>
      <c r="J407" s="41">
        <v>3920.45841</v>
      </c>
      <c r="K407" s="41">
        <v>3920.54841</v>
      </c>
      <c r="L407" s="41">
        <v>3920.91841</v>
      </c>
      <c r="M407" s="41">
        <v>3920.8784100000003</v>
      </c>
      <c r="N407" s="41">
        <v>3920.82841</v>
      </c>
      <c r="O407" s="41">
        <v>3920.8384100000003</v>
      </c>
      <c r="P407" s="41">
        <v>3920.86841</v>
      </c>
      <c r="Q407" s="41">
        <v>3921.0284100000003</v>
      </c>
      <c r="R407" s="41">
        <v>3921.07841</v>
      </c>
      <c r="S407" s="41">
        <v>4023.93841</v>
      </c>
      <c r="T407" s="41">
        <v>4128.158410000001</v>
      </c>
      <c r="U407" s="41">
        <v>4082.57841</v>
      </c>
      <c r="V407" s="41">
        <v>4024.72841</v>
      </c>
      <c r="W407" s="41">
        <v>3928.67841</v>
      </c>
      <c r="X407" s="41">
        <v>3918.3584100000003</v>
      </c>
      <c r="Y407" s="41">
        <v>3972.09841</v>
      </c>
    </row>
    <row r="408" spans="1:25" ht="15.75">
      <c r="A408" s="40">
        <f t="shared" si="10"/>
        <v>44841</v>
      </c>
      <c r="B408" s="41">
        <v>3932.3984100000002</v>
      </c>
      <c r="C408" s="41">
        <v>3921.45841</v>
      </c>
      <c r="D408" s="41">
        <v>3921.51841</v>
      </c>
      <c r="E408" s="41">
        <v>3921.51841</v>
      </c>
      <c r="F408" s="41">
        <v>3921.42841</v>
      </c>
      <c r="G408" s="41">
        <v>3944.90841</v>
      </c>
      <c r="H408" s="41">
        <v>3920.3784100000003</v>
      </c>
      <c r="I408" s="41">
        <v>4028.3384100000003</v>
      </c>
      <c r="J408" s="41">
        <v>3918.57841</v>
      </c>
      <c r="K408" s="41">
        <v>3918.18841</v>
      </c>
      <c r="L408" s="41">
        <v>3918.92841</v>
      </c>
      <c r="M408" s="41">
        <v>3920.11841</v>
      </c>
      <c r="N408" s="41">
        <v>3920.4884100000004</v>
      </c>
      <c r="O408" s="41">
        <v>3920.4884100000004</v>
      </c>
      <c r="P408" s="41">
        <v>3920.4884100000004</v>
      </c>
      <c r="Q408" s="41">
        <v>3920.5284100000003</v>
      </c>
      <c r="R408" s="41">
        <v>3920.53841</v>
      </c>
      <c r="S408" s="41">
        <v>4034.95841</v>
      </c>
      <c r="T408" s="41">
        <v>4117.8884100000005</v>
      </c>
      <c r="U408" s="41">
        <v>4074.84841</v>
      </c>
      <c r="V408" s="41">
        <v>4019.01841</v>
      </c>
      <c r="W408" s="41">
        <v>3938.92841</v>
      </c>
      <c r="X408" s="41">
        <v>3920.8384100000003</v>
      </c>
      <c r="Y408" s="41">
        <v>4003.38841</v>
      </c>
    </row>
    <row r="409" spans="1:25" ht="15.75">
      <c r="A409" s="40">
        <f t="shared" si="10"/>
        <v>44842</v>
      </c>
      <c r="B409" s="41">
        <v>3921.16841</v>
      </c>
      <c r="C409" s="41">
        <v>3921.2784100000003</v>
      </c>
      <c r="D409" s="41">
        <v>3921.36841</v>
      </c>
      <c r="E409" s="41">
        <v>3921.40841</v>
      </c>
      <c r="F409" s="41">
        <v>3921.3384100000003</v>
      </c>
      <c r="G409" s="41">
        <v>3921.24841</v>
      </c>
      <c r="H409" s="41">
        <v>3919.95841</v>
      </c>
      <c r="I409" s="41">
        <v>3918.7784100000003</v>
      </c>
      <c r="J409" s="41">
        <v>3918.46841</v>
      </c>
      <c r="K409" s="41">
        <v>3917.9884100000004</v>
      </c>
      <c r="L409" s="41">
        <v>3918.7384100000004</v>
      </c>
      <c r="M409" s="41">
        <v>3920.00841</v>
      </c>
      <c r="N409" s="41">
        <v>3920.3384100000003</v>
      </c>
      <c r="O409" s="41">
        <v>3920.3584100000003</v>
      </c>
      <c r="P409" s="41">
        <v>3920.36841</v>
      </c>
      <c r="Q409" s="41">
        <v>3920.40841</v>
      </c>
      <c r="R409" s="41">
        <v>3920.38841</v>
      </c>
      <c r="S409" s="41">
        <v>3919.97841</v>
      </c>
      <c r="T409" s="41">
        <v>4069.1984100000004</v>
      </c>
      <c r="U409" s="41">
        <v>4071.0284100000003</v>
      </c>
      <c r="V409" s="41">
        <v>4063.92841</v>
      </c>
      <c r="W409" s="41">
        <v>4017.1284100000003</v>
      </c>
      <c r="X409" s="41">
        <v>3921.0684100000003</v>
      </c>
      <c r="Y409" s="41">
        <v>3943.92841</v>
      </c>
    </row>
    <row r="410" spans="1:25" ht="15.75">
      <c r="A410" s="40">
        <f t="shared" si="10"/>
        <v>44843</v>
      </c>
      <c r="B410" s="41">
        <v>3921.2784100000003</v>
      </c>
      <c r="C410" s="41">
        <v>3921.3784100000003</v>
      </c>
      <c r="D410" s="41">
        <v>3921.40841</v>
      </c>
      <c r="E410" s="41">
        <v>3921.42841</v>
      </c>
      <c r="F410" s="41">
        <v>3921.3784100000003</v>
      </c>
      <c r="G410" s="41">
        <v>3921.3584100000003</v>
      </c>
      <c r="H410" s="41">
        <v>3920.0884100000003</v>
      </c>
      <c r="I410" s="41">
        <v>3925.24841</v>
      </c>
      <c r="J410" s="41">
        <v>3918.95841</v>
      </c>
      <c r="K410" s="41">
        <v>3918.21841</v>
      </c>
      <c r="L410" s="41">
        <v>3918.84841</v>
      </c>
      <c r="M410" s="41">
        <v>3918.6984100000004</v>
      </c>
      <c r="N410" s="41">
        <v>3920.09841</v>
      </c>
      <c r="O410" s="41">
        <v>3920.3784100000003</v>
      </c>
      <c r="P410" s="41">
        <v>3920.28841</v>
      </c>
      <c r="Q410" s="41">
        <v>3920.26841</v>
      </c>
      <c r="R410" s="41">
        <v>3920.16841</v>
      </c>
      <c r="S410" s="41">
        <v>3919.7384100000004</v>
      </c>
      <c r="T410" s="41">
        <v>4053.83841</v>
      </c>
      <c r="U410" s="41">
        <v>3930.50841</v>
      </c>
      <c r="V410" s="41">
        <v>3920.5684100000003</v>
      </c>
      <c r="W410" s="41">
        <v>3920.59841</v>
      </c>
      <c r="X410" s="41">
        <v>3920.72841</v>
      </c>
      <c r="Y410" s="41">
        <v>3921.41841</v>
      </c>
    </row>
    <row r="411" spans="1:25" ht="15.75">
      <c r="A411" s="40">
        <f t="shared" si="10"/>
        <v>44844</v>
      </c>
      <c r="B411" s="41">
        <v>3920.68841</v>
      </c>
      <c r="C411" s="41">
        <v>3920.59841</v>
      </c>
      <c r="D411" s="41">
        <v>3920.74841</v>
      </c>
      <c r="E411" s="41">
        <v>3920.7784100000003</v>
      </c>
      <c r="F411" s="41">
        <v>3920.61841</v>
      </c>
      <c r="G411" s="41">
        <v>3919.99841</v>
      </c>
      <c r="H411" s="41">
        <v>3917.9484100000004</v>
      </c>
      <c r="I411" s="41">
        <v>3937.76841</v>
      </c>
      <c r="J411" s="41">
        <v>3919.51841</v>
      </c>
      <c r="K411" s="41">
        <v>3919.2784100000003</v>
      </c>
      <c r="L411" s="41">
        <v>3919.8784100000003</v>
      </c>
      <c r="M411" s="41">
        <v>3919.8784100000003</v>
      </c>
      <c r="N411" s="41">
        <v>3920.51841</v>
      </c>
      <c r="O411" s="41">
        <v>3920.51841</v>
      </c>
      <c r="P411" s="41">
        <v>3920.50841</v>
      </c>
      <c r="Q411" s="41">
        <v>3920.53841</v>
      </c>
      <c r="R411" s="41">
        <v>3920.5284100000003</v>
      </c>
      <c r="S411" s="41">
        <v>3920.4884100000004</v>
      </c>
      <c r="T411" s="41">
        <v>4071.1284100000003</v>
      </c>
      <c r="U411" s="41">
        <v>3923.40841</v>
      </c>
      <c r="V411" s="41">
        <v>3919.28841</v>
      </c>
      <c r="W411" s="41">
        <v>3918.74841</v>
      </c>
      <c r="X411" s="41">
        <v>3915.20841</v>
      </c>
      <c r="Y411" s="41">
        <v>3920.41841</v>
      </c>
    </row>
    <row r="412" spans="1:25" ht="15.75">
      <c r="A412" s="40">
        <f t="shared" si="10"/>
        <v>44845</v>
      </c>
      <c r="B412" s="41">
        <v>3920.88841</v>
      </c>
      <c r="C412" s="41">
        <v>3920.8384100000003</v>
      </c>
      <c r="D412" s="41">
        <v>3920.92841</v>
      </c>
      <c r="E412" s="41">
        <v>3920.90841</v>
      </c>
      <c r="F412" s="41">
        <v>3920.80841</v>
      </c>
      <c r="G412" s="41">
        <v>3920.4884100000004</v>
      </c>
      <c r="H412" s="41">
        <v>3918.4484100000004</v>
      </c>
      <c r="I412" s="41">
        <v>3976.61841</v>
      </c>
      <c r="J412" s="41">
        <v>3919.66841</v>
      </c>
      <c r="K412" s="41">
        <v>3930.3984100000002</v>
      </c>
      <c r="L412" s="41">
        <v>4000.43841</v>
      </c>
      <c r="M412" s="41">
        <v>4005.3784100000003</v>
      </c>
      <c r="N412" s="41">
        <v>3968.9484100000004</v>
      </c>
      <c r="O412" s="41">
        <v>3974.36841</v>
      </c>
      <c r="P412" s="41">
        <v>3962.79841</v>
      </c>
      <c r="Q412" s="41">
        <v>3985.3184100000003</v>
      </c>
      <c r="R412" s="41">
        <v>4003.1484100000002</v>
      </c>
      <c r="S412" s="41">
        <v>3981.15841</v>
      </c>
      <c r="T412" s="41">
        <v>4071.99841</v>
      </c>
      <c r="U412" s="41">
        <v>4031.30841</v>
      </c>
      <c r="V412" s="41">
        <v>3981.22841</v>
      </c>
      <c r="W412" s="41">
        <v>3938.5284100000003</v>
      </c>
      <c r="X412" s="41">
        <v>3916.30841</v>
      </c>
      <c r="Y412" s="41">
        <v>3936.67841</v>
      </c>
    </row>
    <row r="413" spans="1:25" ht="15.75">
      <c r="A413" s="40">
        <f t="shared" si="10"/>
        <v>44846</v>
      </c>
      <c r="B413" s="41">
        <v>3927.97841</v>
      </c>
      <c r="C413" s="41">
        <v>3920.72841</v>
      </c>
      <c r="D413" s="41">
        <v>3920.8584100000003</v>
      </c>
      <c r="E413" s="41">
        <v>3920.8584100000003</v>
      </c>
      <c r="F413" s="41">
        <v>3920.70841</v>
      </c>
      <c r="G413" s="41">
        <v>3948.09841</v>
      </c>
      <c r="H413" s="41">
        <v>3917.25841</v>
      </c>
      <c r="I413" s="41">
        <v>3918.29841</v>
      </c>
      <c r="J413" s="41">
        <v>3919.36841</v>
      </c>
      <c r="K413" s="41">
        <v>3990.74841</v>
      </c>
      <c r="L413" s="41">
        <v>4057.5684100000003</v>
      </c>
      <c r="M413" s="41">
        <v>4059.6984100000004</v>
      </c>
      <c r="N413" s="41">
        <v>4080.80841</v>
      </c>
      <c r="O413" s="41">
        <v>4072.83841</v>
      </c>
      <c r="P413" s="41">
        <v>4033.18841</v>
      </c>
      <c r="Q413" s="41">
        <v>4049.00841</v>
      </c>
      <c r="R413" s="41">
        <v>4046.26841</v>
      </c>
      <c r="S413" s="41">
        <v>4037.97841</v>
      </c>
      <c r="T413" s="41">
        <v>4162.54841</v>
      </c>
      <c r="U413" s="41">
        <v>4133.878410000001</v>
      </c>
      <c r="V413" s="41">
        <v>4105.978410000001</v>
      </c>
      <c r="W413" s="41">
        <v>4051.15841</v>
      </c>
      <c r="X413" s="41">
        <v>3916.46841</v>
      </c>
      <c r="Y413" s="41">
        <v>4037.45841</v>
      </c>
    </row>
    <row r="414" spans="1:25" ht="15.75">
      <c r="A414" s="40">
        <f t="shared" si="10"/>
        <v>44847</v>
      </c>
      <c r="B414" s="41">
        <v>3926.53841</v>
      </c>
      <c r="C414" s="41">
        <v>3920.5884100000003</v>
      </c>
      <c r="D414" s="41">
        <v>3920.75841</v>
      </c>
      <c r="E414" s="41">
        <v>3920.7784100000003</v>
      </c>
      <c r="F414" s="41">
        <v>3920.6084100000003</v>
      </c>
      <c r="G414" s="41">
        <v>3925.24841</v>
      </c>
      <c r="H414" s="41">
        <v>3918.6484100000002</v>
      </c>
      <c r="I414" s="41">
        <v>3918.41841</v>
      </c>
      <c r="J414" s="41">
        <v>3920.2384100000004</v>
      </c>
      <c r="K414" s="41">
        <v>3961.54841</v>
      </c>
      <c r="L414" s="41">
        <v>4031.00841</v>
      </c>
      <c r="M414" s="41">
        <v>4034.32841</v>
      </c>
      <c r="N414" s="41">
        <v>4060.09841</v>
      </c>
      <c r="O414" s="41">
        <v>4051.13841</v>
      </c>
      <c r="P414" s="41">
        <v>4006.5884100000003</v>
      </c>
      <c r="Q414" s="41">
        <v>4026.3184100000003</v>
      </c>
      <c r="R414" s="41">
        <v>4023.72841</v>
      </c>
      <c r="S414" s="41">
        <v>4014.74841</v>
      </c>
      <c r="T414" s="41">
        <v>4148.458410000001</v>
      </c>
      <c r="U414" s="41">
        <v>4111.3484100000005</v>
      </c>
      <c r="V414" s="41">
        <v>4086.86841</v>
      </c>
      <c r="W414" s="41">
        <v>4004.82841</v>
      </c>
      <c r="X414" s="41">
        <v>3916.1284100000003</v>
      </c>
      <c r="Y414" s="41">
        <v>3989.36841</v>
      </c>
    </row>
    <row r="415" spans="1:25" ht="15.75">
      <c r="A415" s="40">
        <f t="shared" si="10"/>
        <v>44848</v>
      </c>
      <c r="B415" s="41">
        <v>3937.41841</v>
      </c>
      <c r="C415" s="41">
        <v>3920.74841</v>
      </c>
      <c r="D415" s="41">
        <v>3920.91841</v>
      </c>
      <c r="E415" s="41">
        <v>3920.93841</v>
      </c>
      <c r="F415" s="41">
        <v>3920.82841</v>
      </c>
      <c r="G415" s="41">
        <v>3941.26841</v>
      </c>
      <c r="H415" s="41">
        <v>3918.32841</v>
      </c>
      <c r="I415" s="41">
        <v>3918.5284100000003</v>
      </c>
      <c r="J415" s="41">
        <v>3919.6084100000003</v>
      </c>
      <c r="K415" s="41">
        <v>3992.30841</v>
      </c>
      <c r="L415" s="41">
        <v>4062.25841</v>
      </c>
      <c r="M415" s="41">
        <v>4066.1984100000004</v>
      </c>
      <c r="N415" s="41">
        <v>4090.92841</v>
      </c>
      <c r="O415" s="41">
        <v>4082.7784100000003</v>
      </c>
      <c r="P415" s="41">
        <v>4045.1084100000003</v>
      </c>
      <c r="Q415" s="41">
        <v>4062.79841</v>
      </c>
      <c r="R415" s="41">
        <v>4063.5684100000003</v>
      </c>
      <c r="S415" s="41">
        <v>4055.09841</v>
      </c>
      <c r="T415" s="41">
        <v>4180.07841</v>
      </c>
      <c r="U415" s="41">
        <v>4165.74841</v>
      </c>
      <c r="V415" s="41">
        <v>4145.488410000001</v>
      </c>
      <c r="W415" s="41">
        <v>4085.16841</v>
      </c>
      <c r="X415" s="41">
        <v>3961.55841</v>
      </c>
      <c r="Y415" s="41">
        <v>4006.8784100000003</v>
      </c>
    </row>
    <row r="416" spans="1:25" ht="15.75">
      <c r="A416" s="40">
        <f t="shared" si="10"/>
        <v>44849</v>
      </c>
      <c r="B416" s="41">
        <v>3955.57841</v>
      </c>
      <c r="C416" s="41">
        <v>3920.5884100000003</v>
      </c>
      <c r="D416" s="41">
        <v>3920.82841</v>
      </c>
      <c r="E416" s="41">
        <v>3920.8584100000003</v>
      </c>
      <c r="F416" s="41">
        <v>3921.25841</v>
      </c>
      <c r="G416" s="41">
        <v>3937.72841</v>
      </c>
      <c r="H416" s="41">
        <v>3919.8184100000003</v>
      </c>
      <c r="I416" s="41">
        <v>3919.3184100000003</v>
      </c>
      <c r="J416" s="41">
        <v>3919.11841</v>
      </c>
      <c r="K416" s="41">
        <v>4021.4884100000004</v>
      </c>
      <c r="L416" s="41">
        <v>4078.51841</v>
      </c>
      <c r="M416" s="41">
        <v>4081.71841</v>
      </c>
      <c r="N416" s="41">
        <v>4102.71841</v>
      </c>
      <c r="O416" s="41">
        <v>4095.50841</v>
      </c>
      <c r="P416" s="41">
        <v>4063.4484100000004</v>
      </c>
      <c r="Q416" s="41">
        <v>4074.09841</v>
      </c>
      <c r="R416" s="41">
        <v>4068.9484100000004</v>
      </c>
      <c r="S416" s="41">
        <v>4069.33841</v>
      </c>
      <c r="T416" s="41">
        <v>4182.82841</v>
      </c>
      <c r="U416" s="41">
        <v>4181.08841</v>
      </c>
      <c r="V416" s="41">
        <v>4165.228410000001</v>
      </c>
      <c r="W416" s="41">
        <v>4118.648410000001</v>
      </c>
      <c r="X416" s="41">
        <v>3968.53841</v>
      </c>
      <c r="Y416" s="41">
        <v>3980.57841</v>
      </c>
    </row>
    <row r="417" spans="1:25" ht="15.75">
      <c r="A417" s="40">
        <f t="shared" si="10"/>
        <v>44850</v>
      </c>
      <c r="B417" s="41">
        <v>3949.07841</v>
      </c>
      <c r="C417" s="41">
        <v>3923.36841</v>
      </c>
      <c r="D417" s="41">
        <v>3926.57841</v>
      </c>
      <c r="E417" s="41">
        <v>3925.49841</v>
      </c>
      <c r="F417" s="41">
        <v>3926.86841</v>
      </c>
      <c r="G417" s="41">
        <v>3941.55841</v>
      </c>
      <c r="H417" s="41">
        <v>3936.84841</v>
      </c>
      <c r="I417" s="41">
        <v>4020.3184100000003</v>
      </c>
      <c r="J417" s="41">
        <v>3949.05841</v>
      </c>
      <c r="K417" s="41">
        <v>3920.45841</v>
      </c>
      <c r="L417" s="41">
        <v>3920.1484100000002</v>
      </c>
      <c r="M417" s="41">
        <v>3920.25841</v>
      </c>
      <c r="N417" s="41">
        <v>3920.2784100000003</v>
      </c>
      <c r="O417" s="41">
        <v>3937.22841</v>
      </c>
      <c r="P417" s="41">
        <v>4022.8784100000003</v>
      </c>
      <c r="Q417" s="41">
        <v>4039.8584100000003</v>
      </c>
      <c r="R417" s="41">
        <v>4020.59841</v>
      </c>
      <c r="S417" s="41">
        <v>4078.5684100000003</v>
      </c>
      <c r="T417" s="41">
        <v>4184.648410000001</v>
      </c>
      <c r="U417" s="41">
        <v>4202.038410000001</v>
      </c>
      <c r="V417" s="41">
        <v>4161.0984100000005</v>
      </c>
      <c r="W417" s="41">
        <v>4087.6284100000003</v>
      </c>
      <c r="X417" s="41">
        <v>3965.80841</v>
      </c>
      <c r="Y417" s="41">
        <v>3975.84841</v>
      </c>
    </row>
    <row r="418" spans="1:25" ht="15.75">
      <c r="A418" s="40">
        <f t="shared" si="10"/>
        <v>44851</v>
      </c>
      <c r="B418" s="41">
        <v>3936.92841</v>
      </c>
      <c r="C418" s="41">
        <v>3923.07841</v>
      </c>
      <c r="D418" s="41">
        <v>3925.29841</v>
      </c>
      <c r="E418" s="41">
        <v>3925.0284100000003</v>
      </c>
      <c r="F418" s="41">
        <v>3929.21841</v>
      </c>
      <c r="G418" s="41">
        <v>3965.9484100000004</v>
      </c>
      <c r="H418" s="41">
        <v>3964.43841</v>
      </c>
      <c r="I418" s="41">
        <v>4150.488410000001</v>
      </c>
      <c r="J418" s="41">
        <v>3975.0684100000003</v>
      </c>
      <c r="K418" s="41">
        <v>3920.5284100000003</v>
      </c>
      <c r="L418" s="41">
        <v>3920.47841</v>
      </c>
      <c r="M418" s="41">
        <v>3920.42841</v>
      </c>
      <c r="N418" s="41">
        <v>3920.34841</v>
      </c>
      <c r="O418" s="41">
        <v>3944.46841</v>
      </c>
      <c r="P418" s="41">
        <v>4048.53841</v>
      </c>
      <c r="Q418" s="41">
        <v>4070.08841</v>
      </c>
      <c r="R418" s="41">
        <v>4046.1984100000004</v>
      </c>
      <c r="S418" s="41">
        <v>4094.17841</v>
      </c>
      <c r="T418" s="41">
        <v>4196.5984100000005</v>
      </c>
      <c r="U418" s="41">
        <v>4199.778410000001</v>
      </c>
      <c r="V418" s="41">
        <v>4168.46841</v>
      </c>
      <c r="W418" s="41">
        <v>4118.568410000001</v>
      </c>
      <c r="X418" s="41">
        <v>3985.30841</v>
      </c>
      <c r="Y418" s="41">
        <v>4000.8584100000003</v>
      </c>
    </row>
    <row r="419" spans="1:25" ht="15.75">
      <c r="A419" s="40">
        <f t="shared" si="10"/>
        <v>44852</v>
      </c>
      <c r="B419" s="41">
        <v>3952.0284100000003</v>
      </c>
      <c r="C419" s="41">
        <v>3923.42841</v>
      </c>
      <c r="D419" s="41">
        <v>3929.74841</v>
      </c>
      <c r="E419" s="41">
        <v>3928.6084100000003</v>
      </c>
      <c r="F419" s="41">
        <v>3931.61841</v>
      </c>
      <c r="G419" s="41">
        <v>3968.42841</v>
      </c>
      <c r="H419" s="41">
        <v>3965.05841</v>
      </c>
      <c r="I419" s="41">
        <v>4171.75841</v>
      </c>
      <c r="J419" s="41">
        <v>3970.32841</v>
      </c>
      <c r="K419" s="41">
        <v>3920.4484100000004</v>
      </c>
      <c r="L419" s="41">
        <v>3920.45841</v>
      </c>
      <c r="M419" s="41">
        <v>3920.3784100000003</v>
      </c>
      <c r="N419" s="41">
        <v>3920.25841</v>
      </c>
      <c r="O419" s="41">
        <v>3935.41841</v>
      </c>
      <c r="P419" s="41">
        <v>4042.38841</v>
      </c>
      <c r="Q419" s="41">
        <v>4065.33841</v>
      </c>
      <c r="R419" s="41">
        <v>4042.18841</v>
      </c>
      <c r="S419" s="41">
        <v>4094.25841</v>
      </c>
      <c r="T419" s="41">
        <v>4198.128410000001</v>
      </c>
      <c r="U419" s="41">
        <v>4200.528410000001</v>
      </c>
      <c r="V419" s="41">
        <v>4171.42841</v>
      </c>
      <c r="W419" s="41">
        <v>4125.868410000001</v>
      </c>
      <c r="X419" s="41">
        <v>3973.6984100000004</v>
      </c>
      <c r="Y419" s="41">
        <v>4004.15841</v>
      </c>
    </row>
    <row r="420" spans="1:25" ht="15.75">
      <c r="A420" s="40">
        <f t="shared" si="10"/>
        <v>44853</v>
      </c>
      <c r="B420" s="41">
        <v>3933.99841</v>
      </c>
      <c r="C420" s="41">
        <v>3921.68841</v>
      </c>
      <c r="D420" s="41">
        <v>3924.29841</v>
      </c>
      <c r="E420" s="41">
        <v>3922.55841</v>
      </c>
      <c r="F420" s="41">
        <v>3926.1084100000003</v>
      </c>
      <c r="G420" s="41">
        <v>3955.07841</v>
      </c>
      <c r="H420" s="41">
        <v>3944.6084100000003</v>
      </c>
      <c r="I420" s="41">
        <v>4112.3884100000005</v>
      </c>
      <c r="J420" s="41">
        <v>3925.5684100000003</v>
      </c>
      <c r="K420" s="41">
        <v>3919.8784100000003</v>
      </c>
      <c r="L420" s="41">
        <v>3919.8384100000003</v>
      </c>
      <c r="M420" s="41">
        <v>3919.79841</v>
      </c>
      <c r="N420" s="41">
        <v>3919.51841</v>
      </c>
      <c r="O420" s="41">
        <v>3919.71841</v>
      </c>
      <c r="P420" s="41">
        <v>3919.86841</v>
      </c>
      <c r="Q420" s="41">
        <v>3920.01841</v>
      </c>
      <c r="R420" s="41">
        <v>3920.05841</v>
      </c>
      <c r="S420" s="41">
        <v>3971.21841</v>
      </c>
      <c r="T420" s="41">
        <v>4141.33841</v>
      </c>
      <c r="U420" s="41">
        <v>4131.448410000001</v>
      </c>
      <c r="V420" s="41">
        <v>4120.25841</v>
      </c>
      <c r="W420" s="41">
        <v>4098.99841</v>
      </c>
      <c r="X420" s="41">
        <v>3969.75841</v>
      </c>
      <c r="Y420" s="41">
        <v>3996.25841</v>
      </c>
    </row>
    <row r="421" spans="1:25" ht="15.75">
      <c r="A421" s="40">
        <f t="shared" si="10"/>
        <v>44854</v>
      </c>
      <c r="B421" s="41">
        <v>3933.95841</v>
      </c>
      <c r="C421" s="41">
        <v>3921.32841</v>
      </c>
      <c r="D421" s="41">
        <v>3924.49841</v>
      </c>
      <c r="E421" s="41">
        <v>3922.70841</v>
      </c>
      <c r="F421" s="41">
        <v>3924.6484100000002</v>
      </c>
      <c r="G421" s="41">
        <v>3945.1284100000003</v>
      </c>
      <c r="H421" s="41">
        <v>3947.3184100000003</v>
      </c>
      <c r="I421" s="41">
        <v>4138.898410000001</v>
      </c>
      <c r="J421" s="41">
        <v>3935.18841</v>
      </c>
      <c r="K421" s="41">
        <v>3919.3384100000003</v>
      </c>
      <c r="L421" s="41">
        <v>3919.32841</v>
      </c>
      <c r="M421" s="41">
        <v>3919.29841</v>
      </c>
      <c r="N421" s="41">
        <v>3919.2784100000003</v>
      </c>
      <c r="O421" s="41">
        <v>3919.25841</v>
      </c>
      <c r="P421" s="41">
        <v>3919.24841</v>
      </c>
      <c r="Q421" s="41">
        <v>3919.3584100000003</v>
      </c>
      <c r="R421" s="41">
        <v>3932.6284100000003</v>
      </c>
      <c r="S421" s="41">
        <v>3981.41841</v>
      </c>
      <c r="T421" s="41">
        <v>4134.91841</v>
      </c>
      <c r="U421" s="41">
        <v>4135.228410000001</v>
      </c>
      <c r="V421" s="41">
        <v>4117.478410000001</v>
      </c>
      <c r="W421" s="41">
        <v>4093.32841</v>
      </c>
      <c r="X421" s="41">
        <v>3976.68841</v>
      </c>
      <c r="Y421" s="41">
        <v>3963.41841</v>
      </c>
    </row>
    <row r="422" spans="1:25" ht="15.75">
      <c r="A422" s="40">
        <f t="shared" si="10"/>
        <v>44855</v>
      </c>
      <c r="B422" s="41">
        <v>3929.78841</v>
      </c>
      <c r="C422" s="41">
        <v>3919.82841</v>
      </c>
      <c r="D422" s="41">
        <v>3912.96841</v>
      </c>
      <c r="E422" s="41">
        <v>3911.92841</v>
      </c>
      <c r="F422" s="41">
        <v>3866.0684100000003</v>
      </c>
      <c r="G422" s="41">
        <v>3937.7784100000003</v>
      </c>
      <c r="H422" s="41">
        <v>3960.61841</v>
      </c>
      <c r="I422" s="41">
        <v>4094.5684100000003</v>
      </c>
      <c r="J422" s="41">
        <v>4060.76841</v>
      </c>
      <c r="K422" s="41">
        <v>4118.58841</v>
      </c>
      <c r="L422" s="41">
        <v>4152.368410000001</v>
      </c>
      <c r="M422" s="41">
        <v>4161.308410000001</v>
      </c>
      <c r="N422" s="41">
        <v>4173.58841</v>
      </c>
      <c r="O422" s="41">
        <v>4169.6384100000005</v>
      </c>
      <c r="P422" s="41">
        <v>4151.49841</v>
      </c>
      <c r="Q422" s="41">
        <v>4183.82841</v>
      </c>
      <c r="R422" s="41">
        <v>4185.58841</v>
      </c>
      <c r="S422" s="41">
        <v>4189.948410000001</v>
      </c>
      <c r="T422" s="41">
        <v>4198.368410000001</v>
      </c>
      <c r="U422" s="41">
        <v>4225.278410000001</v>
      </c>
      <c r="V422" s="41">
        <v>4180.188410000001</v>
      </c>
      <c r="W422" s="41">
        <v>4127.398410000001</v>
      </c>
      <c r="X422" s="41">
        <v>3990.79841</v>
      </c>
      <c r="Y422" s="41">
        <v>4025.21841</v>
      </c>
    </row>
    <row r="423" spans="1:25" ht="15.75">
      <c r="A423" s="40">
        <f t="shared" si="10"/>
        <v>44856</v>
      </c>
      <c r="B423" s="41">
        <v>3964.88841</v>
      </c>
      <c r="C423" s="41">
        <v>3943.8784100000003</v>
      </c>
      <c r="D423" s="41">
        <v>3928.9884100000004</v>
      </c>
      <c r="E423" s="41">
        <v>3926.2784100000003</v>
      </c>
      <c r="F423" s="41">
        <v>3927.49841</v>
      </c>
      <c r="G423" s="41">
        <v>3936.78841</v>
      </c>
      <c r="H423" s="41">
        <v>3938.93841</v>
      </c>
      <c r="I423" s="41">
        <v>4035.3384100000003</v>
      </c>
      <c r="J423" s="41">
        <v>4007.2384100000004</v>
      </c>
      <c r="K423" s="41">
        <v>3986.30841</v>
      </c>
      <c r="L423" s="41">
        <v>4011.46841</v>
      </c>
      <c r="M423" s="41">
        <v>4090.33841</v>
      </c>
      <c r="N423" s="41">
        <v>4105.41841</v>
      </c>
      <c r="O423" s="41">
        <v>4103.238410000001</v>
      </c>
      <c r="P423" s="41">
        <v>4098.228410000001</v>
      </c>
      <c r="Q423" s="41">
        <v>4107.24841</v>
      </c>
      <c r="R423" s="41">
        <v>4116.33841</v>
      </c>
      <c r="S423" s="41">
        <v>4164.658410000001</v>
      </c>
      <c r="T423" s="41">
        <v>4195.198410000001</v>
      </c>
      <c r="U423" s="41">
        <v>4205.478410000001</v>
      </c>
      <c r="V423" s="41">
        <v>4170.74841</v>
      </c>
      <c r="W423" s="41">
        <v>4129.32841</v>
      </c>
      <c r="X423" s="41">
        <v>3972.49841</v>
      </c>
      <c r="Y423" s="41">
        <v>3992.91841</v>
      </c>
    </row>
    <row r="424" spans="1:25" ht="15.75">
      <c r="A424" s="40">
        <f t="shared" si="10"/>
        <v>44857</v>
      </c>
      <c r="B424" s="41">
        <v>3971.6284100000003</v>
      </c>
      <c r="C424" s="41">
        <v>3947.3584100000003</v>
      </c>
      <c r="D424" s="41">
        <v>3930.65841</v>
      </c>
      <c r="E424" s="41">
        <v>3926.8984100000002</v>
      </c>
      <c r="F424" s="41">
        <v>3930.57841</v>
      </c>
      <c r="G424" s="41">
        <v>3942.96841</v>
      </c>
      <c r="H424" s="41">
        <v>3943.6084100000003</v>
      </c>
      <c r="I424" s="41">
        <v>4001.09841</v>
      </c>
      <c r="J424" s="41">
        <v>3987.8584100000003</v>
      </c>
      <c r="K424" s="41">
        <v>3942.21841</v>
      </c>
      <c r="L424" s="41">
        <v>3920.36841</v>
      </c>
      <c r="M424" s="41">
        <v>3920.46841</v>
      </c>
      <c r="N424" s="41">
        <v>3920.2784100000003</v>
      </c>
      <c r="O424" s="41">
        <v>3920.22841</v>
      </c>
      <c r="P424" s="41">
        <v>3920.30841</v>
      </c>
      <c r="Q424" s="41">
        <v>3930.21841</v>
      </c>
      <c r="R424" s="41">
        <v>3982.2784100000003</v>
      </c>
      <c r="S424" s="41">
        <v>4096.57841</v>
      </c>
      <c r="T424" s="41">
        <v>4155.628410000001</v>
      </c>
      <c r="U424" s="41">
        <v>4158.378410000001</v>
      </c>
      <c r="V424" s="41">
        <v>4143.50841</v>
      </c>
      <c r="W424" s="41">
        <v>4115.768410000001</v>
      </c>
      <c r="X424" s="41">
        <v>3959.42841</v>
      </c>
      <c r="Y424" s="41">
        <v>3979.3584100000003</v>
      </c>
    </row>
    <row r="425" spans="1:25" ht="15.75">
      <c r="A425" s="40">
        <f t="shared" si="10"/>
        <v>44858</v>
      </c>
      <c r="B425" s="41">
        <v>3953.54841</v>
      </c>
      <c r="C425" s="41">
        <v>3936.84841</v>
      </c>
      <c r="D425" s="41">
        <v>3925.90841</v>
      </c>
      <c r="E425" s="41">
        <v>3923.57841</v>
      </c>
      <c r="F425" s="41">
        <v>3926.05841</v>
      </c>
      <c r="G425" s="41">
        <v>3941.0884100000003</v>
      </c>
      <c r="H425" s="41">
        <v>3963.5684100000003</v>
      </c>
      <c r="I425" s="41">
        <v>4121.208410000001</v>
      </c>
      <c r="J425" s="41">
        <v>4045.66841</v>
      </c>
      <c r="K425" s="41">
        <v>4071.26841</v>
      </c>
      <c r="L425" s="41">
        <v>4085.6984100000004</v>
      </c>
      <c r="M425" s="41">
        <v>4087.7784100000003</v>
      </c>
      <c r="N425" s="41">
        <v>4081.8784100000003</v>
      </c>
      <c r="O425" s="41">
        <v>4099.058410000001</v>
      </c>
      <c r="P425" s="41">
        <v>4066.91841</v>
      </c>
      <c r="Q425" s="41">
        <v>4097.198410000001</v>
      </c>
      <c r="R425" s="41">
        <v>4109.708410000001</v>
      </c>
      <c r="S425" s="41">
        <v>4123.75841</v>
      </c>
      <c r="T425" s="41">
        <v>4168.398410000001</v>
      </c>
      <c r="U425" s="41">
        <v>4197.41841</v>
      </c>
      <c r="V425" s="41">
        <v>4191.318410000001</v>
      </c>
      <c r="W425" s="41">
        <v>4138.708410000001</v>
      </c>
      <c r="X425" s="41">
        <v>3988.38841</v>
      </c>
      <c r="Y425" s="41">
        <v>3984.1484100000002</v>
      </c>
    </row>
    <row r="426" spans="1:25" ht="15.75">
      <c r="A426" s="40">
        <f t="shared" si="10"/>
        <v>44859</v>
      </c>
      <c r="B426" s="41">
        <v>3941.71841</v>
      </c>
      <c r="C426" s="41">
        <v>3928.79841</v>
      </c>
      <c r="D426" s="41">
        <v>3922.15841</v>
      </c>
      <c r="E426" s="41">
        <v>3921.47841</v>
      </c>
      <c r="F426" s="41">
        <v>3926.5684100000003</v>
      </c>
      <c r="G426" s="41">
        <v>3939.43841</v>
      </c>
      <c r="H426" s="41">
        <v>3961.07841</v>
      </c>
      <c r="I426" s="41">
        <v>4121.368410000001</v>
      </c>
      <c r="J426" s="41">
        <v>4056.57841</v>
      </c>
      <c r="K426" s="41">
        <v>4082.1084100000003</v>
      </c>
      <c r="L426" s="41">
        <v>4102.198410000001</v>
      </c>
      <c r="M426" s="41">
        <v>4104.208410000001</v>
      </c>
      <c r="N426" s="41">
        <v>4097.698410000001</v>
      </c>
      <c r="O426" s="41">
        <v>4118.528410000001</v>
      </c>
      <c r="P426" s="41">
        <v>4082.01841</v>
      </c>
      <c r="Q426" s="41">
        <v>4112.04841</v>
      </c>
      <c r="R426" s="41">
        <v>4130.75841</v>
      </c>
      <c r="S426" s="41">
        <v>4138.99841</v>
      </c>
      <c r="T426" s="41">
        <v>4194.988410000001</v>
      </c>
      <c r="U426" s="41">
        <v>4208.96841</v>
      </c>
      <c r="V426" s="41">
        <v>4205.58841</v>
      </c>
      <c r="W426" s="41">
        <v>4162.50841</v>
      </c>
      <c r="X426" s="41">
        <v>4009.53841</v>
      </c>
      <c r="Y426" s="41">
        <v>4046.0284100000003</v>
      </c>
    </row>
    <row r="427" spans="1:25" ht="15.75">
      <c r="A427" s="40">
        <f t="shared" si="10"/>
        <v>44860</v>
      </c>
      <c r="B427" s="41">
        <v>3995.2784100000003</v>
      </c>
      <c r="C427" s="41">
        <v>3963.03841</v>
      </c>
      <c r="D427" s="41">
        <v>3947.49841</v>
      </c>
      <c r="E427" s="41">
        <v>3940.11841</v>
      </c>
      <c r="F427" s="41">
        <v>3942.6484100000002</v>
      </c>
      <c r="G427" s="41">
        <v>3974.8984100000002</v>
      </c>
      <c r="H427" s="41">
        <v>3990.50841</v>
      </c>
      <c r="I427" s="41">
        <v>4173.1384100000005</v>
      </c>
      <c r="J427" s="41">
        <v>4035.4484100000004</v>
      </c>
      <c r="K427" s="41">
        <v>3934.43841</v>
      </c>
      <c r="L427" s="41">
        <v>3919.99841</v>
      </c>
      <c r="M427" s="41">
        <v>3919.96841</v>
      </c>
      <c r="N427" s="41">
        <v>3919.84841</v>
      </c>
      <c r="O427" s="41">
        <v>3919.91841</v>
      </c>
      <c r="P427" s="41">
        <v>3919.92841</v>
      </c>
      <c r="Q427" s="41">
        <v>3919.95841</v>
      </c>
      <c r="R427" s="41">
        <v>3982.93841</v>
      </c>
      <c r="S427" s="41">
        <v>4109.978410000001</v>
      </c>
      <c r="T427" s="41">
        <v>4177.938410000001</v>
      </c>
      <c r="U427" s="41">
        <v>4168.42841</v>
      </c>
      <c r="V427" s="41">
        <v>4133.568410000001</v>
      </c>
      <c r="W427" s="41">
        <v>4095.16841</v>
      </c>
      <c r="X427" s="41">
        <v>3972.6284100000003</v>
      </c>
      <c r="Y427" s="41">
        <v>4018.8184100000003</v>
      </c>
    </row>
    <row r="428" spans="1:25" ht="15.75">
      <c r="A428" s="40">
        <f t="shared" si="10"/>
        <v>44861</v>
      </c>
      <c r="B428" s="41">
        <v>3966.5684100000003</v>
      </c>
      <c r="C428" s="41">
        <v>3945.7784100000003</v>
      </c>
      <c r="D428" s="41">
        <v>3934.15841</v>
      </c>
      <c r="E428" s="41">
        <v>3931.42841</v>
      </c>
      <c r="F428" s="41">
        <v>3937.82841</v>
      </c>
      <c r="G428" s="41">
        <v>3960.40841</v>
      </c>
      <c r="H428" s="41">
        <v>3987.18841</v>
      </c>
      <c r="I428" s="41">
        <v>4162.818410000001</v>
      </c>
      <c r="J428" s="41">
        <v>4038.65841</v>
      </c>
      <c r="K428" s="41">
        <v>3946.6984100000004</v>
      </c>
      <c r="L428" s="41">
        <v>3920.96841</v>
      </c>
      <c r="M428" s="41">
        <v>3920.95841</v>
      </c>
      <c r="N428" s="41">
        <v>3920.93841</v>
      </c>
      <c r="O428" s="41">
        <v>3920.91841</v>
      </c>
      <c r="P428" s="41">
        <v>3920.86841</v>
      </c>
      <c r="Q428" s="41">
        <v>3927.41841</v>
      </c>
      <c r="R428" s="41">
        <v>3989.99841</v>
      </c>
      <c r="S428" s="41">
        <v>4112.268410000001</v>
      </c>
      <c r="T428" s="41">
        <v>4170.79841</v>
      </c>
      <c r="U428" s="41">
        <v>4175.79841</v>
      </c>
      <c r="V428" s="41">
        <v>4148.268410000001</v>
      </c>
      <c r="W428" s="41">
        <v>4107.648410000001</v>
      </c>
      <c r="X428" s="41">
        <v>3995.6984100000004</v>
      </c>
      <c r="Y428" s="41">
        <v>4022.38841</v>
      </c>
    </row>
    <row r="429" spans="1:25" ht="15.75">
      <c r="A429" s="40">
        <f t="shared" si="10"/>
        <v>44862</v>
      </c>
      <c r="B429" s="41">
        <v>3930.79841</v>
      </c>
      <c r="C429" s="41">
        <v>3911.8584100000003</v>
      </c>
      <c r="D429" s="41">
        <v>3910.15841</v>
      </c>
      <c r="E429" s="41">
        <v>3889.49841</v>
      </c>
      <c r="F429" s="41">
        <v>3922.24841</v>
      </c>
      <c r="G429" s="41">
        <v>3932.4484100000004</v>
      </c>
      <c r="H429" s="41">
        <v>3942.3784100000003</v>
      </c>
      <c r="I429" s="41">
        <v>4069.4084100000005</v>
      </c>
      <c r="J429" s="41">
        <v>4039.2784100000003</v>
      </c>
      <c r="K429" s="41">
        <v>4119.658410000001</v>
      </c>
      <c r="L429" s="41">
        <v>4163.708410000001</v>
      </c>
      <c r="M429" s="41">
        <v>4195.448410000001</v>
      </c>
      <c r="N429" s="41">
        <v>4203.358410000001</v>
      </c>
      <c r="O429" s="41">
        <v>4180.898410000001</v>
      </c>
      <c r="P429" s="41">
        <v>4135.488410000001</v>
      </c>
      <c r="Q429" s="41">
        <v>4153.118410000001</v>
      </c>
      <c r="R429" s="41">
        <v>4157.188410000001</v>
      </c>
      <c r="S429" s="41">
        <v>4189.5984100000005</v>
      </c>
      <c r="T429" s="41">
        <v>4195.558410000001</v>
      </c>
      <c r="U429" s="41">
        <v>4202.268410000001</v>
      </c>
      <c r="V429" s="41">
        <v>4165.99841</v>
      </c>
      <c r="W429" s="41">
        <v>4130.46841</v>
      </c>
      <c r="X429" s="41">
        <v>4000.29841</v>
      </c>
      <c r="Y429" s="41">
        <v>4025.3984100000002</v>
      </c>
    </row>
    <row r="430" spans="1:25" ht="15.75" customHeight="1">
      <c r="A430" s="40">
        <f t="shared" si="10"/>
        <v>44863</v>
      </c>
      <c r="B430" s="41">
        <v>3980.30841</v>
      </c>
      <c r="C430" s="41">
        <v>3944.92841</v>
      </c>
      <c r="D430" s="41">
        <v>3931.15841</v>
      </c>
      <c r="E430" s="41">
        <v>3927.3384100000003</v>
      </c>
      <c r="F430" s="41">
        <v>3930.3984100000002</v>
      </c>
      <c r="G430" s="41">
        <v>3951.78841</v>
      </c>
      <c r="H430" s="41">
        <v>3961.59841</v>
      </c>
      <c r="I430" s="41">
        <v>4104.29841</v>
      </c>
      <c r="J430" s="41">
        <v>4055.9484100000004</v>
      </c>
      <c r="K430" s="41">
        <v>4130.568410000001</v>
      </c>
      <c r="L430" s="41">
        <v>4136.71841</v>
      </c>
      <c r="M430" s="41">
        <v>4090.63841</v>
      </c>
      <c r="N430" s="41">
        <v>4105.49841</v>
      </c>
      <c r="O430" s="41">
        <v>4016.9484100000004</v>
      </c>
      <c r="P430" s="41">
        <v>4042.3784100000003</v>
      </c>
      <c r="Q430" s="41">
        <v>4088.58841</v>
      </c>
      <c r="R430" s="41">
        <v>4110.158410000001</v>
      </c>
      <c r="S430" s="41">
        <v>4194.688410000001</v>
      </c>
      <c r="T430" s="41">
        <v>4238.728410000001</v>
      </c>
      <c r="U430" s="41">
        <v>4265.21841</v>
      </c>
      <c r="V430" s="41">
        <v>4196.458410000001</v>
      </c>
      <c r="W430" s="41">
        <v>4173.268410000001</v>
      </c>
      <c r="X430" s="41">
        <v>4076.1584100000005</v>
      </c>
      <c r="Y430" s="41">
        <v>4056.1584100000005</v>
      </c>
    </row>
    <row r="431" spans="1:25" ht="15.75">
      <c r="A431" s="40">
        <f t="shared" si="10"/>
        <v>44864</v>
      </c>
      <c r="B431" s="41">
        <v>3988.65841</v>
      </c>
      <c r="C431" s="41">
        <v>3949.8184100000003</v>
      </c>
      <c r="D431" s="41">
        <v>3932.57841</v>
      </c>
      <c r="E431" s="41">
        <v>3926.91841</v>
      </c>
      <c r="F431" s="41">
        <v>3928.47841</v>
      </c>
      <c r="G431" s="41">
        <v>3939.32841</v>
      </c>
      <c r="H431" s="41">
        <v>3946.32841</v>
      </c>
      <c r="I431" s="41">
        <v>4016.30841</v>
      </c>
      <c r="J431" s="41">
        <v>3993.46841</v>
      </c>
      <c r="K431" s="41">
        <v>3973.01841</v>
      </c>
      <c r="L431" s="41">
        <v>3960.2784100000003</v>
      </c>
      <c r="M431" s="41">
        <v>3951.24841</v>
      </c>
      <c r="N431" s="41">
        <v>3950.1484100000002</v>
      </c>
      <c r="O431" s="41">
        <v>3952.99841</v>
      </c>
      <c r="P431" s="41">
        <v>4022.22841</v>
      </c>
      <c r="Q431" s="41">
        <v>4078.05841</v>
      </c>
      <c r="R431" s="41">
        <v>4098.818410000001</v>
      </c>
      <c r="S431" s="41">
        <v>4164.83841</v>
      </c>
      <c r="T431" s="41">
        <v>4213.408410000001</v>
      </c>
      <c r="U431" s="41">
        <v>4235.318410000001</v>
      </c>
      <c r="V431" s="41">
        <v>4151.6384100000005</v>
      </c>
      <c r="W431" s="41">
        <v>4117.24841</v>
      </c>
      <c r="X431" s="41">
        <v>3961.88841</v>
      </c>
      <c r="Y431" s="41">
        <v>3982.4884100000004</v>
      </c>
    </row>
    <row r="432" spans="1:25" ht="15.75">
      <c r="A432" s="40">
        <f t="shared" si="10"/>
        <v>44865</v>
      </c>
      <c r="B432" s="41">
        <v>3947.6484100000002</v>
      </c>
      <c r="C432" s="41">
        <v>3917.36841</v>
      </c>
      <c r="D432" s="41">
        <v>3900.6984100000004</v>
      </c>
      <c r="E432" s="41">
        <v>3886.3384100000003</v>
      </c>
      <c r="F432" s="41">
        <v>3924.93841</v>
      </c>
      <c r="G432" s="41">
        <v>3936.3184100000003</v>
      </c>
      <c r="H432" s="41">
        <v>3962.66841</v>
      </c>
      <c r="I432" s="41">
        <v>4126.948410000001</v>
      </c>
      <c r="J432" s="41">
        <v>4076.05841</v>
      </c>
      <c r="K432" s="41">
        <v>3995.63841</v>
      </c>
      <c r="L432" s="41">
        <v>3965.80841</v>
      </c>
      <c r="M432" s="41">
        <v>3955.25841</v>
      </c>
      <c r="N432" s="41">
        <v>3955.74841</v>
      </c>
      <c r="O432" s="41">
        <v>3963.68841</v>
      </c>
      <c r="P432" s="41">
        <v>4051.68841</v>
      </c>
      <c r="Q432" s="41">
        <v>4124.99841</v>
      </c>
      <c r="R432" s="41">
        <v>4150.978410000001</v>
      </c>
      <c r="S432" s="41">
        <v>4205.66841</v>
      </c>
      <c r="T432" s="41">
        <v>4217.49841</v>
      </c>
      <c r="U432" s="41">
        <v>4238.868410000001</v>
      </c>
      <c r="V432" s="41">
        <v>4185.128410000001</v>
      </c>
      <c r="W432" s="41">
        <v>4119.808410000001</v>
      </c>
      <c r="X432" s="41">
        <v>3956.1984100000004</v>
      </c>
      <c r="Y432" s="41">
        <v>3979.42841</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90" t="s">
        <v>77</v>
      </c>
      <c r="B435" s="93" t="s">
        <v>78</v>
      </c>
      <c r="C435" s="94"/>
      <c r="D435" s="94"/>
      <c r="E435" s="94"/>
      <c r="F435" s="94"/>
      <c r="G435" s="94"/>
      <c r="H435" s="94"/>
      <c r="I435" s="94"/>
      <c r="J435" s="94"/>
      <c r="K435" s="94"/>
      <c r="L435" s="94"/>
      <c r="M435" s="94"/>
      <c r="N435" s="94"/>
      <c r="O435" s="94"/>
      <c r="P435" s="94"/>
      <c r="Q435" s="94"/>
      <c r="R435" s="94"/>
      <c r="S435" s="94"/>
      <c r="T435" s="94"/>
      <c r="U435" s="94"/>
      <c r="V435" s="94"/>
      <c r="W435" s="94"/>
      <c r="X435" s="94"/>
      <c r="Y435" s="95"/>
    </row>
    <row r="436" spans="1:25" ht="15.75">
      <c r="A436" s="91"/>
      <c r="B436" s="96"/>
      <c r="C436" s="97"/>
      <c r="D436" s="97"/>
      <c r="E436" s="97"/>
      <c r="F436" s="97"/>
      <c r="G436" s="97"/>
      <c r="H436" s="97"/>
      <c r="I436" s="97"/>
      <c r="J436" s="97"/>
      <c r="K436" s="97"/>
      <c r="L436" s="97"/>
      <c r="M436" s="97"/>
      <c r="N436" s="97"/>
      <c r="O436" s="97"/>
      <c r="P436" s="97"/>
      <c r="Q436" s="97"/>
      <c r="R436" s="97"/>
      <c r="S436" s="97"/>
      <c r="T436" s="97"/>
      <c r="U436" s="97"/>
      <c r="V436" s="97"/>
      <c r="W436" s="97"/>
      <c r="X436" s="97"/>
      <c r="Y436" s="98"/>
    </row>
    <row r="437" spans="1:25" ht="15.75">
      <c r="A437" s="91"/>
      <c r="B437" s="88" t="s">
        <v>79</v>
      </c>
      <c r="C437" s="88" t="s">
        <v>80</v>
      </c>
      <c r="D437" s="88" t="s">
        <v>81</v>
      </c>
      <c r="E437" s="88" t="s">
        <v>82</v>
      </c>
      <c r="F437" s="88" t="s">
        <v>83</v>
      </c>
      <c r="G437" s="88" t="s">
        <v>84</v>
      </c>
      <c r="H437" s="88" t="s">
        <v>85</v>
      </c>
      <c r="I437" s="88" t="s">
        <v>86</v>
      </c>
      <c r="J437" s="88" t="s">
        <v>87</v>
      </c>
      <c r="K437" s="88" t="s">
        <v>88</v>
      </c>
      <c r="L437" s="88" t="s">
        <v>89</v>
      </c>
      <c r="M437" s="88" t="s">
        <v>90</v>
      </c>
      <c r="N437" s="88" t="s">
        <v>91</v>
      </c>
      <c r="O437" s="88" t="s">
        <v>92</v>
      </c>
      <c r="P437" s="88" t="s">
        <v>93</v>
      </c>
      <c r="Q437" s="88" t="s">
        <v>94</v>
      </c>
      <c r="R437" s="88" t="s">
        <v>95</v>
      </c>
      <c r="S437" s="88" t="s">
        <v>96</v>
      </c>
      <c r="T437" s="88" t="s">
        <v>97</v>
      </c>
      <c r="U437" s="88" t="s">
        <v>98</v>
      </c>
      <c r="V437" s="88" t="s">
        <v>99</v>
      </c>
      <c r="W437" s="88" t="s">
        <v>100</v>
      </c>
      <c r="X437" s="88" t="s">
        <v>101</v>
      </c>
      <c r="Y437" s="88" t="s">
        <v>102</v>
      </c>
    </row>
    <row r="438" spans="1:25" ht="15.75">
      <c r="A438" s="92"/>
      <c r="B438" s="89"/>
      <c r="C438" s="89"/>
      <c r="D438" s="89"/>
      <c r="E438" s="89"/>
      <c r="F438" s="89"/>
      <c r="G438" s="89"/>
      <c r="H438" s="89"/>
      <c r="I438" s="89"/>
      <c r="J438" s="89"/>
      <c r="K438" s="89"/>
      <c r="L438" s="89"/>
      <c r="M438" s="89"/>
      <c r="N438" s="89"/>
      <c r="O438" s="89"/>
      <c r="P438" s="89"/>
      <c r="Q438" s="89"/>
      <c r="R438" s="89"/>
      <c r="S438" s="89"/>
      <c r="T438" s="89"/>
      <c r="U438" s="89"/>
      <c r="V438" s="89"/>
      <c r="W438" s="89"/>
      <c r="X438" s="89"/>
      <c r="Y438" s="89"/>
    </row>
    <row r="439" spans="1:25" ht="15.75">
      <c r="A439" s="40">
        <f>A402</f>
        <v>44835</v>
      </c>
      <c r="B439" s="41">
        <v>4437.20841</v>
      </c>
      <c r="C439" s="41">
        <v>4437.40841</v>
      </c>
      <c r="D439" s="41">
        <v>4437.37841</v>
      </c>
      <c r="E439" s="41">
        <v>4437.41841</v>
      </c>
      <c r="F439" s="41">
        <v>4437.398410000001</v>
      </c>
      <c r="G439" s="41">
        <v>4437.29841</v>
      </c>
      <c r="H439" s="41">
        <v>4436.148410000001</v>
      </c>
      <c r="I439" s="41">
        <v>4434.87841</v>
      </c>
      <c r="J439" s="41">
        <v>4434.70841</v>
      </c>
      <c r="K439" s="41">
        <v>4435.608410000001</v>
      </c>
      <c r="L439" s="41">
        <v>4436.278410000001</v>
      </c>
      <c r="M439" s="41">
        <v>4436.228410000001</v>
      </c>
      <c r="N439" s="41">
        <v>4436.278410000001</v>
      </c>
      <c r="O439" s="41">
        <v>4436.308410000001</v>
      </c>
      <c r="P439" s="41">
        <v>4436.278410000001</v>
      </c>
      <c r="Q439" s="41">
        <v>4436.24841</v>
      </c>
      <c r="R439" s="41">
        <v>4436.278410000001</v>
      </c>
      <c r="S439" s="41">
        <v>4436.03841</v>
      </c>
      <c r="T439" s="41">
        <v>4562.898410000001</v>
      </c>
      <c r="U439" s="41">
        <v>4480.3884100000005</v>
      </c>
      <c r="V439" s="41">
        <v>4465.0984100000005</v>
      </c>
      <c r="W439" s="41">
        <v>4436.74841</v>
      </c>
      <c r="X439" s="41">
        <v>4436.688410000001</v>
      </c>
      <c r="Y439" s="41">
        <v>4437.54841</v>
      </c>
    </row>
    <row r="440" spans="1:25" ht="15.75">
      <c r="A440" s="40">
        <f>A439+1</f>
        <v>44836</v>
      </c>
      <c r="B440" s="41">
        <v>4437.3884100000005</v>
      </c>
      <c r="C440" s="41">
        <v>4437.488410000001</v>
      </c>
      <c r="D440" s="41">
        <v>4437.54841</v>
      </c>
      <c r="E440" s="41">
        <v>4437.5984100000005</v>
      </c>
      <c r="F440" s="41">
        <v>4437.398410000001</v>
      </c>
      <c r="G440" s="41">
        <v>4437.318410000001</v>
      </c>
      <c r="H440" s="41">
        <v>4436.17841</v>
      </c>
      <c r="I440" s="41">
        <v>4435.70841</v>
      </c>
      <c r="J440" s="41">
        <v>4435.118410000001</v>
      </c>
      <c r="K440" s="41">
        <v>4435.988410000001</v>
      </c>
      <c r="L440" s="41">
        <v>4436.278410000001</v>
      </c>
      <c r="M440" s="41">
        <v>4436.29841</v>
      </c>
      <c r="N440" s="41">
        <v>4436.66841</v>
      </c>
      <c r="O440" s="41">
        <v>4436.6384100000005</v>
      </c>
      <c r="P440" s="41">
        <v>4436.57841</v>
      </c>
      <c r="Q440" s="41">
        <v>4436.518410000001</v>
      </c>
      <c r="R440" s="41">
        <v>4436.438410000001</v>
      </c>
      <c r="S440" s="41">
        <v>4435.948410000001</v>
      </c>
      <c r="T440" s="41">
        <v>4545.78841</v>
      </c>
      <c r="U440" s="41">
        <v>4440.28841</v>
      </c>
      <c r="V440" s="41">
        <v>4436.74841</v>
      </c>
      <c r="W440" s="41">
        <v>4436.978410000001</v>
      </c>
      <c r="X440" s="41">
        <v>4436.478410000001</v>
      </c>
      <c r="Y440" s="41">
        <v>4437.118410000001</v>
      </c>
    </row>
    <row r="441" spans="1:25" ht="15.75">
      <c r="A441" s="40">
        <f aca="true" t="shared" si="11" ref="A441:A469">A440+1</f>
        <v>44837</v>
      </c>
      <c r="B441" s="41">
        <v>4437.42841</v>
      </c>
      <c r="C441" s="41">
        <v>4437.42841</v>
      </c>
      <c r="D441" s="41">
        <v>4437.50841</v>
      </c>
      <c r="E441" s="41">
        <v>4437.53841</v>
      </c>
      <c r="F441" s="41">
        <v>4437.50841</v>
      </c>
      <c r="G441" s="41">
        <v>4437.358410000001</v>
      </c>
      <c r="H441" s="41">
        <v>4435.948410000001</v>
      </c>
      <c r="I441" s="41">
        <v>4435.54841</v>
      </c>
      <c r="J441" s="41">
        <v>4435.198410000001</v>
      </c>
      <c r="K441" s="41">
        <v>4436.79841</v>
      </c>
      <c r="L441" s="41">
        <v>4436.99841</v>
      </c>
      <c r="M441" s="41">
        <v>4436.988410000001</v>
      </c>
      <c r="N441" s="41">
        <v>4436.948410000001</v>
      </c>
      <c r="O441" s="41">
        <v>4437.028410000001</v>
      </c>
      <c r="P441" s="41">
        <v>4437.018410000001</v>
      </c>
      <c r="Q441" s="41">
        <v>4437.03841</v>
      </c>
      <c r="R441" s="41">
        <v>4437.108410000001</v>
      </c>
      <c r="S441" s="41">
        <v>4437.058410000001</v>
      </c>
      <c r="T441" s="41">
        <v>4576.058410000001</v>
      </c>
      <c r="U441" s="41">
        <v>4563.53841</v>
      </c>
      <c r="V441" s="41">
        <v>4566.1384100000005</v>
      </c>
      <c r="W441" s="41">
        <v>4531.70841</v>
      </c>
      <c r="X441" s="41">
        <v>4435.79841</v>
      </c>
      <c r="Y441" s="41">
        <v>4462.688410000001</v>
      </c>
    </row>
    <row r="442" spans="1:25" ht="15.75">
      <c r="A442" s="40">
        <f t="shared" si="11"/>
        <v>44838</v>
      </c>
      <c r="B442" s="41">
        <v>4437.42841</v>
      </c>
      <c r="C442" s="41">
        <v>4437.40841</v>
      </c>
      <c r="D442" s="41">
        <v>4437.45841</v>
      </c>
      <c r="E442" s="41">
        <v>4437.49841</v>
      </c>
      <c r="F442" s="41">
        <v>4437.37841</v>
      </c>
      <c r="G442" s="41">
        <v>4437.148410000001</v>
      </c>
      <c r="H442" s="41">
        <v>4435.488410000001</v>
      </c>
      <c r="I442" s="41">
        <v>4434.95841</v>
      </c>
      <c r="J442" s="41">
        <v>4436.20841</v>
      </c>
      <c r="K442" s="41">
        <v>4436.438410000001</v>
      </c>
      <c r="L442" s="41">
        <v>4436.95841</v>
      </c>
      <c r="M442" s="41">
        <v>4436.99841</v>
      </c>
      <c r="N442" s="41">
        <v>4436.95841</v>
      </c>
      <c r="O442" s="41">
        <v>4437.07841</v>
      </c>
      <c r="P442" s="41">
        <v>4436.988410000001</v>
      </c>
      <c r="Q442" s="41">
        <v>4437.018410000001</v>
      </c>
      <c r="R442" s="41">
        <v>4437.07841</v>
      </c>
      <c r="S442" s="41">
        <v>4437.20841</v>
      </c>
      <c r="T442" s="41">
        <v>4574.95841</v>
      </c>
      <c r="U442" s="41">
        <v>4561.368410000001</v>
      </c>
      <c r="V442" s="41">
        <v>4564.83841</v>
      </c>
      <c r="W442" s="41">
        <v>4530.738410000001</v>
      </c>
      <c r="X442" s="41">
        <v>4436.1384100000005</v>
      </c>
      <c r="Y442" s="41">
        <v>4462.438410000001</v>
      </c>
    </row>
    <row r="443" spans="1:25" ht="15.75">
      <c r="A443" s="40">
        <f t="shared" si="11"/>
        <v>44839</v>
      </c>
      <c r="B443" s="41">
        <v>4437.448410000001</v>
      </c>
      <c r="C443" s="41">
        <v>4437.398410000001</v>
      </c>
      <c r="D443" s="41">
        <v>4437.46841</v>
      </c>
      <c r="E443" s="41">
        <v>4437.45841</v>
      </c>
      <c r="F443" s="41">
        <v>4437.3884100000005</v>
      </c>
      <c r="G443" s="41">
        <v>4437.07841</v>
      </c>
      <c r="H443" s="41">
        <v>4435.53841</v>
      </c>
      <c r="I443" s="41">
        <v>4435.148410000001</v>
      </c>
      <c r="J443" s="41">
        <v>4436.42841</v>
      </c>
      <c r="K443" s="41">
        <v>4436.65841</v>
      </c>
      <c r="L443" s="41">
        <v>4437.118410000001</v>
      </c>
      <c r="M443" s="41">
        <v>4437.1384100000005</v>
      </c>
      <c r="N443" s="41">
        <v>4437.21841</v>
      </c>
      <c r="O443" s="41">
        <v>4437.238410000001</v>
      </c>
      <c r="P443" s="41">
        <v>4437.12841</v>
      </c>
      <c r="Q443" s="41">
        <v>4437.148410000001</v>
      </c>
      <c r="R443" s="41">
        <v>4437.148410000001</v>
      </c>
      <c r="S443" s="41">
        <v>4437.16841</v>
      </c>
      <c r="T443" s="41">
        <v>4576.558410000001</v>
      </c>
      <c r="U443" s="41">
        <v>4564.20841</v>
      </c>
      <c r="V443" s="41">
        <v>4563.8884100000005</v>
      </c>
      <c r="W443" s="41">
        <v>4510.57841</v>
      </c>
      <c r="X443" s="41">
        <v>4436.068410000001</v>
      </c>
      <c r="Y443" s="41">
        <v>4457.17841</v>
      </c>
    </row>
    <row r="444" spans="1:25" ht="15.75">
      <c r="A444" s="40">
        <f t="shared" si="11"/>
        <v>44840</v>
      </c>
      <c r="B444" s="41">
        <v>4446.99841</v>
      </c>
      <c r="C444" s="41">
        <v>4437.46841</v>
      </c>
      <c r="D444" s="41">
        <v>4437.53841</v>
      </c>
      <c r="E444" s="41">
        <v>4437.53841</v>
      </c>
      <c r="F444" s="41">
        <v>4437.438410000001</v>
      </c>
      <c r="G444" s="41">
        <v>4459.79841</v>
      </c>
      <c r="H444" s="41">
        <v>4436.1384100000005</v>
      </c>
      <c r="I444" s="41">
        <v>4532.49841</v>
      </c>
      <c r="J444" s="41">
        <v>4436.5984100000005</v>
      </c>
      <c r="K444" s="41">
        <v>4436.688410000001</v>
      </c>
      <c r="L444" s="41">
        <v>4437.058410000001</v>
      </c>
      <c r="M444" s="41">
        <v>4437.018410000001</v>
      </c>
      <c r="N444" s="41">
        <v>4436.96841</v>
      </c>
      <c r="O444" s="41">
        <v>4436.978410000001</v>
      </c>
      <c r="P444" s="41">
        <v>4437.00841</v>
      </c>
      <c r="Q444" s="41">
        <v>4437.16841</v>
      </c>
      <c r="R444" s="41">
        <v>4437.21841</v>
      </c>
      <c r="S444" s="41">
        <v>4540.07841</v>
      </c>
      <c r="T444" s="41">
        <v>4644.29841</v>
      </c>
      <c r="U444" s="41">
        <v>4598.71841</v>
      </c>
      <c r="V444" s="41">
        <v>4540.868410000001</v>
      </c>
      <c r="W444" s="41">
        <v>4444.818410000001</v>
      </c>
      <c r="X444" s="41">
        <v>4434.49841</v>
      </c>
      <c r="Y444" s="41">
        <v>4488.238410000001</v>
      </c>
    </row>
    <row r="445" spans="1:25" ht="15.75">
      <c r="A445" s="40">
        <f t="shared" si="11"/>
        <v>44841</v>
      </c>
      <c r="B445" s="41">
        <v>4448.53841</v>
      </c>
      <c r="C445" s="41">
        <v>4437.5984100000005</v>
      </c>
      <c r="D445" s="41">
        <v>4437.65841</v>
      </c>
      <c r="E445" s="41">
        <v>4437.65841</v>
      </c>
      <c r="F445" s="41">
        <v>4437.568410000001</v>
      </c>
      <c r="G445" s="41">
        <v>4461.04841</v>
      </c>
      <c r="H445" s="41">
        <v>4436.518410000001</v>
      </c>
      <c r="I445" s="41">
        <v>4544.478410000001</v>
      </c>
      <c r="J445" s="41">
        <v>4434.71841</v>
      </c>
      <c r="K445" s="41">
        <v>4434.32841</v>
      </c>
      <c r="L445" s="41">
        <v>4435.068410000001</v>
      </c>
      <c r="M445" s="41">
        <v>4436.25841</v>
      </c>
      <c r="N445" s="41">
        <v>4436.62841</v>
      </c>
      <c r="O445" s="41">
        <v>4436.62841</v>
      </c>
      <c r="P445" s="41">
        <v>4436.62841</v>
      </c>
      <c r="Q445" s="41">
        <v>4436.66841</v>
      </c>
      <c r="R445" s="41">
        <v>4436.67841</v>
      </c>
      <c r="S445" s="41">
        <v>4551.0984100000005</v>
      </c>
      <c r="T445" s="41">
        <v>4634.028410000001</v>
      </c>
      <c r="U445" s="41">
        <v>4590.98841</v>
      </c>
      <c r="V445" s="41">
        <v>4535.15841</v>
      </c>
      <c r="W445" s="41">
        <v>4455.068410000001</v>
      </c>
      <c r="X445" s="41">
        <v>4436.978410000001</v>
      </c>
      <c r="Y445" s="41">
        <v>4519.528410000001</v>
      </c>
    </row>
    <row r="446" spans="1:25" ht="15.75">
      <c r="A446" s="40">
        <f t="shared" si="11"/>
        <v>44842</v>
      </c>
      <c r="B446" s="41">
        <v>4437.308410000001</v>
      </c>
      <c r="C446" s="41">
        <v>4437.41841</v>
      </c>
      <c r="D446" s="41">
        <v>4437.50841</v>
      </c>
      <c r="E446" s="41">
        <v>4437.54841</v>
      </c>
      <c r="F446" s="41">
        <v>4437.478410000001</v>
      </c>
      <c r="G446" s="41">
        <v>4437.3884100000005</v>
      </c>
      <c r="H446" s="41">
        <v>4436.0984100000005</v>
      </c>
      <c r="I446" s="41">
        <v>4434.91841</v>
      </c>
      <c r="J446" s="41">
        <v>4434.608410000001</v>
      </c>
      <c r="K446" s="41">
        <v>4434.12841</v>
      </c>
      <c r="L446" s="41">
        <v>4434.87841</v>
      </c>
      <c r="M446" s="41">
        <v>4436.148410000001</v>
      </c>
      <c r="N446" s="41">
        <v>4436.478410000001</v>
      </c>
      <c r="O446" s="41">
        <v>4436.49841</v>
      </c>
      <c r="P446" s="41">
        <v>4436.50841</v>
      </c>
      <c r="Q446" s="41">
        <v>4436.54841</v>
      </c>
      <c r="R446" s="41">
        <v>4436.528410000001</v>
      </c>
      <c r="S446" s="41">
        <v>4436.118410000001</v>
      </c>
      <c r="T446" s="41">
        <v>4585.33841</v>
      </c>
      <c r="U446" s="41">
        <v>4587.16841</v>
      </c>
      <c r="V446" s="41">
        <v>4580.068410000001</v>
      </c>
      <c r="W446" s="41">
        <v>4533.268410000001</v>
      </c>
      <c r="X446" s="41">
        <v>4437.20841</v>
      </c>
      <c r="Y446" s="41">
        <v>4460.068410000001</v>
      </c>
    </row>
    <row r="447" spans="1:25" ht="15.75">
      <c r="A447" s="40">
        <f t="shared" si="11"/>
        <v>44843</v>
      </c>
      <c r="B447" s="41">
        <v>4437.41841</v>
      </c>
      <c r="C447" s="41">
        <v>4437.518410000001</v>
      </c>
      <c r="D447" s="41">
        <v>4437.54841</v>
      </c>
      <c r="E447" s="41">
        <v>4437.568410000001</v>
      </c>
      <c r="F447" s="41">
        <v>4437.518410000001</v>
      </c>
      <c r="G447" s="41">
        <v>4437.49841</v>
      </c>
      <c r="H447" s="41">
        <v>4436.228410000001</v>
      </c>
      <c r="I447" s="41">
        <v>4441.3884100000005</v>
      </c>
      <c r="J447" s="41">
        <v>4435.0984100000005</v>
      </c>
      <c r="K447" s="41">
        <v>4434.358410000001</v>
      </c>
      <c r="L447" s="41">
        <v>4434.988410000001</v>
      </c>
      <c r="M447" s="41">
        <v>4434.83841</v>
      </c>
      <c r="N447" s="41">
        <v>4436.238410000001</v>
      </c>
      <c r="O447" s="41">
        <v>4436.518410000001</v>
      </c>
      <c r="P447" s="41">
        <v>4436.42841</v>
      </c>
      <c r="Q447" s="41">
        <v>4436.40841</v>
      </c>
      <c r="R447" s="41">
        <v>4436.308410000001</v>
      </c>
      <c r="S447" s="41">
        <v>4435.87841</v>
      </c>
      <c r="T447" s="41">
        <v>4569.978410000001</v>
      </c>
      <c r="U447" s="41">
        <v>4446.648410000001</v>
      </c>
      <c r="V447" s="41">
        <v>4436.70841</v>
      </c>
      <c r="W447" s="41">
        <v>4436.738410000001</v>
      </c>
      <c r="X447" s="41">
        <v>4436.868410000001</v>
      </c>
      <c r="Y447" s="41">
        <v>4437.558410000001</v>
      </c>
    </row>
    <row r="448" spans="1:25" ht="15.75">
      <c r="A448" s="40">
        <f t="shared" si="11"/>
        <v>44844</v>
      </c>
      <c r="B448" s="41">
        <v>4436.82841</v>
      </c>
      <c r="C448" s="41">
        <v>4436.738410000001</v>
      </c>
      <c r="D448" s="41">
        <v>4436.8884100000005</v>
      </c>
      <c r="E448" s="41">
        <v>4436.91841</v>
      </c>
      <c r="F448" s="41">
        <v>4436.75841</v>
      </c>
      <c r="G448" s="41">
        <v>4436.1384100000005</v>
      </c>
      <c r="H448" s="41">
        <v>4434.08841</v>
      </c>
      <c r="I448" s="41">
        <v>4453.90841</v>
      </c>
      <c r="J448" s="41">
        <v>4435.65841</v>
      </c>
      <c r="K448" s="41">
        <v>4435.41841</v>
      </c>
      <c r="L448" s="41">
        <v>4436.018410000001</v>
      </c>
      <c r="M448" s="41">
        <v>4436.018410000001</v>
      </c>
      <c r="N448" s="41">
        <v>4436.65841</v>
      </c>
      <c r="O448" s="41">
        <v>4436.65841</v>
      </c>
      <c r="P448" s="41">
        <v>4436.648410000001</v>
      </c>
      <c r="Q448" s="41">
        <v>4436.67841</v>
      </c>
      <c r="R448" s="41">
        <v>4436.66841</v>
      </c>
      <c r="S448" s="41">
        <v>4436.62841</v>
      </c>
      <c r="T448" s="41">
        <v>4587.268410000001</v>
      </c>
      <c r="U448" s="41">
        <v>4439.54841</v>
      </c>
      <c r="V448" s="41">
        <v>4435.42841</v>
      </c>
      <c r="W448" s="41">
        <v>4434.8884100000005</v>
      </c>
      <c r="X448" s="41">
        <v>4431.3484100000005</v>
      </c>
      <c r="Y448" s="41">
        <v>4436.558410000001</v>
      </c>
    </row>
    <row r="449" spans="1:25" ht="15.75">
      <c r="A449" s="40">
        <f t="shared" si="11"/>
        <v>44845</v>
      </c>
      <c r="B449" s="41">
        <v>4437.028410000001</v>
      </c>
      <c r="C449" s="41">
        <v>4436.978410000001</v>
      </c>
      <c r="D449" s="41">
        <v>4437.068410000001</v>
      </c>
      <c r="E449" s="41">
        <v>4437.04841</v>
      </c>
      <c r="F449" s="41">
        <v>4436.948410000001</v>
      </c>
      <c r="G449" s="41">
        <v>4436.62841</v>
      </c>
      <c r="H449" s="41">
        <v>4434.58841</v>
      </c>
      <c r="I449" s="41">
        <v>4492.75841</v>
      </c>
      <c r="J449" s="41">
        <v>4435.808410000001</v>
      </c>
      <c r="K449" s="41">
        <v>4446.53841</v>
      </c>
      <c r="L449" s="41">
        <v>4516.57841</v>
      </c>
      <c r="M449" s="41">
        <v>4521.518410000001</v>
      </c>
      <c r="N449" s="41">
        <v>4485.08841</v>
      </c>
      <c r="O449" s="41">
        <v>4490.50841</v>
      </c>
      <c r="P449" s="41">
        <v>4478.938410000001</v>
      </c>
      <c r="Q449" s="41">
        <v>4501.45841</v>
      </c>
      <c r="R449" s="41">
        <v>4519.28841</v>
      </c>
      <c r="S449" s="41">
        <v>4497.29841</v>
      </c>
      <c r="T449" s="41">
        <v>4588.1384100000005</v>
      </c>
      <c r="U449" s="41">
        <v>4547.448410000001</v>
      </c>
      <c r="V449" s="41">
        <v>4497.368410000001</v>
      </c>
      <c r="W449" s="41">
        <v>4454.66841</v>
      </c>
      <c r="X449" s="41">
        <v>4432.448410000001</v>
      </c>
      <c r="Y449" s="41">
        <v>4452.818410000001</v>
      </c>
    </row>
    <row r="450" spans="1:25" ht="15.75">
      <c r="A450" s="40">
        <f t="shared" si="11"/>
        <v>44846</v>
      </c>
      <c r="B450" s="41">
        <v>4444.118410000001</v>
      </c>
      <c r="C450" s="41">
        <v>4436.868410000001</v>
      </c>
      <c r="D450" s="41">
        <v>4436.99841</v>
      </c>
      <c r="E450" s="41">
        <v>4436.99841</v>
      </c>
      <c r="F450" s="41">
        <v>4436.8484100000005</v>
      </c>
      <c r="G450" s="41">
        <v>4464.238410000001</v>
      </c>
      <c r="H450" s="41">
        <v>4433.398410000001</v>
      </c>
      <c r="I450" s="41">
        <v>4434.438410000001</v>
      </c>
      <c r="J450" s="41">
        <v>4435.50841</v>
      </c>
      <c r="K450" s="41">
        <v>4506.8884100000005</v>
      </c>
      <c r="L450" s="41">
        <v>4573.70841</v>
      </c>
      <c r="M450" s="41">
        <v>4575.83841</v>
      </c>
      <c r="N450" s="41">
        <v>4596.948410000001</v>
      </c>
      <c r="O450" s="41">
        <v>4588.978410000001</v>
      </c>
      <c r="P450" s="41">
        <v>4549.32841</v>
      </c>
      <c r="Q450" s="41">
        <v>4565.148410000001</v>
      </c>
      <c r="R450" s="41">
        <v>4562.40841</v>
      </c>
      <c r="S450" s="41">
        <v>4554.118410000001</v>
      </c>
      <c r="T450" s="41">
        <v>4678.688410000001</v>
      </c>
      <c r="U450" s="41">
        <v>4650.018410000001</v>
      </c>
      <c r="V450" s="41">
        <v>4622.118410000001</v>
      </c>
      <c r="W450" s="41">
        <v>4567.29841</v>
      </c>
      <c r="X450" s="41">
        <v>4432.608410000001</v>
      </c>
      <c r="Y450" s="41">
        <v>4553.5984100000005</v>
      </c>
    </row>
    <row r="451" spans="1:25" ht="15.75">
      <c r="A451" s="40">
        <f t="shared" si="11"/>
        <v>44847</v>
      </c>
      <c r="B451" s="41">
        <v>4442.67841</v>
      </c>
      <c r="C451" s="41">
        <v>4436.728410000001</v>
      </c>
      <c r="D451" s="41">
        <v>4436.898410000001</v>
      </c>
      <c r="E451" s="41">
        <v>4436.91841</v>
      </c>
      <c r="F451" s="41">
        <v>4436.74841</v>
      </c>
      <c r="G451" s="41">
        <v>4441.3884100000005</v>
      </c>
      <c r="H451" s="41">
        <v>4434.78841</v>
      </c>
      <c r="I451" s="41">
        <v>4434.558410000001</v>
      </c>
      <c r="J451" s="41">
        <v>4436.37841</v>
      </c>
      <c r="K451" s="41">
        <v>4477.688410000001</v>
      </c>
      <c r="L451" s="41">
        <v>4547.148410000001</v>
      </c>
      <c r="M451" s="41">
        <v>4550.46841</v>
      </c>
      <c r="N451" s="41">
        <v>4576.23841</v>
      </c>
      <c r="O451" s="41">
        <v>4567.278410000001</v>
      </c>
      <c r="P451" s="41">
        <v>4522.728410000001</v>
      </c>
      <c r="Q451" s="41">
        <v>4542.45841</v>
      </c>
      <c r="R451" s="41">
        <v>4539.868410000001</v>
      </c>
      <c r="S451" s="41">
        <v>4530.8884100000005</v>
      </c>
      <c r="T451" s="41">
        <v>4664.5984100000005</v>
      </c>
      <c r="U451" s="41">
        <v>4627.48841</v>
      </c>
      <c r="V451" s="41">
        <v>4603.00841</v>
      </c>
      <c r="W451" s="41">
        <v>4520.96841</v>
      </c>
      <c r="X451" s="41">
        <v>4432.268410000001</v>
      </c>
      <c r="Y451" s="41">
        <v>4505.50841</v>
      </c>
    </row>
    <row r="452" spans="1:25" ht="15.75">
      <c r="A452" s="40">
        <f t="shared" si="11"/>
        <v>44848</v>
      </c>
      <c r="B452" s="41">
        <v>4453.558410000001</v>
      </c>
      <c r="C452" s="41">
        <v>4436.8884100000005</v>
      </c>
      <c r="D452" s="41">
        <v>4437.058410000001</v>
      </c>
      <c r="E452" s="41">
        <v>4437.07841</v>
      </c>
      <c r="F452" s="41">
        <v>4436.96841</v>
      </c>
      <c r="G452" s="41">
        <v>4457.40841</v>
      </c>
      <c r="H452" s="41">
        <v>4434.46841</v>
      </c>
      <c r="I452" s="41">
        <v>4434.66841</v>
      </c>
      <c r="J452" s="41">
        <v>4435.74841</v>
      </c>
      <c r="K452" s="41">
        <v>4508.448410000001</v>
      </c>
      <c r="L452" s="41">
        <v>4578.398410000001</v>
      </c>
      <c r="M452" s="41">
        <v>4582.33841</v>
      </c>
      <c r="N452" s="41">
        <v>4607.068410000001</v>
      </c>
      <c r="O452" s="41">
        <v>4598.91841</v>
      </c>
      <c r="P452" s="41">
        <v>4561.24841</v>
      </c>
      <c r="Q452" s="41">
        <v>4578.938410000001</v>
      </c>
      <c r="R452" s="41">
        <v>4579.70841</v>
      </c>
      <c r="S452" s="41">
        <v>4571.23841</v>
      </c>
      <c r="T452" s="41">
        <v>4696.21841</v>
      </c>
      <c r="U452" s="41">
        <v>4681.8884100000005</v>
      </c>
      <c r="V452" s="41">
        <v>4661.62841</v>
      </c>
      <c r="W452" s="41">
        <v>4601.308410000001</v>
      </c>
      <c r="X452" s="41">
        <v>4477.698410000001</v>
      </c>
      <c r="Y452" s="41">
        <v>4523.018410000001</v>
      </c>
    </row>
    <row r="453" spans="1:25" ht="15.75">
      <c r="A453" s="40">
        <f t="shared" si="11"/>
        <v>44849</v>
      </c>
      <c r="B453" s="41">
        <v>4471.71841</v>
      </c>
      <c r="C453" s="41">
        <v>4436.728410000001</v>
      </c>
      <c r="D453" s="41">
        <v>4436.96841</v>
      </c>
      <c r="E453" s="41">
        <v>4436.99841</v>
      </c>
      <c r="F453" s="41">
        <v>4437.398410000001</v>
      </c>
      <c r="G453" s="41">
        <v>4453.868410000001</v>
      </c>
      <c r="H453" s="41">
        <v>4435.95841</v>
      </c>
      <c r="I453" s="41">
        <v>4435.45841</v>
      </c>
      <c r="J453" s="41">
        <v>4435.25841</v>
      </c>
      <c r="K453" s="41">
        <v>4537.62841</v>
      </c>
      <c r="L453" s="41">
        <v>4594.65841</v>
      </c>
      <c r="M453" s="41">
        <v>4597.858410000001</v>
      </c>
      <c r="N453" s="41">
        <v>4618.858410000001</v>
      </c>
      <c r="O453" s="41">
        <v>4611.648410000001</v>
      </c>
      <c r="P453" s="41">
        <v>4579.58841</v>
      </c>
      <c r="Q453" s="41">
        <v>4590.23841</v>
      </c>
      <c r="R453" s="41">
        <v>4585.08841</v>
      </c>
      <c r="S453" s="41">
        <v>4585.478410000001</v>
      </c>
      <c r="T453" s="41">
        <v>4698.96841</v>
      </c>
      <c r="U453" s="41">
        <v>4697.228410000001</v>
      </c>
      <c r="V453" s="41">
        <v>4681.368410000001</v>
      </c>
      <c r="W453" s="41">
        <v>4634.788410000001</v>
      </c>
      <c r="X453" s="41">
        <v>4484.67841</v>
      </c>
      <c r="Y453" s="41">
        <v>4496.71841</v>
      </c>
    </row>
    <row r="454" spans="1:25" ht="15.75">
      <c r="A454" s="40">
        <f t="shared" si="11"/>
        <v>44850</v>
      </c>
      <c r="B454" s="41">
        <v>4465.21841</v>
      </c>
      <c r="C454" s="41">
        <v>4439.50841</v>
      </c>
      <c r="D454" s="41">
        <v>4442.71841</v>
      </c>
      <c r="E454" s="41">
        <v>4441.6384100000005</v>
      </c>
      <c r="F454" s="41">
        <v>4443.00841</v>
      </c>
      <c r="G454" s="41">
        <v>4457.698410000001</v>
      </c>
      <c r="H454" s="41">
        <v>4452.988410000001</v>
      </c>
      <c r="I454" s="41">
        <v>4536.45841</v>
      </c>
      <c r="J454" s="41">
        <v>4465.198410000001</v>
      </c>
      <c r="K454" s="41">
        <v>4436.5984100000005</v>
      </c>
      <c r="L454" s="41">
        <v>4436.28841</v>
      </c>
      <c r="M454" s="41">
        <v>4436.398410000001</v>
      </c>
      <c r="N454" s="41">
        <v>4436.41841</v>
      </c>
      <c r="O454" s="41">
        <v>4453.368410000001</v>
      </c>
      <c r="P454" s="41">
        <v>4539.018410000001</v>
      </c>
      <c r="Q454" s="41">
        <v>4555.99841</v>
      </c>
      <c r="R454" s="41">
        <v>4536.738410000001</v>
      </c>
      <c r="S454" s="41">
        <v>4594.70841</v>
      </c>
      <c r="T454" s="41">
        <v>4700.788410000001</v>
      </c>
      <c r="U454" s="41">
        <v>4718.17841</v>
      </c>
      <c r="V454" s="41">
        <v>4677.23841</v>
      </c>
      <c r="W454" s="41">
        <v>4603.768410000001</v>
      </c>
      <c r="X454" s="41">
        <v>4481.948410000001</v>
      </c>
      <c r="Y454" s="41">
        <v>4491.988410000001</v>
      </c>
    </row>
    <row r="455" spans="1:25" ht="15.75">
      <c r="A455" s="40">
        <f t="shared" si="11"/>
        <v>44851</v>
      </c>
      <c r="B455" s="41">
        <v>4453.068410000001</v>
      </c>
      <c r="C455" s="41">
        <v>4439.21841</v>
      </c>
      <c r="D455" s="41">
        <v>4441.438410000001</v>
      </c>
      <c r="E455" s="41">
        <v>4441.16841</v>
      </c>
      <c r="F455" s="41">
        <v>4445.358410000001</v>
      </c>
      <c r="G455" s="41">
        <v>4482.08841</v>
      </c>
      <c r="H455" s="41">
        <v>4480.57841</v>
      </c>
      <c r="I455" s="41">
        <v>4666.62841</v>
      </c>
      <c r="J455" s="41">
        <v>4491.20841</v>
      </c>
      <c r="K455" s="41">
        <v>4436.66841</v>
      </c>
      <c r="L455" s="41">
        <v>4436.618410000001</v>
      </c>
      <c r="M455" s="41">
        <v>4436.568410000001</v>
      </c>
      <c r="N455" s="41">
        <v>4436.488410000001</v>
      </c>
      <c r="O455" s="41">
        <v>4460.608410000001</v>
      </c>
      <c r="P455" s="41">
        <v>4564.67841</v>
      </c>
      <c r="Q455" s="41">
        <v>4586.228410000001</v>
      </c>
      <c r="R455" s="41">
        <v>4562.33841</v>
      </c>
      <c r="S455" s="41">
        <v>4610.318410000001</v>
      </c>
      <c r="T455" s="41">
        <v>4712.73841</v>
      </c>
      <c r="U455" s="41">
        <v>4715.91841</v>
      </c>
      <c r="V455" s="41">
        <v>4684.608410000001</v>
      </c>
      <c r="W455" s="41">
        <v>4634.70841</v>
      </c>
      <c r="X455" s="41">
        <v>4501.448410000001</v>
      </c>
      <c r="Y455" s="41">
        <v>4516.99841</v>
      </c>
    </row>
    <row r="456" spans="1:25" ht="15.75">
      <c r="A456" s="40">
        <f t="shared" si="11"/>
        <v>44852</v>
      </c>
      <c r="B456" s="41">
        <v>4468.16841</v>
      </c>
      <c r="C456" s="41">
        <v>4439.568410000001</v>
      </c>
      <c r="D456" s="41">
        <v>4445.8884100000005</v>
      </c>
      <c r="E456" s="41">
        <v>4444.74841</v>
      </c>
      <c r="F456" s="41">
        <v>4447.75841</v>
      </c>
      <c r="G456" s="41">
        <v>4484.568410000001</v>
      </c>
      <c r="H456" s="41">
        <v>4481.198410000001</v>
      </c>
      <c r="I456" s="41">
        <v>4687.898410000001</v>
      </c>
      <c r="J456" s="41">
        <v>4486.46841</v>
      </c>
      <c r="K456" s="41">
        <v>4436.58841</v>
      </c>
      <c r="L456" s="41">
        <v>4436.5984100000005</v>
      </c>
      <c r="M456" s="41">
        <v>4436.518410000001</v>
      </c>
      <c r="N456" s="41">
        <v>4436.398410000001</v>
      </c>
      <c r="O456" s="41">
        <v>4451.558410000001</v>
      </c>
      <c r="P456" s="41">
        <v>4558.528410000001</v>
      </c>
      <c r="Q456" s="41">
        <v>4581.478410000001</v>
      </c>
      <c r="R456" s="41">
        <v>4558.32841</v>
      </c>
      <c r="S456" s="41">
        <v>4610.398410000001</v>
      </c>
      <c r="T456" s="41">
        <v>4714.268410000001</v>
      </c>
      <c r="U456" s="41">
        <v>4716.66841</v>
      </c>
      <c r="V456" s="41">
        <v>4687.568410000001</v>
      </c>
      <c r="W456" s="41">
        <v>4642.00841</v>
      </c>
      <c r="X456" s="41">
        <v>4489.83841</v>
      </c>
      <c r="Y456" s="41">
        <v>4520.29841</v>
      </c>
    </row>
    <row r="457" spans="1:25" ht="15.75">
      <c r="A457" s="40">
        <f t="shared" si="11"/>
        <v>44853</v>
      </c>
      <c r="B457" s="41">
        <v>4450.1384100000005</v>
      </c>
      <c r="C457" s="41">
        <v>4437.82841</v>
      </c>
      <c r="D457" s="41">
        <v>4440.438410000001</v>
      </c>
      <c r="E457" s="41">
        <v>4438.698410000001</v>
      </c>
      <c r="F457" s="41">
        <v>4442.24841</v>
      </c>
      <c r="G457" s="41">
        <v>4471.21841</v>
      </c>
      <c r="H457" s="41">
        <v>4460.74841</v>
      </c>
      <c r="I457" s="41">
        <v>4628.528410000001</v>
      </c>
      <c r="J457" s="41">
        <v>4441.70841</v>
      </c>
      <c r="K457" s="41">
        <v>4436.018410000001</v>
      </c>
      <c r="L457" s="41">
        <v>4435.978410000001</v>
      </c>
      <c r="M457" s="41">
        <v>4435.938410000001</v>
      </c>
      <c r="N457" s="41">
        <v>4435.65841</v>
      </c>
      <c r="O457" s="41">
        <v>4435.858410000001</v>
      </c>
      <c r="P457" s="41">
        <v>4436.00841</v>
      </c>
      <c r="Q457" s="41">
        <v>4436.15841</v>
      </c>
      <c r="R457" s="41">
        <v>4436.198410000001</v>
      </c>
      <c r="S457" s="41">
        <v>4487.358410000001</v>
      </c>
      <c r="T457" s="41">
        <v>4657.478410000001</v>
      </c>
      <c r="U457" s="41">
        <v>4647.58841</v>
      </c>
      <c r="V457" s="41">
        <v>4636.398410000001</v>
      </c>
      <c r="W457" s="41">
        <v>4615.1384100000005</v>
      </c>
      <c r="X457" s="41">
        <v>4485.898410000001</v>
      </c>
      <c r="Y457" s="41">
        <v>4512.398410000001</v>
      </c>
    </row>
    <row r="458" spans="1:25" ht="15.75">
      <c r="A458" s="40">
        <f t="shared" si="11"/>
        <v>44854</v>
      </c>
      <c r="B458" s="41">
        <v>4450.0984100000005</v>
      </c>
      <c r="C458" s="41">
        <v>4437.46841</v>
      </c>
      <c r="D458" s="41">
        <v>4440.6384100000005</v>
      </c>
      <c r="E458" s="41">
        <v>4438.8484100000005</v>
      </c>
      <c r="F458" s="41">
        <v>4440.78841</v>
      </c>
      <c r="G458" s="41">
        <v>4461.268410000001</v>
      </c>
      <c r="H458" s="41">
        <v>4463.45841</v>
      </c>
      <c r="I458" s="41">
        <v>4655.038410000001</v>
      </c>
      <c r="J458" s="41">
        <v>4451.32841</v>
      </c>
      <c r="K458" s="41">
        <v>4435.478410000001</v>
      </c>
      <c r="L458" s="41">
        <v>4435.46841</v>
      </c>
      <c r="M458" s="41">
        <v>4435.438410000001</v>
      </c>
      <c r="N458" s="41">
        <v>4435.41841</v>
      </c>
      <c r="O458" s="41">
        <v>4435.398410000001</v>
      </c>
      <c r="P458" s="41">
        <v>4435.3884100000005</v>
      </c>
      <c r="Q458" s="41">
        <v>4435.49841</v>
      </c>
      <c r="R458" s="41">
        <v>4448.768410000001</v>
      </c>
      <c r="S458" s="41">
        <v>4497.558410000001</v>
      </c>
      <c r="T458" s="41">
        <v>4651.058410000001</v>
      </c>
      <c r="U458" s="41">
        <v>4651.368410000001</v>
      </c>
      <c r="V458" s="41">
        <v>4633.618410000001</v>
      </c>
      <c r="W458" s="41">
        <v>4609.46841</v>
      </c>
      <c r="X458" s="41">
        <v>4492.82841</v>
      </c>
      <c r="Y458" s="41">
        <v>4479.558410000001</v>
      </c>
    </row>
    <row r="459" spans="1:25" ht="15.75">
      <c r="A459" s="40">
        <f t="shared" si="11"/>
        <v>44855</v>
      </c>
      <c r="B459" s="41">
        <v>4445.92841</v>
      </c>
      <c r="C459" s="41">
        <v>4435.96841</v>
      </c>
      <c r="D459" s="41">
        <v>4429.108410000001</v>
      </c>
      <c r="E459" s="41">
        <v>4428.068410000001</v>
      </c>
      <c r="F459" s="41">
        <v>4382.20841</v>
      </c>
      <c r="G459" s="41">
        <v>4453.91841</v>
      </c>
      <c r="H459" s="41">
        <v>4476.75841</v>
      </c>
      <c r="I459" s="41">
        <v>4610.70841</v>
      </c>
      <c r="J459" s="41">
        <v>4576.90841</v>
      </c>
      <c r="K459" s="41">
        <v>4634.728410000001</v>
      </c>
      <c r="L459" s="41">
        <v>4668.50841</v>
      </c>
      <c r="M459" s="41">
        <v>4677.448410000001</v>
      </c>
      <c r="N459" s="41">
        <v>4689.728410000001</v>
      </c>
      <c r="O459" s="41">
        <v>4685.778410000001</v>
      </c>
      <c r="P459" s="41">
        <v>4667.6384100000005</v>
      </c>
      <c r="Q459" s="41">
        <v>4699.96841</v>
      </c>
      <c r="R459" s="41">
        <v>4701.728410000001</v>
      </c>
      <c r="S459" s="41">
        <v>4706.08841</v>
      </c>
      <c r="T459" s="41">
        <v>4714.50841</v>
      </c>
      <c r="U459" s="41">
        <v>4741.41841</v>
      </c>
      <c r="V459" s="41">
        <v>4696.32841</v>
      </c>
      <c r="W459" s="41">
        <v>4643.538410000001</v>
      </c>
      <c r="X459" s="41">
        <v>4506.938410000001</v>
      </c>
      <c r="Y459" s="41">
        <v>4541.358410000001</v>
      </c>
    </row>
    <row r="460" spans="1:25" ht="15.75">
      <c r="A460" s="40">
        <f t="shared" si="11"/>
        <v>44856</v>
      </c>
      <c r="B460" s="41">
        <v>4481.028410000001</v>
      </c>
      <c r="C460" s="41">
        <v>4460.018410000001</v>
      </c>
      <c r="D460" s="41">
        <v>4445.12841</v>
      </c>
      <c r="E460" s="41">
        <v>4442.41841</v>
      </c>
      <c r="F460" s="41">
        <v>4443.6384100000005</v>
      </c>
      <c r="G460" s="41">
        <v>4452.92841</v>
      </c>
      <c r="H460" s="41">
        <v>4455.07841</v>
      </c>
      <c r="I460" s="41">
        <v>4551.478410000001</v>
      </c>
      <c r="J460" s="41">
        <v>4523.37841</v>
      </c>
      <c r="K460" s="41">
        <v>4502.448410000001</v>
      </c>
      <c r="L460" s="41">
        <v>4527.608410000001</v>
      </c>
      <c r="M460" s="41">
        <v>4606.478410000001</v>
      </c>
      <c r="N460" s="41">
        <v>4621.558410000001</v>
      </c>
      <c r="O460" s="41">
        <v>4619.37841</v>
      </c>
      <c r="P460" s="41">
        <v>4614.368410000001</v>
      </c>
      <c r="Q460" s="41">
        <v>4623.3884100000005</v>
      </c>
      <c r="R460" s="41">
        <v>4632.478410000001</v>
      </c>
      <c r="S460" s="41">
        <v>4680.79841</v>
      </c>
      <c r="T460" s="41">
        <v>4711.33841</v>
      </c>
      <c r="U460" s="41">
        <v>4721.618410000001</v>
      </c>
      <c r="V460" s="41">
        <v>4686.8884100000005</v>
      </c>
      <c r="W460" s="41">
        <v>4645.46841</v>
      </c>
      <c r="X460" s="41">
        <v>4488.6384100000005</v>
      </c>
      <c r="Y460" s="41">
        <v>4509.058410000001</v>
      </c>
    </row>
    <row r="461" spans="1:25" ht="15.75">
      <c r="A461" s="40">
        <f t="shared" si="11"/>
        <v>44857</v>
      </c>
      <c r="B461" s="41">
        <v>4487.768410000001</v>
      </c>
      <c r="C461" s="41">
        <v>4463.49841</v>
      </c>
      <c r="D461" s="41">
        <v>4446.79841</v>
      </c>
      <c r="E461" s="41">
        <v>4443.03841</v>
      </c>
      <c r="F461" s="41">
        <v>4446.71841</v>
      </c>
      <c r="G461" s="41">
        <v>4459.108410000001</v>
      </c>
      <c r="H461" s="41">
        <v>4459.74841</v>
      </c>
      <c r="I461" s="41">
        <v>4517.238410000001</v>
      </c>
      <c r="J461" s="41">
        <v>4503.99841</v>
      </c>
      <c r="K461" s="41">
        <v>4458.358410000001</v>
      </c>
      <c r="L461" s="41">
        <v>4436.50841</v>
      </c>
      <c r="M461" s="41">
        <v>4436.608410000001</v>
      </c>
      <c r="N461" s="41">
        <v>4436.41841</v>
      </c>
      <c r="O461" s="41">
        <v>4436.368410000001</v>
      </c>
      <c r="P461" s="41">
        <v>4436.448410000001</v>
      </c>
      <c r="Q461" s="41">
        <v>4446.358410000001</v>
      </c>
      <c r="R461" s="41">
        <v>4498.41841</v>
      </c>
      <c r="S461" s="41">
        <v>4612.71841</v>
      </c>
      <c r="T461" s="41">
        <v>4671.768410000001</v>
      </c>
      <c r="U461" s="41">
        <v>4674.518410000001</v>
      </c>
      <c r="V461" s="41">
        <v>4659.648410000001</v>
      </c>
      <c r="W461" s="41">
        <v>4631.90841</v>
      </c>
      <c r="X461" s="41">
        <v>4475.568410000001</v>
      </c>
      <c r="Y461" s="41">
        <v>4495.49841</v>
      </c>
    </row>
    <row r="462" spans="1:25" ht="15.75">
      <c r="A462" s="40">
        <f t="shared" si="11"/>
        <v>44858</v>
      </c>
      <c r="B462" s="41">
        <v>4469.688410000001</v>
      </c>
      <c r="C462" s="41">
        <v>4452.988410000001</v>
      </c>
      <c r="D462" s="41">
        <v>4442.04841</v>
      </c>
      <c r="E462" s="41">
        <v>4439.71841</v>
      </c>
      <c r="F462" s="41">
        <v>4442.198410000001</v>
      </c>
      <c r="G462" s="41">
        <v>4457.228410000001</v>
      </c>
      <c r="H462" s="41">
        <v>4479.70841</v>
      </c>
      <c r="I462" s="41">
        <v>4637.3484100000005</v>
      </c>
      <c r="J462" s="41">
        <v>4561.808410000001</v>
      </c>
      <c r="K462" s="41">
        <v>4587.40841</v>
      </c>
      <c r="L462" s="41">
        <v>4601.83841</v>
      </c>
      <c r="M462" s="41">
        <v>4603.91841</v>
      </c>
      <c r="N462" s="41">
        <v>4598.018410000001</v>
      </c>
      <c r="O462" s="41">
        <v>4615.198410000001</v>
      </c>
      <c r="P462" s="41">
        <v>4583.058410000001</v>
      </c>
      <c r="Q462" s="41">
        <v>4613.33841</v>
      </c>
      <c r="R462" s="41">
        <v>4625.8484100000005</v>
      </c>
      <c r="S462" s="41">
        <v>4639.898410000001</v>
      </c>
      <c r="T462" s="41">
        <v>4684.538410000001</v>
      </c>
      <c r="U462" s="41">
        <v>4713.558410000001</v>
      </c>
      <c r="V462" s="41">
        <v>4707.45841</v>
      </c>
      <c r="W462" s="41">
        <v>4654.8484100000005</v>
      </c>
      <c r="X462" s="41">
        <v>4504.528410000001</v>
      </c>
      <c r="Y462" s="41">
        <v>4500.28841</v>
      </c>
    </row>
    <row r="463" spans="1:25" ht="15.75">
      <c r="A463" s="40">
        <f t="shared" si="11"/>
        <v>44859</v>
      </c>
      <c r="B463" s="41">
        <v>4457.858410000001</v>
      </c>
      <c r="C463" s="41">
        <v>4444.938410000001</v>
      </c>
      <c r="D463" s="41">
        <v>4438.29841</v>
      </c>
      <c r="E463" s="41">
        <v>4437.618410000001</v>
      </c>
      <c r="F463" s="41">
        <v>4442.70841</v>
      </c>
      <c r="G463" s="41">
        <v>4455.57841</v>
      </c>
      <c r="H463" s="41">
        <v>4477.21841</v>
      </c>
      <c r="I463" s="41">
        <v>4637.50841</v>
      </c>
      <c r="J463" s="41">
        <v>4572.71841</v>
      </c>
      <c r="K463" s="41">
        <v>4598.24841</v>
      </c>
      <c r="L463" s="41">
        <v>4618.33841</v>
      </c>
      <c r="M463" s="41">
        <v>4620.3484100000005</v>
      </c>
      <c r="N463" s="41">
        <v>4613.83841</v>
      </c>
      <c r="O463" s="41">
        <v>4634.66841</v>
      </c>
      <c r="P463" s="41">
        <v>4598.15841</v>
      </c>
      <c r="Q463" s="41">
        <v>4628.188410000001</v>
      </c>
      <c r="R463" s="41">
        <v>4646.898410000001</v>
      </c>
      <c r="S463" s="41">
        <v>4655.1384100000005</v>
      </c>
      <c r="T463" s="41">
        <v>4711.12841</v>
      </c>
      <c r="U463" s="41">
        <v>4725.108410000001</v>
      </c>
      <c r="V463" s="41">
        <v>4721.728410000001</v>
      </c>
      <c r="W463" s="41">
        <v>4678.648410000001</v>
      </c>
      <c r="X463" s="41">
        <v>4525.67841</v>
      </c>
      <c r="Y463" s="41">
        <v>4562.16841</v>
      </c>
    </row>
    <row r="464" spans="1:25" ht="15.75">
      <c r="A464" s="40">
        <f t="shared" si="11"/>
        <v>44860</v>
      </c>
      <c r="B464" s="41">
        <v>4511.41841</v>
      </c>
      <c r="C464" s="41">
        <v>4479.17841</v>
      </c>
      <c r="D464" s="41">
        <v>4463.6384100000005</v>
      </c>
      <c r="E464" s="41">
        <v>4456.25841</v>
      </c>
      <c r="F464" s="41">
        <v>4458.78841</v>
      </c>
      <c r="G464" s="41">
        <v>4491.03841</v>
      </c>
      <c r="H464" s="41">
        <v>4506.648410000001</v>
      </c>
      <c r="I464" s="41">
        <v>4689.278410000001</v>
      </c>
      <c r="J464" s="41">
        <v>4551.58841</v>
      </c>
      <c r="K464" s="41">
        <v>4450.57841</v>
      </c>
      <c r="L464" s="41">
        <v>4436.1384100000005</v>
      </c>
      <c r="M464" s="41">
        <v>4436.108410000001</v>
      </c>
      <c r="N464" s="41">
        <v>4435.988410000001</v>
      </c>
      <c r="O464" s="41">
        <v>4436.058410000001</v>
      </c>
      <c r="P464" s="41">
        <v>4436.068410000001</v>
      </c>
      <c r="Q464" s="41">
        <v>4436.0984100000005</v>
      </c>
      <c r="R464" s="41">
        <v>4499.07841</v>
      </c>
      <c r="S464" s="41">
        <v>4626.118410000001</v>
      </c>
      <c r="T464" s="41">
        <v>4694.07841</v>
      </c>
      <c r="U464" s="41">
        <v>4684.568410000001</v>
      </c>
      <c r="V464" s="41">
        <v>4649.70841</v>
      </c>
      <c r="W464" s="41">
        <v>4611.308410000001</v>
      </c>
      <c r="X464" s="41">
        <v>4488.768410000001</v>
      </c>
      <c r="Y464" s="41">
        <v>4534.95841</v>
      </c>
    </row>
    <row r="465" spans="1:25" ht="15.75">
      <c r="A465" s="40">
        <f t="shared" si="11"/>
        <v>44861</v>
      </c>
      <c r="B465" s="41">
        <v>4482.70841</v>
      </c>
      <c r="C465" s="41">
        <v>4461.91841</v>
      </c>
      <c r="D465" s="41">
        <v>4450.29841</v>
      </c>
      <c r="E465" s="41">
        <v>4447.568410000001</v>
      </c>
      <c r="F465" s="41">
        <v>4453.96841</v>
      </c>
      <c r="G465" s="41">
        <v>4476.54841</v>
      </c>
      <c r="H465" s="41">
        <v>4503.32841</v>
      </c>
      <c r="I465" s="41">
        <v>4678.95841</v>
      </c>
      <c r="J465" s="41">
        <v>4554.79841</v>
      </c>
      <c r="K465" s="41">
        <v>4462.83841</v>
      </c>
      <c r="L465" s="41">
        <v>4437.108410000001</v>
      </c>
      <c r="M465" s="41">
        <v>4437.0984100000005</v>
      </c>
      <c r="N465" s="41">
        <v>4437.07841</v>
      </c>
      <c r="O465" s="41">
        <v>4437.058410000001</v>
      </c>
      <c r="P465" s="41">
        <v>4437.00841</v>
      </c>
      <c r="Q465" s="41">
        <v>4443.558410000001</v>
      </c>
      <c r="R465" s="41">
        <v>4506.1384100000005</v>
      </c>
      <c r="S465" s="41">
        <v>4628.40841</v>
      </c>
      <c r="T465" s="41">
        <v>4686.938410000001</v>
      </c>
      <c r="U465" s="41">
        <v>4691.938410000001</v>
      </c>
      <c r="V465" s="41">
        <v>4664.40841</v>
      </c>
      <c r="W465" s="41">
        <v>4623.788410000001</v>
      </c>
      <c r="X465" s="41">
        <v>4511.83841</v>
      </c>
      <c r="Y465" s="41">
        <v>4538.528410000001</v>
      </c>
    </row>
    <row r="466" spans="1:25" ht="15.75">
      <c r="A466" s="40">
        <f t="shared" si="11"/>
        <v>44862</v>
      </c>
      <c r="B466" s="41">
        <v>4446.938410000001</v>
      </c>
      <c r="C466" s="41">
        <v>4427.99841</v>
      </c>
      <c r="D466" s="41">
        <v>4426.29841</v>
      </c>
      <c r="E466" s="41">
        <v>4405.6384100000005</v>
      </c>
      <c r="F466" s="41">
        <v>4438.3884100000005</v>
      </c>
      <c r="G466" s="41">
        <v>4448.58841</v>
      </c>
      <c r="H466" s="41">
        <v>4458.518410000001</v>
      </c>
      <c r="I466" s="41">
        <v>4585.54841</v>
      </c>
      <c r="J466" s="41">
        <v>4555.41841</v>
      </c>
      <c r="K466" s="41">
        <v>4635.79841</v>
      </c>
      <c r="L466" s="41">
        <v>4679.8484100000005</v>
      </c>
      <c r="M466" s="41">
        <v>4711.58841</v>
      </c>
      <c r="N466" s="41">
        <v>4719.49841</v>
      </c>
      <c r="O466" s="41">
        <v>4697.038410000001</v>
      </c>
      <c r="P466" s="41">
        <v>4651.62841</v>
      </c>
      <c r="Q466" s="41">
        <v>4669.25841</v>
      </c>
      <c r="R466" s="41">
        <v>4673.32841</v>
      </c>
      <c r="S466" s="41">
        <v>4705.73841</v>
      </c>
      <c r="T466" s="41">
        <v>4711.698410000001</v>
      </c>
      <c r="U466" s="41">
        <v>4718.40841</v>
      </c>
      <c r="V466" s="41">
        <v>4682.1384100000005</v>
      </c>
      <c r="W466" s="41">
        <v>4646.608410000001</v>
      </c>
      <c r="X466" s="41">
        <v>4516.438410000001</v>
      </c>
      <c r="Y466" s="41">
        <v>4541.53841</v>
      </c>
    </row>
    <row r="467" spans="1:25" ht="15.75">
      <c r="A467" s="40">
        <f t="shared" si="11"/>
        <v>44863</v>
      </c>
      <c r="B467" s="41">
        <v>4496.448410000001</v>
      </c>
      <c r="C467" s="41">
        <v>4461.068410000001</v>
      </c>
      <c r="D467" s="41">
        <v>4447.29841</v>
      </c>
      <c r="E467" s="41">
        <v>4443.478410000001</v>
      </c>
      <c r="F467" s="41">
        <v>4446.53841</v>
      </c>
      <c r="G467" s="41">
        <v>4467.92841</v>
      </c>
      <c r="H467" s="41">
        <v>4477.738410000001</v>
      </c>
      <c r="I467" s="41">
        <v>4620.438410000001</v>
      </c>
      <c r="J467" s="41">
        <v>4572.08841</v>
      </c>
      <c r="K467" s="41">
        <v>4646.70841</v>
      </c>
      <c r="L467" s="41">
        <v>4652.858410000001</v>
      </c>
      <c r="M467" s="41">
        <v>4606.778410000001</v>
      </c>
      <c r="N467" s="41">
        <v>4621.6384100000005</v>
      </c>
      <c r="O467" s="41">
        <v>4533.08841</v>
      </c>
      <c r="P467" s="41">
        <v>4558.518410000001</v>
      </c>
      <c r="Q467" s="41">
        <v>4604.728410000001</v>
      </c>
      <c r="R467" s="41">
        <v>4626.29841</v>
      </c>
      <c r="S467" s="41">
        <v>4710.82841</v>
      </c>
      <c r="T467" s="41">
        <v>4754.868410000001</v>
      </c>
      <c r="U467" s="41">
        <v>4781.358410000001</v>
      </c>
      <c r="V467" s="41">
        <v>4712.5984100000005</v>
      </c>
      <c r="W467" s="41">
        <v>4689.40841</v>
      </c>
      <c r="X467" s="41">
        <v>4592.29841</v>
      </c>
      <c r="Y467" s="41">
        <v>4572.29841</v>
      </c>
    </row>
    <row r="468" spans="1:25" ht="15.75">
      <c r="A468" s="40">
        <f t="shared" si="11"/>
        <v>44864</v>
      </c>
      <c r="B468" s="41">
        <v>4504.79841</v>
      </c>
      <c r="C468" s="41">
        <v>4465.95841</v>
      </c>
      <c r="D468" s="41">
        <v>4448.71841</v>
      </c>
      <c r="E468" s="41">
        <v>4443.058410000001</v>
      </c>
      <c r="F468" s="41">
        <v>4444.618410000001</v>
      </c>
      <c r="G468" s="41">
        <v>4455.46841</v>
      </c>
      <c r="H468" s="41">
        <v>4462.46841</v>
      </c>
      <c r="I468" s="41">
        <v>4532.448410000001</v>
      </c>
      <c r="J468" s="41">
        <v>4509.608410000001</v>
      </c>
      <c r="K468" s="41">
        <v>4489.15841</v>
      </c>
      <c r="L468" s="41">
        <v>4476.41841</v>
      </c>
      <c r="M468" s="41">
        <v>4467.3884100000005</v>
      </c>
      <c r="N468" s="41">
        <v>4466.28841</v>
      </c>
      <c r="O468" s="41">
        <v>4469.1384100000005</v>
      </c>
      <c r="P468" s="41">
        <v>4538.368410000001</v>
      </c>
      <c r="Q468" s="41">
        <v>4594.198410000001</v>
      </c>
      <c r="R468" s="41">
        <v>4614.95841</v>
      </c>
      <c r="S468" s="41">
        <v>4680.978410000001</v>
      </c>
      <c r="T468" s="41">
        <v>4729.54841</v>
      </c>
      <c r="U468" s="41">
        <v>4751.45841</v>
      </c>
      <c r="V468" s="41">
        <v>4667.778410000001</v>
      </c>
      <c r="W468" s="41">
        <v>4633.3884100000005</v>
      </c>
      <c r="X468" s="41">
        <v>4478.028410000001</v>
      </c>
      <c r="Y468" s="41">
        <v>4498.62841</v>
      </c>
    </row>
    <row r="469" spans="1:25" ht="15.75">
      <c r="A469" s="40">
        <f t="shared" si="11"/>
        <v>44865</v>
      </c>
      <c r="B469" s="41">
        <v>4463.78841</v>
      </c>
      <c r="C469" s="41">
        <v>4433.50841</v>
      </c>
      <c r="D469" s="41">
        <v>4416.83841</v>
      </c>
      <c r="E469" s="41">
        <v>4402.478410000001</v>
      </c>
      <c r="F469" s="41">
        <v>4441.07841</v>
      </c>
      <c r="G469" s="41">
        <v>4452.45841</v>
      </c>
      <c r="H469" s="41">
        <v>4478.808410000001</v>
      </c>
      <c r="I469" s="41">
        <v>4643.08841</v>
      </c>
      <c r="J469" s="41">
        <v>4592.198410000001</v>
      </c>
      <c r="K469" s="41">
        <v>4511.778410000001</v>
      </c>
      <c r="L469" s="41">
        <v>4481.948410000001</v>
      </c>
      <c r="M469" s="41">
        <v>4471.398410000001</v>
      </c>
      <c r="N469" s="41">
        <v>4471.8884100000005</v>
      </c>
      <c r="O469" s="41">
        <v>4479.82841</v>
      </c>
      <c r="P469" s="41">
        <v>4567.82841</v>
      </c>
      <c r="Q469" s="41">
        <v>4641.1384100000005</v>
      </c>
      <c r="R469" s="41">
        <v>4667.118410000001</v>
      </c>
      <c r="S469" s="41">
        <v>4721.808410000001</v>
      </c>
      <c r="T469" s="41">
        <v>4733.6384100000005</v>
      </c>
      <c r="U469" s="41">
        <v>4755.00841</v>
      </c>
      <c r="V469" s="41">
        <v>4701.268410000001</v>
      </c>
      <c r="W469" s="41">
        <v>4635.948410000001</v>
      </c>
      <c r="X469" s="41">
        <v>4472.33841</v>
      </c>
      <c r="Y469" s="41">
        <v>4495.568410000001</v>
      </c>
    </row>
    <row r="470" spans="1:16" ht="18.75">
      <c r="A470" s="36" t="s">
        <v>106</v>
      </c>
      <c r="P470" s="42">
        <f>'Первая ценовая категория'!CU35</f>
        <v>466299.08</v>
      </c>
    </row>
  </sheetData>
  <sheetProtection password="CA6C" sheet="1" formatCells="0" formatColumns="0" formatRows="0" insertColumns="0" insertRows="0" insertHyperlinks="0" deleteColumns="0" deleteRows="0" sort="0" autoFilter="0" pivotTables="0"/>
  <mergeCells count="319">
    <mergeCell ref="A175:A178"/>
    <mergeCell ref="B175:Y176"/>
    <mergeCell ref="B177:B178"/>
    <mergeCell ref="C177:C178"/>
    <mergeCell ref="D177:D178"/>
    <mergeCell ref="E177:E178"/>
    <mergeCell ref="F177:F178"/>
    <mergeCell ref="G177:G178"/>
    <mergeCell ref="T177:T178"/>
    <mergeCell ref="U177:U178"/>
    <mergeCell ref="T288:T289"/>
    <mergeCell ref="U288:U289"/>
    <mergeCell ref="V288:V289"/>
    <mergeCell ref="W288:W289"/>
    <mergeCell ref="X288:X289"/>
    <mergeCell ref="Y288:Y289"/>
    <mergeCell ref="N288:N289"/>
    <mergeCell ref="O288:O289"/>
    <mergeCell ref="P288:P289"/>
    <mergeCell ref="Q288:Q289"/>
    <mergeCell ref="R288:R289"/>
    <mergeCell ref="S288:S289"/>
    <mergeCell ref="H288:H289"/>
    <mergeCell ref="I288:I289"/>
    <mergeCell ref="J288:J289"/>
    <mergeCell ref="K288:K289"/>
    <mergeCell ref="L288:L289"/>
    <mergeCell ref="M288:M289"/>
    <mergeCell ref="X251:X252"/>
    <mergeCell ref="Y251:Y252"/>
    <mergeCell ref="A286:A289"/>
    <mergeCell ref="B286:Y287"/>
    <mergeCell ref="B288:B289"/>
    <mergeCell ref="C288:C289"/>
    <mergeCell ref="D288:D289"/>
    <mergeCell ref="E288:E289"/>
    <mergeCell ref="F288:F289"/>
    <mergeCell ref="G288:G289"/>
    <mergeCell ref="R251:R252"/>
    <mergeCell ref="S251:S252"/>
    <mergeCell ref="T251:T252"/>
    <mergeCell ref="U251:U252"/>
    <mergeCell ref="V251:V252"/>
    <mergeCell ref="W251:W252"/>
    <mergeCell ref="L251:L252"/>
    <mergeCell ref="M251:M252"/>
    <mergeCell ref="N251:N252"/>
    <mergeCell ref="O251:O252"/>
    <mergeCell ref="P251:P252"/>
    <mergeCell ref="Q251:Q252"/>
    <mergeCell ref="F251:F252"/>
    <mergeCell ref="G251:G252"/>
    <mergeCell ref="H251:H252"/>
    <mergeCell ref="I251:I252"/>
    <mergeCell ref="J251:J252"/>
    <mergeCell ref="K251:K252"/>
    <mergeCell ref="V214:V215"/>
    <mergeCell ref="W214:W215"/>
    <mergeCell ref="X214:X215"/>
    <mergeCell ref="Y214:Y215"/>
    <mergeCell ref="A249:A252"/>
    <mergeCell ref="B249:Y250"/>
    <mergeCell ref="B251:B252"/>
    <mergeCell ref="C251:C252"/>
    <mergeCell ref="D251:D252"/>
    <mergeCell ref="E251:E252"/>
    <mergeCell ref="P214:P215"/>
    <mergeCell ref="Q214:Q215"/>
    <mergeCell ref="R214:R215"/>
    <mergeCell ref="S214:S215"/>
    <mergeCell ref="T214:T215"/>
    <mergeCell ref="U214:U215"/>
    <mergeCell ref="J214:J215"/>
    <mergeCell ref="K214:K215"/>
    <mergeCell ref="L214:L215"/>
    <mergeCell ref="M214:M215"/>
    <mergeCell ref="N214:N215"/>
    <mergeCell ref="O214:O215"/>
    <mergeCell ref="A212:A215"/>
    <mergeCell ref="B212:Y213"/>
    <mergeCell ref="B214:B215"/>
    <mergeCell ref="C214:C215"/>
    <mergeCell ref="D214:D215"/>
    <mergeCell ref="E214:E215"/>
    <mergeCell ref="F214:F215"/>
    <mergeCell ref="G214:G215"/>
    <mergeCell ref="H214:H215"/>
    <mergeCell ref="I214:I215"/>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P139:P140"/>
    <mergeCell ref="Q139:Q140"/>
    <mergeCell ref="X139:X140"/>
    <mergeCell ref="Y139:Y140"/>
    <mergeCell ref="R139:R140"/>
    <mergeCell ref="S139:S140"/>
    <mergeCell ref="T139:T140"/>
    <mergeCell ref="U139:U140"/>
    <mergeCell ref="V139:V140"/>
    <mergeCell ref="W139:W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A361:A364"/>
    <mergeCell ref="B361:Y362"/>
    <mergeCell ref="B363:B364"/>
    <mergeCell ref="C363:C364"/>
    <mergeCell ref="D363:D364"/>
    <mergeCell ref="U326:U327"/>
    <mergeCell ref="V326:V327"/>
    <mergeCell ref="W326:W327"/>
    <mergeCell ref="X326:X327"/>
    <mergeCell ref="Y326:Y327"/>
    <mergeCell ref="E363:E364"/>
    <mergeCell ref="F363:F364"/>
    <mergeCell ref="G363:G364"/>
    <mergeCell ref="H363:H364"/>
    <mergeCell ref="I363:I364"/>
    <mergeCell ref="J363:J364"/>
    <mergeCell ref="K363:K364"/>
    <mergeCell ref="L363:L364"/>
    <mergeCell ref="M363:M364"/>
    <mergeCell ref="N363:N364"/>
    <mergeCell ref="O363:O364"/>
    <mergeCell ref="P363:P364"/>
    <mergeCell ref="Q363:Q364"/>
    <mergeCell ref="R363:R364"/>
    <mergeCell ref="S363:S364"/>
    <mergeCell ref="T363:T364"/>
    <mergeCell ref="U363:U364"/>
    <mergeCell ref="V363:V364"/>
    <mergeCell ref="W363:W364"/>
    <mergeCell ref="X363:X364"/>
    <mergeCell ref="Y363:Y364"/>
    <mergeCell ref="A398:A401"/>
    <mergeCell ref="B398:Y399"/>
    <mergeCell ref="B400:B401"/>
    <mergeCell ref="C400:C401"/>
    <mergeCell ref="D400:D401"/>
    <mergeCell ref="E400:E401"/>
    <mergeCell ref="F400:F401"/>
    <mergeCell ref="G400:G401"/>
    <mergeCell ref="H400:H401"/>
    <mergeCell ref="I400:I401"/>
    <mergeCell ref="J400:J401"/>
    <mergeCell ref="K400:K401"/>
    <mergeCell ref="L400:L401"/>
    <mergeCell ref="M400:M401"/>
    <mergeCell ref="N400:N401"/>
    <mergeCell ref="O400:O401"/>
    <mergeCell ref="P400:P401"/>
    <mergeCell ref="Q400:Q401"/>
    <mergeCell ref="R400:R401"/>
    <mergeCell ref="S400:S401"/>
    <mergeCell ref="T400:T401"/>
    <mergeCell ref="U400:U401"/>
    <mergeCell ref="V400:V401"/>
    <mergeCell ref="W400:W401"/>
    <mergeCell ref="X400:X401"/>
    <mergeCell ref="Y400:Y401"/>
    <mergeCell ref="A435:A438"/>
    <mergeCell ref="B435:Y436"/>
    <mergeCell ref="B437:B438"/>
    <mergeCell ref="C437:C438"/>
    <mergeCell ref="D437:D438"/>
    <mergeCell ref="E437:E438"/>
    <mergeCell ref="F437:F438"/>
    <mergeCell ref="G437:G438"/>
    <mergeCell ref="H437:H438"/>
    <mergeCell ref="T437:T438"/>
    <mergeCell ref="I437:I438"/>
    <mergeCell ref="J437:J438"/>
    <mergeCell ref="K437:K438"/>
    <mergeCell ref="L437:L438"/>
    <mergeCell ref="M437:M438"/>
    <mergeCell ref="N437:N438"/>
    <mergeCell ref="U437:U438"/>
    <mergeCell ref="V437:V438"/>
    <mergeCell ref="W437:W438"/>
    <mergeCell ref="X437:X438"/>
    <mergeCell ref="Y437:Y438"/>
    <mergeCell ref="O437:O438"/>
    <mergeCell ref="P437:P438"/>
    <mergeCell ref="Q437:Q438"/>
    <mergeCell ref="R437:R438"/>
    <mergeCell ref="S437:S43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85" zoomScaleNormal="85" zoomScalePageLayoutView="0" workbookViewId="0" topLeftCell="A1">
      <selection activeCell="B30" sqref="B30"/>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0" t="s">
        <v>6</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row>
    <row r="10" spans="1:167" s="9" customFormat="1" ht="16.5" customHeight="1">
      <c r="A10" s="101" t="s">
        <v>7</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row>
    <row r="11" spans="1:167" s="9" customFormat="1" ht="16.5" customHeight="1">
      <c r="A11" s="101" t="s">
        <v>8</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row>
    <row r="12" spans="1:167" s="9" customFormat="1" ht="16.5" customHeight="1">
      <c r="A12" s="101" t="s">
        <v>4</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8" t="s">
        <v>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row>
    <row r="15" spans="1:167" ht="15.75" customHeight="1">
      <c r="A15" s="28" t="s">
        <v>108</v>
      </c>
      <c r="B15" s="28"/>
      <c r="C15" s="28"/>
      <c r="D15" s="49" t="s">
        <v>10</v>
      </c>
      <c r="E15" s="29" t="str">
        <f>'Третья ценовая категория'!E15</f>
        <v>Октябре</v>
      </c>
      <c r="F15" s="48" t="str">
        <f>'Первая ценовая категория'!DW15</f>
        <v>2022</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2" t="s">
        <v>111</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row>
    <row r="19" spans="1:25" ht="15.75" customHeight="1">
      <c r="A19" s="99" t="s">
        <v>71</v>
      </c>
      <c r="B19" s="99"/>
      <c r="C19" s="99"/>
      <c r="D19" s="99"/>
      <c r="E19" s="99"/>
      <c r="F19" s="99"/>
      <c r="G19" s="99"/>
      <c r="H19" s="99"/>
      <c r="I19" s="99"/>
      <c r="J19" s="99"/>
      <c r="K19" s="99"/>
      <c r="L19" s="99"/>
      <c r="M19" s="99"/>
      <c r="N19" s="99"/>
      <c r="O19" s="99"/>
      <c r="P19" s="99"/>
      <c r="Q19" s="99"/>
      <c r="R19" s="99"/>
      <c r="S19" s="99"/>
      <c r="T19" s="99"/>
      <c r="U19" s="99"/>
      <c r="V19" s="99"/>
      <c r="W19" s="99"/>
      <c r="X19" s="99"/>
      <c r="Y19" s="99"/>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90" t="s">
        <v>77</v>
      </c>
      <c r="B26" s="93" t="s">
        <v>78</v>
      </c>
      <c r="C26" s="94"/>
      <c r="D26" s="94"/>
      <c r="E26" s="94"/>
      <c r="F26" s="94"/>
      <c r="G26" s="94"/>
      <c r="H26" s="94"/>
      <c r="I26" s="94"/>
      <c r="J26" s="94"/>
      <c r="K26" s="94"/>
      <c r="L26" s="94"/>
      <c r="M26" s="94"/>
      <c r="N26" s="94"/>
      <c r="O26" s="94"/>
      <c r="P26" s="94"/>
      <c r="Q26" s="94"/>
      <c r="R26" s="94"/>
      <c r="S26" s="94"/>
      <c r="T26" s="94"/>
      <c r="U26" s="94"/>
      <c r="V26" s="94"/>
      <c r="W26" s="94"/>
      <c r="X26" s="94"/>
      <c r="Y26" s="95"/>
    </row>
    <row r="27" spans="1:25" ht="15.75" customHeight="1">
      <c r="A27" s="91"/>
      <c r="B27" s="96"/>
      <c r="C27" s="97"/>
      <c r="D27" s="97"/>
      <c r="E27" s="97"/>
      <c r="F27" s="97"/>
      <c r="G27" s="97"/>
      <c r="H27" s="97"/>
      <c r="I27" s="97"/>
      <c r="J27" s="97"/>
      <c r="K27" s="97"/>
      <c r="L27" s="97"/>
      <c r="M27" s="97"/>
      <c r="N27" s="97"/>
      <c r="O27" s="97"/>
      <c r="P27" s="97"/>
      <c r="Q27" s="97"/>
      <c r="R27" s="97"/>
      <c r="S27" s="97"/>
      <c r="T27" s="97"/>
      <c r="U27" s="97"/>
      <c r="V27" s="97"/>
      <c r="W27" s="97"/>
      <c r="X27" s="97"/>
      <c r="Y27" s="98"/>
    </row>
    <row r="28" spans="1:25" ht="15.75" customHeight="1">
      <c r="A28" s="91"/>
      <c r="B28" s="88" t="s">
        <v>79</v>
      </c>
      <c r="C28" s="88" t="s">
        <v>80</v>
      </c>
      <c r="D28" s="88" t="s">
        <v>81</v>
      </c>
      <c r="E28" s="88" t="s">
        <v>82</v>
      </c>
      <c r="F28" s="88" t="s">
        <v>83</v>
      </c>
      <c r="G28" s="88" t="s">
        <v>84</v>
      </c>
      <c r="H28" s="88" t="s">
        <v>85</v>
      </c>
      <c r="I28" s="88" t="s">
        <v>86</v>
      </c>
      <c r="J28" s="88" t="s">
        <v>87</v>
      </c>
      <c r="K28" s="88" t="s">
        <v>88</v>
      </c>
      <c r="L28" s="88" t="s">
        <v>89</v>
      </c>
      <c r="M28" s="88" t="s">
        <v>90</v>
      </c>
      <c r="N28" s="88" t="s">
        <v>91</v>
      </c>
      <c r="O28" s="88" t="s">
        <v>92</v>
      </c>
      <c r="P28" s="88" t="s">
        <v>93</v>
      </c>
      <c r="Q28" s="88" t="s">
        <v>94</v>
      </c>
      <c r="R28" s="88" t="s">
        <v>95</v>
      </c>
      <c r="S28" s="88" t="s">
        <v>96</v>
      </c>
      <c r="T28" s="88" t="s">
        <v>97</v>
      </c>
      <c r="U28" s="88" t="s">
        <v>98</v>
      </c>
      <c r="V28" s="88" t="s">
        <v>99</v>
      </c>
      <c r="W28" s="88" t="s">
        <v>100</v>
      </c>
      <c r="X28" s="88" t="s">
        <v>101</v>
      </c>
      <c r="Y28" s="88" t="s">
        <v>102</v>
      </c>
    </row>
    <row r="29" spans="1:25" ht="15.75" customHeight="1">
      <c r="A29" s="92"/>
      <c r="B29" s="89"/>
      <c r="C29" s="89"/>
      <c r="D29" s="89"/>
      <c r="E29" s="89"/>
      <c r="F29" s="89"/>
      <c r="G29" s="89"/>
      <c r="H29" s="89"/>
      <c r="I29" s="89"/>
      <c r="J29" s="89"/>
      <c r="K29" s="89"/>
      <c r="L29" s="89"/>
      <c r="M29" s="89"/>
      <c r="N29" s="89"/>
      <c r="O29" s="89"/>
      <c r="P29" s="89"/>
      <c r="Q29" s="89"/>
      <c r="R29" s="89"/>
      <c r="S29" s="89"/>
      <c r="T29" s="89"/>
      <c r="U29" s="89"/>
      <c r="V29" s="89"/>
      <c r="W29" s="89"/>
      <c r="X29" s="89"/>
      <c r="Y29" s="89"/>
    </row>
    <row r="30" spans="1:25" ht="15.75" customHeight="1">
      <c r="A30" s="40">
        <f>'Третья ценовая категория'!A30</f>
        <v>44835</v>
      </c>
      <c r="B30" s="41">
        <v>901.7287100000001</v>
      </c>
      <c r="C30" s="41">
        <v>901.92871</v>
      </c>
      <c r="D30" s="41">
        <v>901.89871</v>
      </c>
      <c r="E30" s="41">
        <v>901.93871</v>
      </c>
      <c r="F30" s="41">
        <v>901.91871</v>
      </c>
      <c r="G30" s="41">
        <v>901.81871</v>
      </c>
      <c r="H30" s="41">
        <v>900.66871</v>
      </c>
      <c r="I30" s="41">
        <v>899.39871</v>
      </c>
      <c r="J30" s="41">
        <v>899.2287100000001</v>
      </c>
      <c r="K30" s="41">
        <v>900.1287100000001</v>
      </c>
      <c r="L30" s="41">
        <v>900.79871</v>
      </c>
      <c r="M30" s="41">
        <v>900.7487100000001</v>
      </c>
      <c r="N30" s="41">
        <v>900.79871</v>
      </c>
      <c r="O30" s="41">
        <v>900.82871</v>
      </c>
      <c r="P30" s="41">
        <v>900.79871</v>
      </c>
      <c r="Q30" s="41">
        <v>900.76871</v>
      </c>
      <c r="R30" s="41">
        <v>900.79871</v>
      </c>
      <c r="S30" s="41">
        <v>900.55871</v>
      </c>
      <c r="T30" s="41">
        <v>1027.41871</v>
      </c>
      <c r="U30" s="41">
        <v>944.90871</v>
      </c>
      <c r="V30" s="41">
        <v>929.6187100000001</v>
      </c>
      <c r="W30" s="41">
        <v>901.26871</v>
      </c>
      <c r="X30" s="41">
        <v>901.20871</v>
      </c>
      <c r="Y30" s="41">
        <v>902.06871</v>
      </c>
    </row>
    <row r="31" spans="1:25" ht="15.75" customHeight="1">
      <c r="A31" s="40">
        <f>A30+1</f>
        <v>44836</v>
      </c>
      <c r="B31" s="41">
        <v>901.90871</v>
      </c>
      <c r="C31" s="41">
        <v>902.0087100000001</v>
      </c>
      <c r="D31" s="41">
        <v>902.06871</v>
      </c>
      <c r="E31" s="41">
        <v>902.1187100000001</v>
      </c>
      <c r="F31" s="41">
        <v>901.91871</v>
      </c>
      <c r="G31" s="41">
        <v>901.83871</v>
      </c>
      <c r="H31" s="41">
        <v>900.69871</v>
      </c>
      <c r="I31" s="41">
        <v>900.2287100000001</v>
      </c>
      <c r="J31" s="41">
        <v>899.6387100000001</v>
      </c>
      <c r="K31" s="41">
        <v>900.5087100000001</v>
      </c>
      <c r="L31" s="41">
        <v>900.79871</v>
      </c>
      <c r="M31" s="41">
        <v>900.81871</v>
      </c>
      <c r="N31" s="41">
        <v>901.18871</v>
      </c>
      <c r="O31" s="41">
        <v>901.15871</v>
      </c>
      <c r="P31" s="41">
        <v>901.0987100000001</v>
      </c>
      <c r="Q31" s="41">
        <v>901.03871</v>
      </c>
      <c r="R31" s="41">
        <v>900.95871</v>
      </c>
      <c r="S31" s="41">
        <v>900.46871</v>
      </c>
      <c r="T31" s="41">
        <v>1010.30871</v>
      </c>
      <c r="U31" s="41">
        <v>904.80871</v>
      </c>
      <c r="V31" s="41">
        <v>901.26871</v>
      </c>
      <c r="W31" s="41">
        <v>901.4987100000001</v>
      </c>
      <c r="X31" s="41">
        <v>900.9987100000001</v>
      </c>
      <c r="Y31" s="41">
        <v>901.6387100000001</v>
      </c>
    </row>
    <row r="32" spans="1:25" ht="15.75" customHeight="1">
      <c r="A32" s="40">
        <f aca="true" t="shared" si="0" ref="A32:A60">A31+1</f>
        <v>44837</v>
      </c>
      <c r="B32" s="41">
        <v>901.94871</v>
      </c>
      <c r="C32" s="41">
        <v>901.94871</v>
      </c>
      <c r="D32" s="41">
        <v>902.02871</v>
      </c>
      <c r="E32" s="41">
        <v>902.05871</v>
      </c>
      <c r="F32" s="41">
        <v>902.02871</v>
      </c>
      <c r="G32" s="41">
        <v>901.8787100000001</v>
      </c>
      <c r="H32" s="41">
        <v>900.46871</v>
      </c>
      <c r="I32" s="41">
        <v>900.06871</v>
      </c>
      <c r="J32" s="41">
        <v>899.71871</v>
      </c>
      <c r="K32" s="41">
        <v>901.31871</v>
      </c>
      <c r="L32" s="41">
        <v>901.51871</v>
      </c>
      <c r="M32" s="41">
        <v>901.5087100000001</v>
      </c>
      <c r="N32" s="41">
        <v>901.46871</v>
      </c>
      <c r="O32" s="41">
        <v>901.54871</v>
      </c>
      <c r="P32" s="41">
        <v>901.53871</v>
      </c>
      <c r="Q32" s="41">
        <v>901.55871</v>
      </c>
      <c r="R32" s="41">
        <v>901.6287100000001</v>
      </c>
      <c r="S32" s="41">
        <v>901.57871</v>
      </c>
      <c r="T32" s="41">
        <v>1040.57871</v>
      </c>
      <c r="U32" s="41">
        <v>1028.05871</v>
      </c>
      <c r="V32" s="41">
        <v>1030.65871</v>
      </c>
      <c r="W32" s="41">
        <v>996.2287100000001</v>
      </c>
      <c r="X32" s="41">
        <v>900.31871</v>
      </c>
      <c r="Y32" s="41">
        <v>927.20871</v>
      </c>
    </row>
    <row r="33" spans="1:25" ht="15.75" customHeight="1">
      <c r="A33" s="40">
        <f t="shared" si="0"/>
        <v>44838</v>
      </c>
      <c r="B33" s="41">
        <v>901.94871</v>
      </c>
      <c r="C33" s="41">
        <v>901.92871</v>
      </c>
      <c r="D33" s="41">
        <v>901.9787100000001</v>
      </c>
      <c r="E33" s="41">
        <v>902.01871</v>
      </c>
      <c r="F33" s="41">
        <v>901.89871</v>
      </c>
      <c r="G33" s="41">
        <v>901.66871</v>
      </c>
      <c r="H33" s="41">
        <v>900.0087100000001</v>
      </c>
      <c r="I33" s="41">
        <v>899.4787100000001</v>
      </c>
      <c r="J33" s="41">
        <v>900.7287100000001</v>
      </c>
      <c r="K33" s="41">
        <v>900.95871</v>
      </c>
      <c r="L33" s="41">
        <v>901.4787100000001</v>
      </c>
      <c r="M33" s="41">
        <v>901.51871</v>
      </c>
      <c r="N33" s="41">
        <v>901.4787100000001</v>
      </c>
      <c r="O33" s="41">
        <v>901.5987100000001</v>
      </c>
      <c r="P33" s="41">
        <v>901.5087100000001</v>
      </c>
      <c r="Q33" s="41">
        <v>901.53871</v>
      </c>
      <c r="R33" s="41">
        <v>901.5987100000001</v>
      </c>
      <c r="S33" s="41">
        <v>901.7287100000001</v>
      </c>
      <c r="T33" s="41">
        <v>1039.4787099999999</v>
      </c>
      <c r="U33" s="41">
        <v>1025.88871</v>
      </c>
      <c r="V33" s="41">
        <v>1029.35871</v>
      </c>
      <c r="W33" s="41">
        <v>995.2587100000001</v>
      </c>
      <c r="X33" s="41">
        <v>900.65871</v>
      </c>
      <c r="Y33" s="41">
        <v>926.95871</v>
      </c>
    </row>
    <row r="34" spans="1:25" ht="15.75" customHeight="1">
      <c r="A34" s="40">
        <f t="shared" si="0"/>
        <v>44839</v>
      </c>
      <c r="B34" s="41">
        <v>901.96871</v>
      </c>
      <c r="C34" s="41">
        <v>901.91871</v>
      </c>
      <c r="D34" s="41">
        <v>901.9887100000001</v>
      </c>
      <c r="E34" s="41">
        <v>901.9787100000001</v>
      </c>
      <c r="F34" s="41">
        <v>901.90871</v>
      </c>
      <c r="G34" s="41">
        <v>901.5987100000001</v>
      </c>
      <c r="H34" s="41">
        <v>900.05871</v>
      </c>
      <c r="I34" s="41">
        <v>899.66871</v>
      </c>
      <c r="J34" s="41">
        <v>900.94871</v>
      </c>
      <c r="K34" s="41">
        <v>901.17871</v>
      </c>
      <c r="L34" s="41">
        <v>901.6387100000001</v>
      </c>
      <c r="M34" s="41">
        <v>901.65871</v>
      </c>
      <c r="N34" s="41">
        <v>901.7387100000001</v>
      </c>
      <c r="O34" s="41">
        <v>901.7587100000001</v>
      </c>
      <c r="P34" s="41">
        <v>901.64871</v>
      </c>
      <c r="Q34" s="41">
        <v>901.66871</v>
      </c>
      <c r="R34" s="41">
        <v>901.66871</v>
      </c>
      <c r="S34" s="41">
        <v>901.68871</v>
      </c>
      <c r="T34" s="41">
        <v>1041.07871</v>
      </c>
      <c r="U34" s="41">
        <v>1028.72871</v>
      </c>
      <c r="V34" s="41">
        <v>1028.40871</v>
      </c>
      <c r="W34" s="41">
        <v>975.0987100000001</v>
      </c>
      <c r="X34" s="41">
        <v>900.58871</v>
      </c>
      <c r="Y34" s="41">
        <v>921.69871</v>
      </c>
    </row>
    <row r="35" spans="1:25" ht="15.75" customHeight="1">
      <c r="A35" s="40">
        <f t="shared" si="0"/>
        <v>44840</v>
      </c>
      <c r="B35" s="41">
        <v>911.51871</v>
      </c>
      <c r="C35" s="41">
        <v>901.9887100000001</v>
      </c>
      <c r="D35" s="41">
        <v>902.05871</v>
      </c>
      <c r="E35" s="41">
        <v>902.05871</v>
      </c>
      <c r="F35" s="41">
        <v>901.95871</v>
      </c>
      <c r="G35" s="41">
        <v>924.31871</v>
      </c>
      <c r="H35" s="41">
        <v>900.65871</v>
      </c>
      <c r="I35" s="41">
        <v>997.01871</v>
      </c>
      <c r="J35" s="41">
        <v>901.1187100000001</v>
      </c>
      <c r="K35" s="41">
        <v>901.20871</v>
      </c>
      <c r="L35" s="41">
        <v>901.57871</v>
      </c>
      <c r="M35" s="41">
        <v>901.53871</v>
      </c>
      <c r="N35" s="41">
        <v>901.4887100000001</v>
      </c>
      <c r="O35" s="41">
        <v>901.4987100000001</v>
      </c>
      <c r="P35" s="41">
        <v>901.52871</v>
      </c>
      <c r="Q35" s="41">
        <v>901.68871</v>
      </c>
      <c r="R35" s="41">
        <v>901.7387100000001</v>
      </c>
      <c r="S35" s="41">
        <v>1004.5987100000001</v>
      </c>
      <c r="T35" s="41">
        <v>1108.81871</v>
      </c>
      <c r="U35" s="41">
        <v>1063.2387099999999</v>
      </c>
      <c r="V35" s="41">
        <v>1005.3887100000001</v>
      </c>
      <c r="W35" s="41">
        <v>909.33871</v>
      </c>
      <c r="X35" s="41">
        <v>899.01871</v>
      </c>
      <c r="Y35" s="41">
        <v>952.7587100000001</v>
      </c>
    </row>
    <row r="36" spans="1:25" ht="15.75" customHeight="1">
      <c r="A36" s="40">
        <f t="shared" si="0"/>
        <v>44841</v>
      </c>
      <c r="B36" s="41">
        <v>913.05871</v>
      </c>
      <c r="C36" s="41">
        <v>902.1187100000001</v>
      </c>
      <c r="D36" s="41">
        <v>902.17871</v>
      </c>
      <c r="E36" s="41">
        <v>902.17871</v>
      </c>
      <c r="F36" s="41">
        <v>902.08871</v>
      </c>
      <c r="G36" s="41">
        <v>925.56871</v>
      </c>
      <c r="H36" s="41">
        <v>901.03871</v>
      </c>
      <c r="I36" s="41">
        <v>1008.9987100000001</v>
      </c>
      <c r="J36" s="41">
        <v>899.2387100000001</v>
      </c>
      <c r="K36" s="41">
        <v>898.8487100000001</v>
      </c>
      <c r="L36" s="41">
        <v>899.58871</v>
      </c>
      <c r="M36" s="41">
        <v>900.77871</v>
      </c>
      <c r="N36" s="41">
        <v>901.14871</v>
      </c>
      <c r="O36" s="41">
        <v>901.14871</v>
      </c>
      <c r="P36" s="41">
        <v>901.14871</v>
      </c>
      <c r="Q36" s="41">
        <v>901.18871</v>
      </c>
      <c r="R36" s="41">
        <v>901.19871</v>
      </c>
      <c r="S36" s="41">
        <v>1015.6187100000001</v>
      </c>
      <c r="T36" s="41">
        <v>1098.54871</v>
      </c>
      <c r="U36" s="41">
        <v>1055.5087099999998</v>
      </c>
      <c r="V36" s="41">
        <v>999.67871</v>
      </c>
      <c r="W36" s="41">
        <v>919.58871</v>
      </c>
      <c r="X36" s="41">
        <v>901.4987100000001</v>
      </c>
      <c r="Y36" s="41">
        <v>984.04871</v>
      </c>
    </row>
    <row r="37" spans="1:25" ht="15.75" customHeight="1">
      <c r="A37" s="40">
        <f t="shared" si="0"/>
        <v>44842</v>
      </c>
      <c r="B37" s="41">
        <v>901.82871</v>
      </c>
      <c r="C37" s="41">
        <v>901.93871</v>
      </c>
      <c r="D37" s="41">
        <v>902.02871</v>
      </c>
      <c r="E37" s="41">
        <v>902.06871</v>
      </c>
      <c r="F37" s="41">
        <v>901.9987100000001</v>
      </c>
      <c r="G37" s="41">
        <v>901.90871</v>
      </c>
      <c r="H37" s="41">
        <v>900.6187100000001</v>
      </c>
      <c r="I37" s="41">
        <v>899.43871</v>
      </c>
      <c r="J37" s="41">
        <v>899.1287100000001</v>
      </c>
      <c r="K37" s="41">
        <v>898.64871</v>
      </c>
      <c r="L37" s="41">
        <v>899.39871</v>
      </c>
      <c r="M37" s="41">
        <v>900.66871</v>
      </c>
      <c r="N37" s="41">
        <v>900.9987100000001</v>
      </c>
      <c r="O37" s="41">
        <v>901.01871</v>
      </c>
      <c r="P37" s="41">
        <v>901.02871</v>
      </c>
      <c r="Q37" s="41">
        <v>901.06871</v>
      </c>
      <c r="R37" s="41">
        <v>901.04871</v>
      </c>
      <c r="S37" s="41">
        <v>900.6387100000001</v>
      </c>
      <c r="T37" s="41">
        <v>1049.85871</v>
      </c>
      <c r="U37" s="41">
        <v>1051.68871</v>
      </c>
      <c r="V37" s="41">
        <v>1044.58871</v>
      </c>
      <c r="W37" s="41">
        <v>997.78871</v>
      </c>
      <c r="X37" s="41">
        <v>901.7287100000001</v>
      </c>
      <c r="Y37" s="41">
        <v>924.58871</v>
      </c>
    </row>
    <row r="38" spans="1:25" ht="15.75" customHeight="1">
      <c r="A38" s="40">
        <f t="shared" si="0"/>
        <v>44843</v>
      </c>
      <c r="B38" s="41">
        <v>901.93871</v>
      </c>
      <c r="C38" s="41">
        <v>902.03871</v>
      </c>
      <c r="D38" s="41">
        <v>902.06871</v>
      </c>
      <c r="E38" s="41">
        <v>902.08871</v>
      </c>
      <c r="F38" s="41">
        <v>902.03871</v>
      </c>
      <c r="G38" s="41">
        <v>902.01871</v>
      </c>
      <c r="H38" s="41">
        <v>900.7487100000001</v>
      </c>
      <c r="I38" s="41">
        <v>905.90871</v>
      </c>
      <c r="J38" s="41">
        <v>899.6187100000001</v>
      </c>
      <c r="K38" s="41">
        <v>898.8787100000001</v>
      </c>
      <c r="L38" s="41">
        <v>899.5087100000001</v>
      </c>
      <c r="M38" s="41">
        <v>899.3587100000001</v>
      </c>
      <c r="N38" s="41">
        <v>900.7587100000001</v>
      </c>
      <c r="O38" s="41">
        <v>901.03871</v>
      </c>
      <c r="P38" s="41">
        <v>900.94871</v>
      </c>
      <c r="Q38" s="41">
        <v>900.92871</v>
      </c>
      <c r="R38" s="41">
        <v>900.82871</v>
      </c>
      <c r="S38" s="41">
        <v>900.39871</v>
      </c>
      <c r="T38" s="41">
        <v>1034.4987099999998</v>
      </c>
      <c r="U38" s="41">
        <v>911.16871</v>
      </c>
      <c r="V38" s="41">
        <v>901.2287100000001</v>
      </c>
      <c r="W38" s="41">
        <v>901.2587100000001</v>
      </c>
      <c r="X38" s="41">
        <v>901.3887100000001</v>
      </c>
      <c r="Y38" s="41">
        <v>902.07871</v>
      </c>
    </row>
    <row r="39" spans="1:25" ht="15.75" customHeight="1">
      <c r="A39" s="40">
        <f t="shared" si="0"/>
        <v>44844</v>
      </c>
      <c r="B39" s="41">
        <v>901.3487100000001</v>
      </c>
      <c r="C39" s="41">
        <v>901.2587100000001</v>
      </c>
      <c r="D39" s="41">
        <v>901.40871</v>
      </c>
      <c r="E39" s="41">
        <v>901.43871</v>
      </c>
      <c r="F39" s="41">
        <v>901.27871</v>
      </c>
      <c r="G39" s="41">
        <v>900.65871</v>
      </c>
      <c r="H39" s="41">
        <v>898.6087100000001</v>
      </c>
      <c r="I39" s="41">
        <v>918.42871</v>
      </c>
      <c r="J39" s="41">
        <v>900.17871</v>
      </c>
      <c r="K39" s="41">
        <v>899.93871</v>
      </c>
      <c r="L39" s="41">
        <v>900.53871</v>
      </c>
      <c r="M39" s="41">
        <v>900.53871</v>
      </c>
      <c r="N39" s="41">
        <v>901.17871</v>
      </c>
      <c r="O39" s="41">
        <v>901.17871</v>
      </c>
      <c r="P39" s="41">
        <v>901.16871</v>
      </c>
      <c r="Q39" s="41">
        <v>901.19871</v>
      </c>
      <c r="R39" s="41">
        <v>901.18871</v>
      </c>
      <c r="S39" s="41">
        <v>901.14871</v>
      </c>
      <c r="T39" s="41">
        <v>1051.78871</v>
      </c>
      <c r="U39" s="41">
        <v>904.06871</v>
      </c>
      <c r="V39" s="41">
        <v>899.94871</v>
      </c>
      <c r="W39" s="41">
        <v>899.40871</v>
      </c>
      <c r="X39" s="41">
        <v>895.8687100000001</v>
      </c>
      <c r="Y39" s="41">
        <v>901.07871</v>
      </c>
    </row>
    <row r="40" spans="1:25" ht="15.75" customHeight="1">
      <c r="A40" s="40">
        <f t="shared" si="0"/>
        <v>44845</v>
      </c>
      <c r="B40" s="41">
        <v>901.54871</v>
      </c>
      <c r="C40" s="41">
        <v>901.4987100000001</v>
      </c>
      <c r="D40" s="41">
        <v>901.58871</v>
      </c>
      <c r="E40" s="41">
        <v>901.56871</v>
      </c>
      <c r="F40" s="41">
        <v>901.46871</v>
      </c>
      <c r="G40" s="41">
        <v>901.14871</v>
      </c>
      <c r="H40" s="41">
        <v>899.1087100000001</v>
      </c>
      <c r="I40" s="41">
        <v>957.27871</v>
      </c>
      <c r="J40" s="41">
        <v>900.32871</v>
      </c>
      <c r="K40" s="41">
        <v>911.05871</v>
      </c>
      <c r="L40" s="41">
        <v>981.0987100000001</v>
      </c>
      <c r="M40" s="41">
        <v>986.03871</v>
      </c>
      <c r="N40" s="41">
        <v>949.6087100000001</v>
      </c>
      <c r="O40" s="41">
        <v>955.02871</v>
      </c>
      <c r="P40" s="41">
        <v>943.45871</v>
      </c>
      <c r="Q40" s="41">
        <v>965.9787100000001</v>
      </c>
      <c r="R40" s="41">
        <v>983.80871</v>
      </c>
      <c r="S40" s="41">
        <v>961.81871</v>
      </c>
      <c r="T40" s="41">
        <v>1052.65871</v>
      </c>
      <c r="U40" s="41">
        <v>1011.96871</v>
      </c>
      <c r="V40" s="41">
        <v>961.8887100000001</v>
      </c>
      <c r="W40" s="41">
        <v>919.18871</v>
      </c>
      <c r="X40" s="41">
        <v>896.96871</v>
      </c>
      <c r="Y40" s="41">
        <v>917.33871</v>
      </c>
    </row>
    <row r="41" spans="1:25" ht="15.75" customHeight="1">
      <c r="A41" s="40">
        <f t="shared" si="0"/>
        <v>44846</v>
      </c>
      <c r="B41" s="41">
        <v>908.6387100000001</v>
      </c>
      <c r="C41" s="41">
        <v>901.3887100000001</v>
      </c>
      <c r="D41" s="41">
        <v>901.51871</v>
      </c>
      <c r="E41" s="41">
        <v>901.51871</v>
      </c>
      <c r="F41" s="41">
        <v>901.3687100000001</v>
      </c>
      <c r="G41" s="41">
        <v>928.7587100000001</v>
      </c>
      <c r="H41" s="41">
        <v>897.91871</v>
      </c>
      <c r="I41" s="41">
        <v>898.95871</v>
      </c>
      <c r="J41" s="41">
        <v>900.02871</v>
      </c>
      <c r="K41" s="41">
        <v>971.40871</v>
      </c>
      <c r="L41" s="41">
        <v>1038.2287099999999</v>
      </c>
      <c r="M41" s="41">
        <v>1040.35871</v>
      </c>
      <c r="N41" s="41">
        <v>1061.4687099999999</v>
      </c>
      <c r="O41" s="41">
        <v>1053.4987099999998</v>
      </c>
      <c r="P41" s="41">
        <v>1013.8487100000001</v>
      </c>
      <c r="Q41" s="41">
        <v>1029.66871</v>
      </c>
      <c r="R41" s="41">
        <v>1026.92871</v>
      </c>
      <c r="S41" s="41">
        <v>1018.6387100000001</v>
      </c>
      <c r="T41" s="41">
        <v>1143.2087099999999</v>
      </c>
      <c r="U41" s="41">
        <v>1114.53871</v>
      </c>
      <c r="V41" s="41">
        <v>1086.63871</v>
      </c>
      <c r="W41" s="41">
        <v>1031.81871</v>
      </c>
      <c r="X41" s="41">
        <v>897.1287100000001</v>
      </c>
      <c r="Y41" s="41">
        <v>1018.1187100000001</v>
      </c>
    </row>
    <row r="42" spans="1:25" ht="15.75" customHeight="1">
      <c r="A42" s="40">
        <f t="shared" si="0"/>
        <v>44847</v>
      </c>
      <c r="B42" s="41">
        <v>907.19871</v>
      </c>
      <c r="C42" s="41">
        <v>901.2487100000001</v>
      </c>
      <c r="D42" s="41">
        <v>901.41871</v>
      </c>
      <c r="E42" s="41">
        <v>901.43871</v>
      </c>
      <c r="F42" s="41">
        <v>901.26871</v>
      </c>
      <c r="G42" s="41">
        <v>905.90871</v>
      </c>
      <c r="H42" s="41">
        <v>899.30871</v>
      </c>
      <c r="I42" s="41">
        <v>899.07871</v>
      </c>
      <c r="J42" s="41">
        <v>900.89871</v>
      </c>
      <c r="K42" s="41">
        <v>942.20871</v>
      </c>
      <c r="L42" s="41">
        <v>1011.66871</v>
      </c>
      <c r="M42" s="41">
        <v>1014.9887100000001</v>
      </c>
      <c r="N42" s="41">
        <v>1040.7587099999998</v>
      </c>
      <c r="O42" s="41">
        <v>1031.79871</v>
      </c>
      <c r="P42" s="41">
        <v>987.2487100000001</v>
      </c>
      <c r="Q42" s="41">
        <v>1006.9787100000001</v>
      </c>
      <c r="R42" s="41">
        <v>1004.3887100000001</v>
      </c>
      <c r="S42" s="41">
        <v>995.40871</v>
      </c>
      <c r="T42" s="41">
        <v>1129.11871</v>
      </c>
      <c r="U42" s="41">
        <v>1092.0087099999998</v>
      </c>
      <c r="V42" s="41">
        <v>1067.5287099999998</v>
      </c>
      <c r="W42" s="41">
        <v>985.4887100000001</v>
      </c>
      <c r="X42" s="41">
        <v>896.78871</v>
      </c>
      <c r="Y42" s="41">
        <v>970.02871</v>
      </c>
    </row>
    <row r="43" spans="1:25" ht="15.75" customHeight="1">
      <c r="A43" s="40">
        <f t="shared" si="0"/>
        <v>44848</v>
      </c>
      <c r="B43" s="41">
        <v>918.07871</v>
      </c>
      <c r="C43" s="41">
        <v>901.40871</v>
      </c>
      <c r="D43" s="41">
        <v>901.57871</v>
      </c>
      <c r="E43" s="41">
        <v>901.5987100000001</v>
      </c>
      <c r="F43" s="41">
        <v>901.4887100000001</v>
      </c>
      <c r="G43" s="41">
        <v>921.92871</v>
      </c>
      <c r="H43" s="41">
        <v>898.9887100000001</v>
      </c>
      <c r="I43" s="41">
        <v>899.18871</v>
      </c>
      <c r="J43" s="41">
        <v>900.26871</v>
      </c>
      <c r="K43" s="41">
        <v>972.96871</v>
      </c>
      <c r="L43" s="41">
        <v>1042.91871</v>
      </c>
      <c r="M43" s="41">
        <v>1046.85871</v>
      </c>
      <c r="N43" s="41">
        <v>1071.58871</v>
      </c>
      <c r="O43" s="41">
        <v>1063.43871</v>
      </c>
      <c r="P43" s="41">
        <v>1025.76871</v>
      </c>
      <c r="Q43" s="41">
        <v>1043.4587099999999</v>
      </c>
      <c r="R43" s="41">
        <v>1044.2287099999999</v>
      </c>
      <c r="S43" s="41">
        <v>1035.7587099999998</v>
      </c>
      <c r="T43" s="41">
        <v>1160.7387099999999</v>
      </c>
      <c r="U43" s="41">
        <v>1146.40871</v>
      </c>
      <c r="V43" s="41">
        <v>1126.14871</v>
      </c>
      <c r="W43" s="41">
        <v>1065.82871</v>
      </c>
      <c r="X43" s="41">
        <v>942.21871</v>
      </c>
      <c r="Y43" s="41">
        <v>987.53871</v>
      </c>
    </row>
    <row r="44" spans="1:25" ht="15.75" customHeight="1">
      <c r="A44" s="40">
        <f t="shared" si="0"/>
        <v>44849</v>
      </c>
      <c r="B44" s="41">
        <v>936.2387100000001</v>
      </c>
      <c r="C44" s="41">
        <v>901.2487100000001</v>
      </c>
      <c r="D44" s="41">
        <v>901.4887100000001</v>
      </c>
      <c r="E44" s="41">
        <v>901.51871</v>
      </c>
      <c r="F44" s="41">
        <v>901.91871</v>
      </c>
      <c r="G44" s="41">
        <v>918.3887100000001</v>
      </c>
      <c r="H44" s="41">
        <v>900.4787100000001</v>
      </c>
      <c r="I44" s="41">
        <v>899.9787100000001</v>
      </c>
      <c r="J44" s="41">
        <v>899.77871</v>
      </c>
      <c r="K44" s="41">
        <v>1002.14871</v>
      </c>
      <c r="L44" s="41">
        <v>1059.17871</v>
      </c>
      <c r="M44" s="41">
        <v>1062.37871</v>
      </c>
      <c r="N44" s="41">
        <v>1083.37871</v>
      </c>
      <c r="O44" s="41">
        <v>1076.16871</v>
      </c>
      <c r="P44" s="41">
        <v>1044.10871</v>
      </c>
      <c r="Q44" s="41">
        <v>1054.7587099999998</v>
      </c>
      <c r="R44" s="41">
        <v>1049.60871</v>
      </c>
      <c r="S44" s="41">
        <v>1049.9987099999998</v>
      </c>
      <c r="T44" s="41">
        <v>1163.4887099999999</v>
      </c>
      <c r="U44" s="41">
        <v>1161.7487099999998</v>
      </c>
      <c r="V44" s="41">
        <v>1145.88871</v>
      </c>
      <c r="W44" s="41">
        <v>1099.30871</v>
      </c>
      <c r="X44" s="41">
        <v>949.19871</v>
      </c>
      <c r="Y44" s="41">
        <v>961.2387100000001</v>
      </c>
    </row>
    <row r="45" spans="1:25" ht="15.75" customHeight="1">
      <c r="A45" s="40">
        <f t="shared" si="0"/>
        <v>44850</v>
      </c>
      <c r="B45" s="41">
        <v>929.7387100000001</v>
      </c>
      <c r="C45" s="41">
        <v>904.02871</v>
      </c>
      <c r="D45" s="41">
        <v>907.2387100000001</v>
      </c>
      <c r="E45" s="41">
        <v>906.15871</v>
      </c>
      <c r="F45" s="41">
        <v>907.52871</v>
      </c>
      <c r="G45" s="41">
        <v>922.21871</v>
      </c>
      <c r="H45" s="41">
        <v>917.5087100000001</v>
      </c>
      <c r="I45" s="41">
        <v>1000.9787100000001</v>
      </c>
      <c r="J45" s="41">
        <v>929.71871</v>
      </c>
      <c r="K45" s="41">
        <v>901.1187100000001</v>
      </c>
      <c r="L45" s="41">
        <v>900.80871</v>
      </c>
      <c r="M45" s="41">
        <v>900.91871</v>
      </c>
      <c r="N45" s="41">
        <v>900.93871</v>
      </c>
      <c r="O45" s="41">
        <v>917.8887100000001</v>
      </c>
      <c r="P45" s="41">
        <v>1003.53871</v>
      </c>
      <c r="Q45" s="41">
        <v>1020.51871</v>
      </c>
      <c r="R45" s="41">
        <v>1001.2587100000001</v>
      </c>
      <c r="S45" s="41">
        <v>1059.2287099999999</v>
      </c>
      <c r="T45" s="41">
        <v>1165.30871</v>
      </c>
      <c r="U45" s="41">
        <v>1182.69871</v>
      </c>
      <c r="V45" s="41">
        <v>1141.7587099999998</v>
      </c>
      <c r="W45" s="41">
        <v>1068.28871</v>
      </c>
      <c r="X45" s="41">
        <v>946.46871</v>
      </c>
      <c r="Y45" s="41">
        <v>956.5087100000001</v>
      </c>
    </row>
    <row r="46" spans="1:25" ht="15.75" customHeight="1">
      <c r="A46" s="40">
        <f t="shared" si="0"/>
        <v>44851</v>
      </c>
      <c r="B46" s="41">
        <v>917.58871</v>
      </c>
      <c r="C46" s="41">
        <v>903.7387100000001</v>
      </c>
      <c r="D46" s="41">
        <v>905.95871</v>
      </c>
      <c r="E46" s="41">
        <v>905.68871</v>
      </c>
      <c r="F46" s="41">
        <v>909.8787100000001</v>
      </c>
      <c r="G46" s="41">
        <v>946.6087100000001</v>
      </c>
      <c r="H46" s="41">
        <v>945.0987100000001</v>
      </c>
      <c r="I46" s="41">
        <v>1131.14871</v>
      </c>
      <c r="J46" s="41">
        <v>955.7287100000001</v>
      </c>
      <c r="K46" s="41">
        <v>901.18871</v>
      </c>
      <c r="L46" s="41">
        <v>901.1387100000001</v>
      </c>
      <c r="M46" s="41">
        <v>901.08871</v>
      </c>
      <c r="N46" s="41">
        <v>901.0087100000001</v>
      </c>
      <c r="O46" s="41">
        <v>925.1287100000001</v>
      </c>
      <c r="P46" s="41">
        <v>1029.19871</v>
      </c>
      <c r="Q46" s="41">
        <v>1050.7487099999998</v>
      </c>
      <c r="R46" s="41">
        <v>1026.85871</v>
      </c>
      <c r="S46" s="41">
        <v>1074.83871</v>
      </c>
      <c r="T46" s="41">
        <v>1177.2587099999998</v>
      </c>
      <c r="U46" s="41">
        <v>1180.43871</v>
      </c>
      <c r="V46" s="41">
        <v>1149.12871</v>
      </c>
      <c r="W46" s="41">
        <v>1099.2287099999999</v>
      </c>
      <c r="X46" s="41">
        <v>965.96871</v>
      </c>
      <c r="Y46" s="41">
        <v>981.51871</v>
      </c>
    </row>
    <row r="47" spans="1:25" ht="15.75" customHeight="1">
      <c r="A47" s="40">
        <f t="shared" si="0"/>
        <v>44852</v>
      </c>
      <c r="B47" s="41">
        <v>932.68871</v>
      </c>
      <c r="C47" s="41">
        <v>904.08871</v>
      </c>
      <c r="D47" s="41">
        <v>910.40871</v>
      </c>
      <c r="E47" s="41">
        <v>909.26871</v>
      </c>
      <c r="F47" s="41">
        <v>912.27871</v>
      </c>
      <c r="G47" s="41">
        <v>949.08871</v>
      </c>
      <c r="H47" s="41">
        <v>945.71871</v>
      </c>
      <c r="I47" s="41">
        <v>1152.41871</v>
      </c>
      <c r="J47" s="41">
        <v>950.9887100000001</v>
      </c>
      <c r="K47" s="41">
        <v>901.1087100000001</v>
      </c>
      <c r="L47" s="41">
        <v>901.1187100000001</v>
      </c>
      <c r="M47" s="41">
        <v>901.03871</v>
      </c>
      <c r="N47" s="41">
        <v>900.91871</v>
      </c>
      <c r="O47" s="41">
        <v>916.07871</v>
      </c>
      <c r="P47" s="41">
        <v>1023.04871</v>
      </c>
      <c r="Q47" s="41">
        <v>1045.9987099999998</v>
      </c>
      <c r="R47" s="41">
        <v>1022.8487100000001</v>
      </c>
      <c r="S47" s="41">
        <v>1074.91871</v>
      </c>
      <c r="T47" s="41">
        <v>1178.78871</v>
      </c>
      <c r="U47" s="41">
        <v>1181.18871</v>
      </c>
      <c r="V47" s="41">
        <v>1152.08871</v>
      </c>
      <c r="W47" s="41">
        <v>1106.5287099999998</v>
      </c>
      <c r="X47" s="41">
        <v>954.3587100000001</v>
      </c>
      <c r="Y47" s="41">
        <v>984.81871</v>
      </c>
    </row>
    <row r="48" spans="1:25" ht="15.75" customHeight="1">
      <c r="A48" s="40">
        <f t="shared" si="0"/>
        <v>44853</v>
      </c>
      <c r="B48" s="41">
        <v>914.65871</v>
      </c>
      <c r="C48" s="41">
        <v>902.3487100000001</v>
      </c>
      <c r="D48" s="41">
        <v>904.95871</v>
      </c>
      <c r="E48" s="41">
        <v>903.21871</v>
      </c>
      <c r="F48" s="41">
        <v>906.76871</v>
      </c>
      <c r="G48" s="41">
        <v>935.7387100000001</v>
      </c>
      <c r="H48" s="41">
        <v>925.26871</v>
      </c>
      <c r="I48" s="41">
        <v>1093.04871</v>
      </c>
      <c r="J48" s="41">
        <v>906.2287100000001</v>
      </c>
      <c r="K48" s="41">
        <v>900.53871</v>
      </c>
      <c r="L48" s="41">
        <v>900.4987100000001</v>
      </c>
      <c r="M48" s="41">
        <v>900.45871</v>
      </c>
      <c r="N48" s="41">
        <v>900.17871</v>
      </c>
      <c r="O48" s="41">
        <v>900.3787100000001</v>
      </c>
      <c r="P48" s="41">
        <v>900.52871</v>
      </c>
      <c r="Q48" s="41">
        <v>900.67871</v>
      </c>
      <c r="R48" s="41">
        <v>900.71871</v>
      </c>
      <c r="S48" s="41">
        <v>951.8787100000001</v>
      </c>
      <c r="T48" s="41">
        <v>1121.9987099999998</v>
      </c>
      <c r="U48" s="41">
        <v>1112.10871</v>
      </c>
      <c r="V48" s="41">
        <v>1100.91871</v>
      </c>
      <c r="W48" s="41">
        <v>1079.65871</v>
      </c>
      <c r="X48" s="41">
        <v>950.41871</v>
      </c>
      <c r="Y48" s="41">
        <v>976.91871</v>
      </c>
    </row>
    <row r="49" spans="1:25" ht="15.75" customHeight="1">
      <c r="A49" s="40">
        <f t="shared" si="0"/>
        <v>44854</v>
      </c>
      <c r="B49" s="41">
        <v>914.6187100000001</v>
      </c>
      <c r="C49" s="41">
        <v>901.9887100000001</v>
      </c>
      <c r="D49" s="41">
        <v>905.15871</v>
      </c>
      <c r="E49" s="41">
        <v>903.3687100000001</v>
      </c>
      <c r="F49" s="41">
        <v>905.30871</v>
      </c>
      <c r="G49" s="41">
        <v>925.78871</v>
      </c>
      <c r="H49" s="41">
        <v>927.9787100000001</v>
      </c>
      <c r="I49" s="41">
        <v>1119.55871</v>
      </c>
      <c r="J49" s="41">
        <v>915.8487100000001</v>
      </c>
      <c r="K49" s="41">
        <v>899.9987100000001</v>
      </c>
      <c r="L49" s="41">
        <v>899.9887100000001</v>
      </c>
      <c r="M49" s="41">
        <v>899.95871</v>
      </c>
      <c r="N49" s="41">
        <v>899.93871</v>
      </c>
      <c r="O49" s="41">
        <v>899.91871</v>
      </c>
      <c r="P49" s="41">
        <v>899.90871</v>
      </c>
      <c r="Q49" s="41">
        <v>900.01871</v>
      </c>
      <c r="R49" s="41">
        <v>913.28871</v>
      </c>
      <c r="S49" s="41">
        <v>962.07871</v>
      </c>
      <c r="T49" s="41">
        <v>1115.57871</v>
      </c>
      <c r="U49" s="41">
        <v>1115.88871</v>
      </c>
      <c r="V49" s="41">
        <v>1098.13871</v>
      </c>
      <c r="W49" s="41">
        <v>1073.9887099999999</v>
      </c>
      <c r="X49" s="41">
        <v>957.3487100000001</v>
      </c>
      <c r="Y49" s="41">
        <v>944.07871</v>
      </c>
    </row>
    <row r="50" spans="1:25" ht="15.75" customHeight="1">
      <c r="A50" s="40">
        <f t="shared" si="0"/>
        <v>44855</v>
      </c>
      <c r="B50" s="41">
        <v>910.44871</v>
      </c>
      <c r="C50" s="41">
        <v>900.4887100000001</v>
      </c>
      <c r="D50" s="41">
        <v>893.6287100000001</v>
      </c>
      <c r="E50" s="41">
        <v>892.58871</v>
      </c>
      <c r="F50" s="41">
        <v>846.7287100000001</v>
      </c>
      <c r="G50" s="41">
        <v>918.43871</v>
      </c>
      <c r="H50" s="41">
        <v>941.27871</v>
      </c>
      <c r="I50" s="41">
        <v>1075.2287099999999</v>
      </c>
      <c r="J50" s="41">
        <v>1041.42871</v>
      </c>
      <c r="K50" s="41">
        <v>1099.2487099999998</v>
      </c>
      <c r="L50" s="41">
        <v>1133.0287099999998</v>
      </c>
      <c r="M50" s="41">
        <v>1141.9687099999999</v>
      </c>
      <c r="N50" s="41">
        <v>1154.2487099999998</v>
      </c>
      <c r="O50" s="41">
        <v>1150.29871</v>
      </c>
      <c r="P50" s="41">
        <v>1132.15871</v>
      </c>
      <c r="Q50" s="41">
        <v>1164.4887099999999</v>
      </c>
      <c r="R50" s="41">
        <v>1166.2487099999998</v>
      </c>
      <c r="S50" s="41">
        <v>1170.60871</v>
      </c>
      <c r="T50" s="41">
        <v>1179.0287099999998</v>
      </c>
      <c r="U50" s="41">
        <v>1205.93871</v>
      </c>
      <c r="V50" s="41">
        <v>1160.84871</v>
      </c>
      <c r="W50" s="41">
        <v>1108.05871</v>
      </c>
      <c r="X50" s="41">
        <v>971.45871</v>
      </c>
      <c r="Y50" s="41">
        <v>1005.8787100000001</v>
      </c>
    </row>
    <row r="51" spans="1:25" ht="15.75" customHeight="1">
      <c r="A51" s="40">
        <f t="shared" si="0"/>
        <v>44856</v>
      </c>
      <c r="B51" s="41">
        <v>945.54871</v>
      </c>
      <c r="C51" s="41">
        <v>924.53871</v>
      </c>
      <c r="D51" s="41">
        <v>909.64871</v>
      </c>
      <c r="E51" s="41">
        <v>906.93871</v>
      </c>
      <c r="F51" s="41">
        <v>908.15871</v>
      </c>
      <c r="G51" s="41">
        <v>917.44871</v>
      </c>
      <c r="H51" s="41">
        <v>919.5987100000001</v>
      </c>
      <c r="I51" s="41">
        <v>1015.9987100000001</v>
      </c>
      <c r="J51" s="41">
        <v>987.89871</v>
      </c>
      <c r="K51" s="41">
        <v>966.96871</v>
      </c>
      <c r="L51" s="41">
        <v>992.1287100000001</v>
      </c>
      <c r="M51" s="41">
        <v>1070.9987099999998</v>
      </c>
      <c r="N51" s="41">
        <v>1086.07871</v>
      </c>
      <c r="O51" s="41">
        <v>1083.89871</v>
      </c>
      <c r="P51" s="41">
        <v>1078.88871</v>
      </c>
      <c r="Q51" s="41">
        <v>1087.90871</v>
      </c>
      <c r="R51" s="41">
        <v>1096.9987099999998</v>
      </c>
      <c r="S51" s="41">
        <v>1145.31871</v>
      </c>
      <c r="T51" s="41">
        <v>1175.85871</v>
      </c>
      <c r="U51" s="41">
        <v>1186.13871</v>
      </c>
      <c r="V51" s="41">
        <v>1151.40871</v>
      </c>
      <c r="W51" s="41">
        <v>1109.9887099999999</v>
      </c>
      <c r="X51" s="41">
        <v>953.15871</v>
      </c>
      <c r="Y51" s="41">
        <v>973.57871</v>
      </c>
    </row>
    <row r="52" spans="1:25" ht="15.75" customHeight="1">
      <c r="A52" s="40">
        <f t="shared" si="0"/>
        <v>44857</v>
      </c>
      <c r="B52" s="41">
        <v>952.28871</v>
      </c>
      <c r="C52" s="41">
        <v>928.01871</v>
      </c>
      <c r="D52" s="41">
        <v>911.31871</v>
      </c>
      <c r="E52" s="41">
        <v>907.55871</v>
      </c>
      <c r="F52" s="41">
        <v>911.2387100000001</v>
      </c>
      <c r="G52" s="41">
        <v>923.6287100000001</v>
      </c>
      <c r="H52" s="41">
        <v>924.26871</v>
      </c>
      <c r="I52" s="41">
        <v>981.7587100000001</v>
      </c>
      <c r="J52" s="41">
        <v>968.51871</v>
      </c>
      <c r="K52" s="41">
        <v>922.8787100000001</v>
      </c>
      <c r="L52" s="41">
        <v>901.02871</v>
      </c>
      <c r="M52" s="41">
        <v>901.1287100000001</v>
      </c>
      <c r="N52" s="41">
        <v>900.93871</v>
      </c>
      <c r="O52" s="41">
        <v>900.8887100000001</v>
      </c>
      <c r="P52" s="41">
        <v>900.96871</v>
      </c>
      <c r="Q52" s="41">
        <v>910.8787100000001</v>
      </c>
      <c r="R52" s="41">
        <v>962.93871</v>
      </c>
      <c r="S52" s="41">
        <v>1077.2387099999999</v>
      </c>
      <c r="T52" s="41">
        <v>1136.28871</v>
      </c>
      <c r="U52" s="41">
        <v>1139.03871</v>
      </c>
      <c r="V52" s="41">
        <v>1124.16871</v>
      </c>
      <c r="W52" s="41">
        <v>1096.42871</v>
      </c>
      <c r="X52" s="41">
        <v>940.08871</v>
      </c>
      <c r="Y52" s="41">
        <v>960.01871</v>
      </c>
    </row>
    <row r="53" spans="1:25" ht="15.75" customHeight="1">
      <c r="A53" s="40">
        <f t="shared" si="0"/>
        <v>44858</v>
      </c>
      <c r="B53" s="41">
        <v>934.20871</v>
      </c>
      <c r="C53" s="41">
        <v>917.5087100000001</v>
      </c>
      <c r="D53" s="41">
        <v>906.56871</v>
      </c>
      <c r="E53" s="41">
        <v>904.2387100000001</v>
      </c>
      <c r="F53" s="41">
        <v>906.71871</v>
      </c>
      <c r="G53" s="41">
        <v>921.7487100000001</v>
      </c>
      <c r="H53" s="41">
        <v>944.2287100000001</v>
      </c>
      <c r="I53" s="41">
        <v>1101.86871</v>
      </c>
      <c r="J53" s="41">
        <v>1026.32871</v>
      </c>
      <c r="K53" s="41">
        <v>1051.92871</v>
      </c>
      <c r="L53" s="41">
        <v>1066.35871</v>
      </c>
      <c r="M53" s="41">
        <v>1068.43871</v>
      </c>
      <c r="N53" s="41">
        <v>1062.53871</v>
      </c>
      <c r="O53" s="41">
        <v>1079.7187099999999</v>
      </c>
      <c r="P53" s="41">
        <v>1047.57871</v>
      </c>
      <c r="Q53" s="41">
        <v>1077.85871</v>
      </c>
      <c r="R53" s="41">
        <v>1090.36871</v>
      </c>
      <c r="S53" s="41">
        <v>1104.41871</v>
      </c>
      <c r="T53" s="41">
        <v>1149.05871</v>
      </c>
      <c r="U53" s="41">
        <v>1178.07871</v>
      </c>
      <c r="V53" s="41">
        <v>1171.9787099999999</v>
      </c>
      <c r="W53" s="41">
        <v>1119.36871</v>
      </c>
      <c r="X53" s="41">
        <v>969.04871</v>
      </c>
      <c r="Y53" s="41">
        <v>964.80871</v>
      </c>
    </row>
    <row r="54" spans="1:25" ht="15.75" customHeight="1">
      <c r="A54" s="40">
        <f t="shared" si="0"/>
        <v>44859</v>
      </c>
      <c r="B54" s="41">
        <v>922.3787100000001</v>
      </c>
      <c r="C54" s="41">
        <v>909.45871</v>
      </c>
      <c r="D54" s="41">
        <v>902.81871</v>
      </c>
      <c r="E54" s="41">
        <v>902.1387100000001</v>
      </c>
      <c r="F54" s="41">
        <v>907.2287100000001</v>
      </c>
      <c r="G54" s="41">
        <v>920.0987100000001</v>
      </c>
      <c r="H54" s="41">
        <v>941.7387100000001</v>
      </c>
      <c r="I54" s="41">
        <v>1102.0287099999998</v>
      </c>
      <c r="J54" s="41">
        <v>1037.2387099999999</v>
      </c>
      <c r="K54" s="41">
        <v>1062.7687099999998</v>
      </c>
      <c r="L54" s="41">
        <v>1082.85871</v>
      </c>
      <c r="M54" s="41">
        <v>1084.86871</v>
      </c>
      <c r="N54" s="41">
        <v>1078.35871</v>
      </c>
      <c r="O54" s="41">
        <v>1099.18871</v>
      </c>
      <c r="P54" s="41">
        <v>1062.67871</v>
      </c>
      <c r="Q54" s="41">
        <v>1092.7087099999999</v>
      </c>
      <c r="R54" s="41">
        <v>1111.41871</v>
      </c>
      <c r="S54" s="41">
        <v>1119.65871</v>
      </c>
      <c r="T54" s="41">
        <v>1175.64871</v>
      </c>
      <c r="U54" s="41">
        <v>1189.62871</v>
      </c>
      <c r="V54" s="41">
        <v>1186.2487099999998</v>
      </c>
      <c r="W54" s="41">
        <v>1143.16871</v>
      </c>
      <c r="X54" s="41">
        <v>990.19871</v>
      </c>
      <c r="Y54" s="41">
        <v>1026.68871</v>
      </c>
    </row>
    <row r="55" spans="1:25" ht="15.75" customHeight="1">
      <c r="A55" s="40">
        <f t="shared" si="0"/>
        <v>44860</v>
      </c>
      <c r="B55" s="41">
        <v>975.93871</v>
      </c>
      <c r="C55" s="41">
        <v>943.69871</v>
      </c>
      <c r="D55" s="41">
        <v>928.15871</v>
      </c>
      <c r="E55" s="41">
        <v>920.77871</v>
      </c>
      <c r="F55" s="41">
        <v>923.30871</v>
      </c>
      <c r="G55" s="41">
        <v>955.55871</v>
      </c>
      <c r="H55" s="41">
        <v>971.16871</v>
      </c>
      <c r="I55" s="41">
        <v>1153.79871</v>
      </c>
      <c r="J55" s="41">
        <v>1016.1087100000001</v>
      </c>
      <c r="K55" s="41">
        <v>915.0987100000001</v>
      </c>
      <c r="L55" s="41">
        <v>900.65871</v>
      </c>
      <c r="M55" s="41">
        <v>900.6287100000001</v>
      </c>
      <c r="N55" s="41">
        <v>900.5087100000001</v>
      </c>
      <c r="O55" s="41">
        <v>900.57871</v>
      </c>
      <c r="P55" s="41">
        <v>900.58871</v>
      </c>
      <c r="Q55" s="41">
        <v>900.6187100000001</v>
      </c>
      <c r="R55" s="41">
        <v>963.5987100000001</v>
      </c>
      <c r="S55" s="41">
        <v>1090.63871</v>
      </c>
      <c r="T55" s="41">
        <v>1158.59871</v>
      </c>
      <c r="U55" s="41">
        <v>1149.08871</v>
      </c>
      <c r="V55" s="41">
        <v>1114.2287099999999</v>
      </c>
      <c r="W55" s="41">
        <v>1075.82871</v>
      </c>
      <c r="X55" s="41">
        <v>953.28871</v>
      </c>
      <c r="Y55" s="41">
        <v>999.4787100000001</v>
      </c>
    </row>
    <row r="56" spans="1:25" ht="15.75" customHeight="1">
      <c r="A56" s="40">
        <f t="shared" si="0"/>
        <v>44861</v>
      </c>
      <c r="B56" s="41">
        <v>947.2287100000001</v>
      </c>
      <c r="C56" s="41">
        <v>926.43871</v>
      </c>
      <c r="D56" s="41">
        <v>914.81871</v>
      </c>
      <c r="E56" s="41">
        <v>912.08871</v>
      </c>
      <c r="F56" s="41">
        <v>918.4887100000001</v>
      </c>
      <c r="G56" s="41">
        <v>941.06871</v>
      </c>
      <c r="H56" s="41">
        <v>967.8487100000001</v>
      </c>
      <c r="I56" s="41">
        <v>1143.4787099999999</v>
      </c>
      <c r="J56" s="41">
        <v>1019.31871</v>
      </c>
      <c r="K56" s="41">
        <v>927.3587100000001</v>
      </c>
      <c r="L56" s="41">
        <v>901.6287100000001</v>
      </c>
      <c r="M56" s="41">
        <v>901.6187100000001</v>
      </c>
      <c r="N56" s="41">
        <v>901.5987100000001</v>
      </c>
      <c r="O56" s="41">
        <v>901.57871</v>
      </c>
      <c r="P56" s="41">
        <v>901.52871</v>
      </c>
      <c r="Q56" s="41">
        <v>908.07871</v>
      </c>
      <c r="R56" s="41">
        <v>970.65871</v>
      </c>
      <c r="S56" s="41">
        <v>1092.92871</v>
      </c>
      <c r="T56" s="41">
        <v>1151.4587099999999</v>
      </c>
      <c r="U56" s="41">
        <v>1156.4587099999999</v>
      </c>
      <c r="V56" s="41">
        <v>1128.92871</v>
      </c>
      <c r="W56" s="41">
        <v>1088.30871</v>
      </c>
      <c r="X56" s="41">
        <v>976.3587100000001</v>
      </c>
      <c r="Y56" s="41">
        <v>1003.04871</v>
      </c>
    </row>
    <row r="57" spans="1:25" ht="15.75" customHeight="1">
      <c r="A57" s="40">
        <f t="shared" si="0"/>
        <v>44862</v>
      </c>
      <c r="B57" s="41">
        <v>911.45871</v>
      </c>
      <c r="C57" s="41">
        <v>892.51871</v>
      </c>
      <c r="D57" s="41">
        <v>890.81871</v>
      </c>
      <c r="E57" s="41">
        <v>870.15871</v>
      </c>
      <c r="F57" s="41">
        <v>902.90871</v>
      </c>
      <c r="G57" s="41">
        <v>913.1087100000001</v>
      </c>
      <c r="H57" s="41">
        <v>923.03871</v>
      </c>
      <c r="I57" s="41">
        <v>1050.06871</v>
      </c>
      <c r="J57" s="41">
        <v>1019.93871</v>
      </c>
      <c r="K57" s="41">
        <v>1100.31871</v>
      </c>
      <c r="L57" s="41">
        <v>1144.36871</v>
      </c>
      <c r="M57" s="41">
        <v>1176.10871</v>
      </c>
      <c r="N57" s="41">
        <v>1184.0187099999998</v>
      </c>
      <c r="O57" s="41">
        <v>1161.55871</v>
      </c>
      <c r="P57" s="41">
        <v>1116.14871</v>
      </c>
      <c r="Q57" s="41">
        <v>1133.7787099999998</v>
      </c>
      <c r="R57" s="41">
        <v>1137.84871</v>
      </c>
      <c r="S57" s="41">
        <v>1170.2587099999998</v>
      </c>
      <c r="T57" s="41">
        <v>1176.2187099999999</v>
      </c>
      <c r="U57" s="41">
        <v>1182.92871</v>
      </c>
      <c r="V57" s="41">
        <v>1146.65871</v>
      </c>
      <c r="W57" s="41">
        <v>1111.12871</v>
      </c>
      <c r="X57" s="41">
        <v>980.95871</v>
      </c>
      <c r="Y57" s="41">
        <v>1006.05871</v>
      </c>
    </row>
    <row r="58" spans="1:25" ht="15.75" customHeight="1">
      <c r="A58" s="40">
        <f t="shared" si="0"/>
        <v>44863</v>
      </c>
      <c r="B58" s="41">
        <v>960.96871</v>
      </c>
      <c r="C58" s="41">
        <v>925.58871</v>
      </c>
      <c r="D58" s="41">
        <v>911.81871</v>
      </c>
      <c r="E58" s="41">
        <v>907.9987100000001</v>
      </c>
      <c r="F58" s="41">
        <v>911.05871</v>
      </c>
      <c r="G58" s="41">
        <v>932.44871</v>
      </c>
      <c r="H58" s="41">
        <v>942.2587100000001</v>
      </c>
      <c r="I58" s="41">
        <v>1084.9587099999999</v>
      </c>
      <c r="J58" s="41">
        <v>1036.60871</v>
      </c>
      <c r="K58" s="41">
        <v>1111.2287099999999</v>
      </c>
      <c r="L58" s="41">
        <v>1117.37871</v>
      </c>
      <c r="M58" s="41">
        <v>1071.29871</v>
      </c>
      <c r="N58" s="41">
        <v>1086.15871</v>
      </c>
      <c r="O58" s="41">
        <v>997.6087100000001</v>
      </c>
      <c r="P58" s="41">
        <v>1023.03871</v>
      </c>
      <c r="Q58" s="41">
        <v>1069.2487099999998</v>
      </c>
      <c r="R58" s="41">
        <v>1090.81871</v>
      </c>
      <c r="S58" s="41">
        <v>1175.34871</v>
      </c>
      <c r="T58" s="41">
        <v>1219.38871</v>
      </c>
      <c r="U58" s="41">
        <v>1245.87871</v>
      </c>
      <c r="V58" s="41">
        <v>1177.11871</v>
      </c>
      <c r="W58" s="41">
        <v>1153.92871</v>
      </c>
      <c r="X58" s="41">
        <v>1056.81871</v>
      </c>
      <c r="Y58" s="41">
        <v>1036.81871</v>
      </c>
    </row>
    <row r="59" spans="1:25" ht="15.75" customHeight="1">
      <c r="A59" s="40">
        <f t="shared" si="0"/>
        <v>44864</v>
      </c>
      <c r="B59" s="41">
        <v>969.31871</v>
      </c>
      <c r="C59" s="41">
        <v>930.4787100000001</v>
      </c>
      <c r="D59" s="41">
        <v>913.2387100000001</v>
      </c>
      <c r="E59" s="41">
        <v>907.57871</v>
      </c>
      <c r="F59" s="41">
        <v>909.1387100000001</v>
      </c>
      <c r="G59" s="41">
        <v>919.9887100000001</v>
      </c>
      <c r="H59" s="41">
        <v>926.9887100000001</v>
      </c>
      <c r="I59" s="41">
        <v>996.96871</v>
      </c>
      <c r="J59" s="41">
        <v>974.1287100000001</v>
      </c>
      <c r="K59" s="41">
        <v>953.67871</v>
      </c>
      <c r="L59" s="41">
        <v>940.93871</v>
      </c>
      <c r="M59" s="41">
        <v>931.90871</v>
      </c>
      <c r="N59" s="41">
        <v>930.80871</v>
      </c>
      <c r="O59" s="41">
        <v>933.65871</v>
      </c>
      <c r="P59" s="41">
        <v>1002.8887100000001</v>
      </c>
      <c r="Q59" s="41">
        <v>1058.7187099999999</v>
      </c>
      <c r="R59" s="41">
        <v>1079.4787099999999</v>
      </c>
      <c r="S59" s="41">
        <v>1145.4987099999998</v>
      </c>
      <c r="T59" s="41">
        <v>1194.06871</v>
      </c>
      <c r="U59" s="41">
        <v>1215.9787099999999</v>
      </c>
      <c r="V59" s="41">
        <v>1132.29871</v>
      </c>
      <c r="W59" s="41">
        <v>1097.90871</v>
      </c>
      <c r="X59" s="41">
        <v>942.54871</v>
      </c>
      <c r="Y59" s="41">
        <v>963.14871</v>
      </c>
    </row>
    <row r="60" spans="1:25" ht="15.75" customHeight="1">
      <c r="A60" s="40">
        <f t="shared" si="0"/>
        <v>44865</v>
      </c>
      <c r="B60" s="46">
        <v>928.30871</v>
      </c>
      <c r="C60" s="46">
        <v>898.02871</v>
      </c>
      <c r="D60" s="46">
        <v>866.9987100000001</v>
      </c>
      <c r="E60" s="46">
        <v>905.5987100000001</v>
      </c>
      <c r="F60" s="46">
        <v>916.9787100000001</v>
      </c>
      <c r="G60" s="46">
        <v>943.32871</v>
      </c>
      <c r="H60" s="46">
        <v>1107.60871</v>
      </c>
      <c r="I60" s="46">
        <v>976.29871</v>
      </c>
      <c r="J60" s="46">
        <v>976.29871</v>
      </c>
      <c r="K60" s="46">
        <v>946.46871</v>
      </c>
      <c r="L60" s="46">
        <v>935.91871</v>
      </c>
      <c r="M60" s="46">
        <v>936.40871</v>
      </c>
      <c r="N60" s="46">
        <v>944.3487100000001</v>
      </c>
      <c r="O60" s="46">
        <v>1032.34871</v>
      </c>
      <c r="P60" s="46">
        <v>1105.65871</v>
      </c>
      <c r="Q60" s="46">
        <v>1131.63871</v>
      </c>
      <c r="R60" s="46">
        <v>1186.32871</v>
      </c>
      <c r="S60" s="46">
        <v>1198.15871</v>
      </c>
      <c r="T60" s="46">
        <v>1219.5287099999998</v>
      </c>
      <c r="U60" s="46">
        <v>1165.78871</v>
      </c>
      <c r="V60" s="46">
        <v>1165.78871</v>
      </c>
      <c r="W60" s="46">
        <v>1100.4687099999999</v>
      </c>
      <c r="X60" s="46">
        <v>936.8587100000001</v>
      </c>
      <c r="Y60" s="46">
        <v>960.08871</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90" t="s">
        <v>77</v>
      </c>
      <c r="B63" s="93" t="s">
        <v>78</v>
      </c>
      <c r="C63" s="94"/>
      <c r="D63" s="94"/>
      <c r="E63" s="94"/>
      <c r="F63" s="94"/>
      <c r="G63" s="94"/>
      <c r="H63" s="94"/>
      <c r="I63" s="94"/>
      <c r="J63" s="94"/>
      <c r="K63" s="94"/>
      <c r="L63" s="94"/>
      <c r="M63" s="94"/>
      <c r="N63" s="94"/>
      <c r="O63" s="94"/>
      <c r="P63" s="94"/>
      <c r="Q63" s="94"/>
      <c r="R63" s="94"/>
      <c r="S63" s="94"/>
      <c r="T63" s="94"/>
      <c r="U63" s="94"/>
      <c r="V63" s="94"/>
      <c r="W63" s="94"/>
      <c r="X63" s="94"/>
      <c r="Y63" s="95"/>
    </row>
    <row r="64" spans="1:25" ht="15.75" customHeight="1">
      <c r="A64" s="91"/>
      <c r="B64" s="96"/>
      <c r="C64" s="97"/>
      <c r="D64" s="97"/>
      <c r="E64" s="97"/>
      <c r="F64" s="97"/>
      <c r="G64" s="97"/>
      <c r="H64" s="97"/>
      <c r="I64" s="97"/>
      <c r="J64" s="97"/>
      <c r="K64" s="97"/>
      <c r="L64" s="97"/>
      <c r="M64" s="97"/>
      <c r="N64" s="97"/>
      <c r="O64" s="97"/>
      <c r="P64" s="97"/>
      <c r="Q64" s="97"/>
      <c r="R64" s="97"/>
      <c r="S64" s="97"/>
      <c r="T64" s="97"/>
      <c r="U64" s="97"/>
      <c r="V64" s="97"/>
      <c r="W64" s="97"/>
      <c r="X64" s="97"/>
      <c r="Y64" s="98"/>
    </row>
    <row r="65" spans="1:25" ht="15.75" customHeight="1">
      <c r="A65" s="91"/>
      <c r="B65" s="88" t="s">
        <v>79</v>
      </c>
      <c r="C65" s="88" t="s">
        <v>80</v>
      </c>
      <c r="D65" s="88" t="s">
        <v>81</v>
      </c>
      <c r="E65" s="88" t="s">
        <v>82</v>
      </c>
      <c r="F65" s="88" t="s">
        <v>83</v>
      </c>
      <c r="G65" s="88" t="s">
        <v>84</v>
      </c>
      <c r="H65" s="88" t="s">
        <v>85</v>
      </c>
      <c r="I65" s="88" t="s">
        <v>86</v>
      </c>
      <c r="J65" s="88" t="s">
        <v>87</v>
      </c>
      <c r="K65" s="88" t="s">
        <v>88</v>
      </c>
      <c r="L65" s="88" t="s">
        <v>89</v>
      </c>
      <c r="M65" s="88" t="s">
        <v>90</v>
      </c>
      <c r="N65" s="88" t="s">
        <v>91</v>
      </c>
      <c r="O65" s="88" t="s">
        <v>92</v>
      </c>
      <c r="P65" s="88" t="s">
        <v>93</v>
      </c>
      <c r="Q65" s="88" t="s">
        <v>94</v>
      </c>
      <c r="R65" s="88" t="s">
        <v>95</v>
      </c>
      <c r="S65" s="88" t="s">
        <v>96</v>
      </c>
      <c r="T65" s="88" t="s">
        <v>97</v>
      </c>
      <c r="U65" s="88" t="s">
        <v>98</v>
      </c>
      <c r="V65" s="88" t="s">
        <v>99</v>
      </c>
      <c r="W65" s="88" t="s">
        <v>100</v>
      </c>
      <c r="X65" s="88" t="s">
        <v>101</v>
      </c>
      <c r="Y65" s="88" t="s">
        <v>102</v>
      </c>
    </row>
    <row r="66" spans="1:25" ht="15.75" customHeight="1">
      <c r="A66" s="92"/>
      <c r="B66" s="89"/>
      <c r="C66" s="89"/>
      <c r="D66" s="89"/>
      <c r="E66" s="89"/>
      <c r="F66" s="89"/>
      <c r="G66" s="89"/>
      <c r="H66" s="89"/>
      <c r="I66" s="89"/>
      <c r="J66" s="89"/>
      <c r="K66" s="89"/>
      <c r="L66" s="89"/>
      <c r="M66" s="89"/>
      <c r="N66" s="89"/>
      <c r="O66" s="89"/>
      <c r="P66" s="89"/>
      <c r="Q66" s="89"/>
      <c r="R66" s="89"/>
      <c r="S66" s="89"/>
      <c r="T66" s="89"/>
      <c r="U66" s="89"/>
      <c r="V66" s="89"/>
      <c r="W66" s="89"/>
      <c r="X66" s="89"/>
      <c r="Y66" s="89"/>
    </row>
    <row r="67" spans="1:25" ht="15.75" customHeight="1">
      <c r="A67" s="40">
        <f>A30</f>
        <v>44835</v>
      </c>
      <c r="B67" s="41">
        <v>901.7774800000001</v>
      </c>
      <c r="C67" s="41">
        <v>901.97748</v>
      </c>
      <c r="D67" s="41">
        <v>901.94748</v>
      </c>
      <c r="E67" s="41">
        <v>901.98748</v>
      </c>
      <c r="F67" s="41">
        <v>901.96748</v>
      </c>
      <c r="G67" s="41">
        <v>901.86748</v>
      </c>
      <c r="H67" s="41">
        <v>900.71748</v>
      </c>
      <c r="I67" s="41">
        <v>899.44748</v>
      </c>
      <c r="J67" s="41">
        <v>899.2774800000001</v>
      </c>
      <c r="K67" s="41">
        <v>900.1774800000001</v>
      </c>
      <c r="L67" s="41">
        <v>900.84748</v>
      </c>
      <c r="M67" s="41">
        <v>900.7974800000001</v>
      </c>
      <c r="N67" s="41">
        <v>900.84748</v>
      </c>
      <c r="O67" s="41">
        <v>900.87748</v>
      </c>
      <c r="P67" s="41">
        <v>900.84748</v>
      </c>
      <c r="Q67" s="41">
        <v>900.81748</v>
      </c>
      <c r="R67" s="41">
        <v>900.84748</v>
      </c>
      <c r="S67" s="41">
        <v>900.60748</v>
      </c>
      <c r="T67" s="41">
        <v>1027.46748</v>
      </c>
      <c r="U67" s="41">
        <v>944.95748</v>
      </c>
      <c r="V67" s="41">
        <v>929.6674800000001</v>
      </c>
      <c r="W67" s="41">
        <v>901.31748</v>
      </c>
      <c r="X67" s="41">
        <v>901.25748</v>
      </c>
      <c r="Y67" s="41">
        <v>902.11748</v>
      </c>
    </row>
    <row r="68" spans="1:25" ht="15.75" customHeight="1">
      <c r="A68" s="40">
        <f>A67+1</f>
        <v>44836</v>
      </c>
      <c r="B68" s="41">
        <v>901.95748</v>
      </c>
      <c r="C68" s="41">
        <v>902.05748</v>
      </c>
      <c r="D68" s="41">
        <v>902.11748</v>
      </c>
      <c r="E68" s="41">
        <v>902.1674800000001</v>
      </c>
      <c r="F68" s="41">
        <v>901.96748</v>
      </c>
      <c r="G68" s="41">
        <v>901.88748</v>
      </c>
      <c r="H68" s="41">
        <v>900.74748</v>
      </c>
      <c r="I68" s="41">
        <v>900.2774800000001</v>
      </c>
      <c r="J68" s="41">
        <v>899.68748</v>
      </c>
      <c r="K68" s="41">
        <v>900.55748</v>
      </c>
      <c r="L68" s="41">
        <v>900.84748</v>
      </c>
      <c r="M68" s="41">
        <v>900.86748</v>
      </c>
      <c r="N68" s="41">
        <v>901.23748</v>
      </c>
      <c r="O68" s="41">
        <v>901.20748</v>
      </c>
      <c r="P68" s="41">
        <v>901.1474800000001</v>
      </c>
      <c r="Q68" s="41">
        <v>901.08748</v>
      </c>
      <c r="R68" s="41">
        <v>901.00748</v>
      </c>
      <c r="S68" s="41">
        <v>900.51748</v>
      </c>
      <c r="T68" s="41">
        <v>1010.35748</v>
      </c>
      <c r="U68" s="41">
        <v>904.85748</v>
      </c>
      <c r="V68" s="41">
        <v>901.95748</v>
      </c>
      <c r="W68" s="41">
        <v>901.5474800000001</v>
      </c>
      <c r="X68" s="41">
        <v>901.0474800000001</v>
      </c>
      <c r="Y68" s="41">
        <v>901.68748</v>
      </c>
    </row>
    <row r="69" spans="1:25" ht="15.75" customHeight="1">
      <c r="A69" s="40">
        <f aca="true" t="shared" si="1" ref="A69:A97">A68+1</f>
        <v>44837</v>
      </c>
      <c r="B69" s="41">
        <v>901.99748</v>
      </c>
      <c r="C69" s="41">
        <v>901.99748</v>
      </c>
      <c r="D69" s="41">
        <v>902.07748</v>
      </c>
      <c r="E69" s="41">
        <v>902.10748</v>
      </c>
      <c r="F69" s="41">
        <v>902.07748</v>
      </c>
      <c r="G69" s="41">
        <v>901.9274800000001</v>
      </c>
      <c r="H69" s="41">
        <v>900.51748</v>
      </c>
      <c r="I69" s="41">
        <v>900.11748</v>
      </c>
      <c r="J69" s="41">
        <v>899.76748</v>
      </c>
      <c r="K69" s="41">
        <v>901.36748</v>
      </c>
      <c r="L69" s="41">
        <v>901.56748</v>
      </c>
      <c r="M69" s="41">
        <v>901.55748</v>
      </c>
      <c r="N69" s="41">
        <v>901.51748</v>
      </c>
      <c r="O69" s="41">
        <v>901.59748</v>
      </c>
      <c r="P69" s="41">
        <v>901.58748</v>
      </c>
      <c r="Q69" s="41">
        <v>901.60748</v>
      </c>
      <c r="R69" s="41">
        <v>901.6774800000001</v>
      </c>
      <c r="S69" s="41">
        <v>901.62748</v>
      </c>
      <c r="T69" s="41">
        <v>1040.6274799999999</v>
      </c>
      <c r="U69" s="41">
        <v>1028.10748</v>
      </c>
      <c r="V69" s="41">
        <v>901.99748</v>
      </c>
      <c r="W69" s="41">
        <v>996.2774800000001</v>
      </c>
      <c r="X69" s="41">
        <v>900.36748</v>
      </c>
      <c r="Y69" s="41">
        <v>927.25748</v>
      </c>
    </row>
    <row r="70" spans="1:25" ht="15.75" customHeight="1">
      <c r="A70" s="40">
        <f t="shared" si="1"/>
        <v>44838</v>
      </c>
      <c r="B70" s="41">
        <v>901.99748</v>
      </c>
      <c r="C70" s="41">
        <v>901.97748</v>
      </c>
      <c r="D70" s="41">
        <v>902.0274800000001</v>
      </c>
      <c r="E70" s="41">
        <v>902.06748</v>
      </c>
      <c r="F70" s="41">
        <v>901.94748</v>
      </c>
      <c r="G70" s="41">
        <v>901.71748</v>
      </c>
      <c r="H70" s="41">
        <v>900.05748</v>
      </c>
      <c r="I70" s="41">
        <v>899.5274800000001</v>
      </c>
      <c r="J70" s="41">
        <v>900.7774800000001</v>
      </c>
      <c r="K70" s="41">
        <v>901.00748</v>
      </c>
      <c r="L70" s="41">
        <v>901.5274800000001</v>
      </c>
      <c r="M70" s="41">
        <v>901.56748</v>
      </c>
      <c r="N70" s="41">
        <v>901.5274800000001</v>
      </c>
      <c r="O70" s="41">
        <v>901.6474800000001</v>
      </c>
      <c r="P70" s="41">
        <v>901.55748</v>
      </c>
      <c r="Q70" s="41">
        <v>901.58748</v>
      </c>
      <c r="R70" s="41">
        <v>901.6474800000001</v>
      </c>
      <c r="S70" s="41">
        <v>901.7774800000001</v>
      </c>
      <c r="T70" s="41">
        <v>1039.5274799999997</v>
      </c>
      <c r="U70" s="41">
        <v>1025.93748</v>
      </c>
      <c r="V70" s="41">
        <v>901.99748</v>
      </c>
      <c r="W70" s="41">
        <v>995.30748</v>
      </c>
      <c r="X70" s="41">
        <v>900.70748</v>
      </c>
      <c r="Y70" s="41">
        <v>927.00748</v>
      </c>
    </row>
    <row r="71" spans="1:25" ht="15.75" customHeight="1">
      <c r="A71" s="40">
        <f t="shared" si="1"/>
        <v>44839</v>
      </c>
      <c r="B71" s="41">
        <v>902.01748</v>
      </c>
      <c r="C71" s="41">
        <v>901.96748</v>
      </c>
      <c r="D71" s="41">
        <v>902.0374800000001</v>
      </c>
      <c r="E71" s="41">
        <v>902.0274800000001</v>
      </c>
      <c r="F71" s="41">
        <v>901.95748</v>
      </c>
      <c r="G71" s="41">
        <v>901.6474800000001</v>
      </c>
      <c r="H71" s="41">
        <v>900.10748</v>
      </c>
      <c r="I71" s="41">
        <v>899.71748</v>
      </c>
      <c r="J71" s="41">
        <v>900.99748</v>
      </c>
      <c r="K71" s="41">
        <v>901.22748</v>
      </c>
      <c r="L71" s="41">
        <v>901.68748</v>
      </c>
      <c r="M71" s="41">
        <v>901.70748</v>
      </c>
      <c r="N71" s="41">
        <v>901.7874800000001</v>
      </c>
      <c r="O71" s="41">
        <v>901.80748</v>
      </c>
      <c r="P71" s="41">
        <v>901.69748</v>
      </c>
      <c r="Q71" s="41">
        <v>901.71748</v>
      </c>
      <c r="R71" s="41">
        <v>901.71748</v>
      </c>
      <c r="S71" s="41">
        <v>901.73748</v>
      </c>
      <c r="T71" s="41">
        <v>1041.1274799999999</v>
      </c>
      <c r="U71" s="41">
        <v>1028.77748</v>
      </c>
      <c r="V71" s="41">
        <v>902.01748</v>
      </c>
      <c r="W71" s="41">
        <v>975.1474800000001</v>
      </c>
      <c r="X71" s="41">
        <v>900.63748</v>
      </c>
      <c r="Y71" s="41">
        <v>921.74748</v>
      </c>
    </row>
    <row r="72" spans="1:25" ht="15.75" customHeight="1">
      <c r="A72" s="40">
        <f t="shared" si="1"/>
        <v>44840</v>
      </c>
      <c r="B72" s="41">
        <v>911.56748</v>
      </c>
      <c r="C72" s="41">
        <v>902.0374800000001</v>
      </c>
      <c r="D72" s="41">
        <v>902.10748</v>
      </c>
      <c r="E72" s="41">
        <v>902.10748</v>
      </c>
      <c r="F72" s="41">
        <v>902.00748</v>
      </c>
      <c r="G72" s="41">
        <v>924.36748</v>
      </c>
      <c r="H72" s="41">
        <v>900.70748</v>
      </c>
      <c r="I72" s="41">
        <v>997.06748</v>
      </c>
      <c r="J72" s="41">
        <v>901.1674800000001</v>
      </c>
      <c r="K72" s="41">
        <v>901.25748</v>
      </c>
      <c r="L72" s="41">
        <v>901.62748</v>
      </c>
      <c r="M72" s="41">
        <v>901.58748</v>
      </c>
      <c r="N72" s="41">
        <v>901.5374800000001</v>
      </c>
      <c r="O72" s="41">
        <v>901.5474800000001</v>
      </c>
      <c r="P72" s="41">
        <v>901.57748</v>
      </c>
      <c r="Q72" s="41">
        <v>901.73748</v>
      </c>
      <c r="R72" s="41">
        <v>901.7874800000001</v>
      </c>
      <c r="S72" s="41">
        <v>1004.6474800000001</v>
      </c>
      <c r="T72" s="41">
        <v>1108.86748</v>
      </c>
      <c r="U72" s="41">
        <v>1063.2874799999997</v>
      </c>
      <c r="V72" s="41">
        <v>911.56748</v>
      </c>
      <c r="W72" s="41">
        <v>909.38748</v>
      </c>
      <c r="X72" s="41">
        <v>899.06748</v>
      </c>
      <c r="Y72" s="41">
        <v>952.80748</v>
      </c>
    </row>
    <row r="73" spans="1:25" ht="15.75" customHeight="1">
      <c r="A73" s="40">
        <f t="shared" si="1"/>
        <v>44841</v>
      </c>
      <c r="B73" s="41">
        <v>913.10748</v>
      </c>
      <c r="C73" s="41">
        <v>902.1674800000001</v>
      </c>
      <c r="D73" s="41">
        <v>902.22748</v>
      </c>
      <c r="E73" s="41">
        <v>902.22748</v>
      </c>
      <c r="F73" s="41">
        <v>902.13748</v>
      </c>
      <c r="G73" s="41">
        <v>925.61748</v>
      </c>
      <c r="H73" s="41">
        <v>901.08748</v>
      </c>
      <c r="I73" s="41">
        <v>1009.0474800000001</v>
      </c>
      <c r="J73" s="41">
        <v>899.2874800000001</v>
      </c>
      <c r="K73" s="41">
        <v>898.8974800000001</v>
      </c>
      <c r="L73" s="41">
        <v>899.63748</v>
      </c>
      <c r="M73" s="41">
        <v>900.82748</v>
      </c>
      <c r="N73" s="41">
        <v>901.19748</v>
      </c>
      <c r="O73" s="41">
        <v>901.19748</v>
      </c>
      <c r="P73" s="41">
        <v>901.19748</v>
      </c>
      <c r="Q73" s="41">
        <v>901.23748</v>
      </c>
      <c r="R73" s="41">
        <v>901.24748</v>
      </c>
      <c r="S73" s="41">
        <v>1015.6674800000001</v>
      </c>
      <c r="T73" s="41">
        <v>1098.59748</v>
      </c>
      <c r="U73" s="41">
        <v>1055.5574799999997</v>
      </c>
      <c r="V73" s="41">
        <v>913.10748</v>
      </c>
      <c r="W73" s="41">
        <v>919.63748</v>
      </c>
      <c r="X73" s="41">
        <v>901.5474800000001</v>
      </c>
      <c r="Y73" s="41">
        <v>984.09748</v>
      </c>
    </row>
    <row r="74" spans="1:25" ht="15.75" customHeight="1">
      <c r="A74" s="40">
        <f t="shared" si="1"/>
        <v>44842</v>
      </c>
      <c r="B74" s="41">
        <v>901.87748</v>
      </c>
      <c r="C74" s="41">
        <v>901.98748</v>
      </c>
      <c r="D74" s="41">
        <v>902.07748</v>
      </c>
      <c r="E74" s="41">
        <v>902.11748</v>
      </c>
      <c r="F74" s="41">
        <v>902.0474800000001</v>
      </c>
      <c r="G74" s="41">
        <v>901.95748</v>
      </c>
      <c r="H74" s="41">
        <v>900.6674800000001</v>
      </c>
      <c r="I74" s="41">
        <v>899.48748</v>
      </c>
      <c r="J74" s="41">
        <v>899.1774800000001</v>
      </c>
      <c r="K74" s="41">
        <v>898.69748</v>
      </c>
      <c r="L74" s="41">
        <v>899.44748</v>
      </c>
      <c r="M74" s="41">
        <v>900.71748</v>
      </c>
      <c r="N74" s="41">
        <v>901.0474800000001</v>
      </c>
      <c r="O74" s="41">
        <v>901.06748</v>
      </c>
      <c r="P74" s="41">
        <v>901.07748</v>
      </c>
      <c r="Q74" s="41">
        <v>901.11748</v>
      </c>
      <c r="R74" s="41">
        <v>901.09748</v>
      </c>
      <c r="S74" s="41">
        <v>900.68748</v>
      </c>
      <c r="T74" s="41">
        <v>1049.9074799999999</v>
      </c>
      <c r="U74" s="41">
        <v>1051.7374799999998</v>
      </c>
      <c r="V74" s="41">
        <v>901.87748</v>
      </c>
      <c r="W74" s="41">
        <v>997.83748</v>
      </c>
      <c r="X74" s="41">
        <v>901.7774800000001</v>
      </c>
      <c r="Y74" s="41">
        <v>924.63748</v>
      </c>
    </row>
    <row r="75" spans="1:25" ht="15.75" customHeight="1">
      <c r="A75" s="40">
        <f t="shared" si="1"/>
        <v>44843</v>
      </c>
      <c r="B75" s="41">
        <v>901.98748</v>
      </c>
      <c r="C75" s="41">
        <v>902.08748</v>
      </c>
      <c r="D75" s="41">
        <v>902.11748</v>
      </c>
      <c r="E75" s="41">
        <v>902.13748</v>
      </c>
      <c r="F75" s="41">
        <v>902.08748</v>
      </c>
      <c r="G75" s="41">
        <v>902.06748</v>
      </c>
      <c r="H75" s="41">
        <v>900.7974800000001</v>
      </c>
      <c r="I75" s="41">
        <v>905.95748</v>
      </c>
      <c r="J75" s="41">
        <v>899.6674800000001</v>
      </c>
      <c r="K75" s="41">
        <v>898.9274800000001</v>
      </c>
      <c r="L75" s="41">
        <v>899.55748</v>
      </c>
      <c r="M75" s="41">
        <v>899.4074800000001</v>
      </c>
      <c r="N75" s="41">
        <v>900.80748</v>
      </c>
      <c r="O75" s="41">
        <v>901.08748</v>
      </c>
      <c r="P75" s="41">
        <v>900.99748</v>
      </c>
      <c r="Q75" s="41">
        <v>900.97748</v>
      </c>
      <c r="R75" s="41">
        <v>900.87748</v>
      </c>
      <c r="S75" s="41">
        <v>900.44748</v>
      </c>
      <c r="T75" s="41">
        <v>1034.5474799999997</v>
      </c>
      <c r="U75" s="41">
        <v>911.21748</v>
      </c>
      <c r="V75" s="41">
        <v>901.98748</v>
      </c>
      <c r="W75" s="41">
        <v>901.30748</v>
      </c>
      <c r="X75" s="41">
        <v>901.43748</v>
      </c>
      <c r="Y75" s="41">
        <v>902.12748</v>
      </c>
    </row>
    <row r="76" spans="1:25" ht="15.75" customHeight="1">
      <c r="A76" s="40">
        <f t="shared" si="1"/>
        <v>44844</v>
      </c>
      <c r="B76" s="41">
        <v>901.3974800000001</v>
      </c>
      <c r="C76" s="41">
        <v>901.30748</v>
      </c>
      <c r="D76" s="41">
        <v>901.45748</v>
      </c>
      <c r="E76" s="41">
        <v>901.48748</v>
      </c>
      <c r="F76" s="41">
        <v>901.32748</v>
      </c>
      <c r="G76" s="41">
        <v>900.70748</v>
      </c>
      <c r="H76" s="41">
        <v>898.6574800000001</v>
      </c>
      <c r="I76" s="41">
        <v>918.47748</v>
      </c>
      <c r="J76" s="41">
        <v>900.22748</v>
      </c>
      <c r="K76" s="41">
        <v>899.98748</v>
      </c>
      <c r="L76" s="41">
        <v>900.58748</v>
      </c>
      <c r="M76" s="41">
        <v>900.58748</v>
      </c>
      <c r="N76" s="41">
        <v>901.22748</v>
      </c>
      <c r="O76" s="41">
        <v>901.22748</v>
      </c>
      <c r="P76" s="41">
        <v>901.21748</v>
      </c>
      <c r="Q76" s="41">
        <v>901.24748</v>
      </c>
      <c r="R76" s="41">
        <v>901.23748</v>
      </c>
      <c r="S76" s="41">
        <v>901.19748</v>
      </c>
      <c r="T76" s="41">
        <v>1051.83748</v>
      </c>
      <c r="U76" s="41">
        <v>904.11748</v>
      </c>
      <c r="V76" s="41">
        <v>901.3974800000001</v>
      </c>
      <c r="W76" s="41">
        <v>899.45748</v>
      </c>
      <c r="X76" s="41">
        <v>895.9174800000001</v>
      </c>
      <c r="Y76" s="41">
        <v>901.12748</v>
      </c>
    </row>
    <row r="77" spans="1:25" ht="15.75" customHeight="1">
      <c r="A77" s="40">
        <f t="shared" si="1"/>
        <v>44845</v>
      </c>
      <c r="B77" s="41">
        <v>901.59748</v>
      </c>
      <c r="C77" s="41">
        <v>901.5474800000001</v>
      </c>
      <c r="D77" s="41">
        <v>901.63748</v>
      </c>
      <c r="E77" s="41">
        <v>901.61748</v>
      </c>
      <c r="F77" s="41">
        <v>901.51748</v>
      </c>
      <c r="G77" s="41">
        <v>901.19748</v>
      </c>
      <c r="H77" s="41">
        <v>899.1574800000001</v>
      </c>
      <c r="I77" s="41">
        <v>957.32748</v>
      </c>
      <c r="J77" s="41">
        <v>900.37748</v>
      </c>
      <c r="K77" s="41">
        <v>911.10748</v>
      </c>
      <c r="L77" s="41">
        <v>981.1474800000001</v>
      </c>
      <c r="M77" s="41">
        <v>986.08748</v>
      </c>
      <c r="N77" s="41">
        <v>949.6574800000001</v>
      </c>
      <c r="O77" s="41">
        <v>955.07748</v>
      </c>
      <c r="P77" s="41">
        <v>943.50748</v>
      </c>
      <c r="Q77" s="41">
        <v>966.0274800000001</v>
      </c>
      <c r="R77" s="41">
        <v>983.85748</v>
      </c>
      <c r="S77" s="41">
        <v>961.86748</v>
      </c>
      <c r="T77" s="41">
        <v>1052.7074799999998</v>
      </c>
      <c r="U77" s="41">
        <v>1012.01748</v>
      </c>
      <c r="V77" s="41">
        <v>901.59748</v>
      </c>
      <c r="W77" s="41">
        <v>919.23748</v>
      </c>
      <c r="X77" s="41">
        <v>897.01748</v>
      </c>
      <c r="Y77" s="41">
        <v>917.38748</v>
      </c>
    </row>
    <row r="78" spans="1:25" ht="15.75" customHeight="1">
      <c r="A78" s="40">
        <f t="shared" si="1"/>
        <v>44846</v>
      </c>
      <c r="B78" s="41">
        <v>908.68748</v>
      </c>
      <c r="C78" s="41">
        <v>901.43748</v>
      </c>
      <c r="D78" s="41">
        <v>901.56748</v>
      </c>
      <c r="E78" s="41">
        <v>901.56748</v>
      </c>
      <c r="F78" s="41">
        <v>901.4174800000001</v>
      </c>
      <c r="G78" s="41">
        <v>928.80748</v>
      </c>
      <c r="H78" s="41">
        <v>897.96748</v>
      </c>
      <c r="I78" s="41">
        <v>899.00748</v>
      </c>
      <c r="J78" s="41">
        <v>900.07748</v>
      </c>
      <c r="K78" s="41">
        <v>971.45748</v>
      </c>
      <c r="L78" s="41">
        <v>1038.2774799999997</v>
      </c>
      <c r="M78" s="41">
        <v>1040.4074799999999</v>
      </c>
      <c r="N78" s="41">
        <v>1061.5174799999998</v>
      </c>
      <c r="O78" s="41">
        <v>1053.5474799999997</v>
      </c>
      <c r="P78" s="41">
        <v>1013.8974800000001</v>
      </c>
      <c r="Q78" s="41">
        <v>1029.71748</v>
      </c>
      <c r="R78" s="41">
        <v>1026.97748</v>
      </c>
      <c r="S78" s="41">
        <v>1018.68748</v>
      </c>
      <c r="T78" s="41">
        <v>1143.2574799999998</v>
      </c>
      <c r="U78" s="41">
        <v>1114.58748</v>
      </c>
      <c r="V78" s="41">
        <v>908.68748</v>
      </c>
      <c r="W78" s="41">
        <v>1031.86748</v>
      </c>
      <c r="X78" s="41">
        <v>897.1774800000001</v>
      </c>
      <c r="Y78" s="41">
        <v>1018.1674800000001</v>
      </c>
    </row>
    <row r="79" spans="1:25" ht="15.75" customHeight="1">
      <c r="A79" s="40">
        <f t="shared" si="1"/>
        <v>44847</v>
      </c>
      <c r="B79" s="41">
        <v>907.24748</v>
      </c>
      <c r="C79" s="41">
        <v>901.2974800000001</v>
      </c>
      <c r="D79" s="41">
        <v>901.46748</v>
      </c>
      <c r="E79" s="41">
        <v>901.48748</v>
      </c>
      <c r="F79" s="41">
        <v>901.31748</v>
      </c>
      <c r="G79" s="41">
        <v>905.95748</v>
      </c>
      <c r="H79" s="41">
        <v>899.35748</v>
      </c>
      <c r="I79" s="41">
        <v>899.12748</v>
      </c>
      <c r="J79" s="41">
        <v>900.94748</v>
      </c>
      <c r="K79" s="41">
        <v>942.25748</v>
      </c>
      <c r="L79" s="41">
        <v>1011.71748</v>
      </c>
      <c r="M79" s="41">
        <v>1015.0374800000001</v>
      </c>
      <c r="N79" s="41">
        <v>1040.8074799999997</v>
      </c>
      <c r="O79" s="41">
        <v>1031.84748</v>
      </c>
      <c r="P79" s="41">
        <v>987.2974800000001</v>
      </c>
      <c r="Q79" s="41">
        <v>1007.0274800000001</v>
      </c>
      <c r="R79" s="41">
        <v>1004.43748</v>
      </c>
      <c r="S79" s="41">
        <v>995.45748</v>
      </c>
      <c r="T79" s="41">
        <v>1129.1674799999998</v>
      </c>
      <c r="U79" s="41">
        <v>1092.0574799999997</v>
      </c>
      <c r="V79" s="41">
        <v>907.24748</v>
      </c>
      <c r="W79" s="41">
        <v>985.5374800000001</v>
      </c>
      <c r="X79" s="41">
        <v>896.83748</v>
      </c>
      <c r="Y79" s="41">
        <v>970.07748</v>
      </c>
    </row>
    <row r="80" spans="1:25" ht="15.75" customHeight="1">
      <c r="A80" s="40">
        <f t="shared" si="1"/>
        <v>44848</v>
      </c>
      <c r="B80" s="41">
        <v>918.12748</v>
      </c>
      <c r="C80" s="41">
        <v>901.45748</v>
      </c>
      <c r="D80" s="41">
        <v>901.62748</v>
      </c>
      <c r="E80" s="41">
        <v>901.6474800000001</v>
      </c>
      <c r="F80" s="41">
        <v>901.5374800000001</v>
      </c>
      <c r="G80" s="41">
        <v>921.97748</v>
      </c>
      <c r="H80" s="41">
        <v>899.0374800000001</v>
      </c>
      <c r="I80" s="41">
        <v>899.23748</v>
      </c>
      <c r="J80" s="41">
        <v>900.31748</v>
      </c>
      <c r="K80" s="41">
        <v>973.01748</v>
      </c>
      <c r="L80" s="41">
        <v>1042.9674799999998</v>
      </c>
      <c r="M80" s="41">
        <v>1046.9074799999999</v>
      </c>
      <c r="N80" s="41">
        <v>1071.6374799999999</v>
      </c>
      <c r="O80" s="41">
        <v>1063.4874799999998</v>
      </c>
      <c r="P80" s="41">
        <v>1025.81748</v>
      </c>
      <c r="Q80" s="41">
        <v>1043.5074799999998</v>
      </c>
      <c r="R80" s="41">
        <v>1044.2774799999997</v>
      </c>
      <c r="S80" s="41">
        <v>1035.8074799999997</v>
      </c>
      <c r="T80" s="41">
        <v>1160.7874799999997</v>
      </c>
      <c r="U80" s="41">
        <v>1146.4574799999998</v>
      </c>
      <c r="V80" s="41">
        <v>918.12748</v>
      </c>
      <c r="W80" s="41">
        <v>1065.8774799999999</v>
      </c>
      <c r="X80" s="41">
        <v>942.26748</v>
      </c>
      <c r="Y80" s="41">
        <v>987.58748</v>
      </c>
    </row>
    <row r="81" spans="1:25" ht="15.75" customHeight="1">
      <c r="A81" s="40">
        <f t="shared" si="1"/>
        <v>44849</v>
      </c>
      <c r="B81" s="41">
        <v>936.2874800000001</v>
      </c>
      <c r="C81" s="41">
        <v>901.2974800000001</v>
      </c>
      <c r="D81" s="41">
        <v>901.5374800000001</v>
      </c>
      <c r="E81" s="41">
        <v>901.56748</v>
      </c>
      <c r="F81" s="41">
        <v>901.96748</v>
      </c>
      <c r="G81" s="41">
        <v>918.43748</v>
      </c>
      <c r="H81" s="41">
        <v>900.5274800000001</v>
      </c>
      <c r="I81" s="41">
        <v>900.0274800000001</v>
      </c>
      <c r="J81" s="41">
        <v>899.82748</v>
      </c>
      <c r="K81" s="41">
        <v>1002.19748</v>
      </c>
      <c r="L81" s="41">
        <v>1059.2274799999998</v>
      </c>
      <c r="M81" s="41">
        <v>1062.4274799999998</v>
      </c>
      <c r="N81" s="41">
        <v>1083.4274799999998</v>
      </c>
      <c r="O81" s="41">
        <v>1076.2174799999998</v>
      </c>
      <c r="P81" s="41">
        <v>1044.1574799999999</v>
      </c>
      <c r="Q81" s="41">
        <v>1054.8074799999997</v>
      </c>
      <c r="R81" s="41">
        <v>1049.6574799999999</v>
      </c>
      <c r="S81" s="41">
        <v>1050.0474799999997</v>
      </c>
      <c r="T81" s="41">
        <v>1163.5374799999997</v>
      </c>
      <c r="U81" s="41">
        <v>1161.7974799999997</v>
      </c>
      <c r="V81" s="41">
        <v>936.2874800000001</v>
      </c>
      <c r="W81" s="41">
        <v>1099.35748</v>
      </c>
      <c r="X81" s="41">
        <v>949.24748</v>
      </c>
      <c r="Y81" s="41">
        <v>961.2874800000001</v>
      </c>
    </row>
    <row r="82" spans="1:25" ht="15.75" customHeight="1">
      <c r="A82" s="40">
        <f t="shared" si="1"/>
        <v>44850</v>
      </c>
      <c r="B82" s="41">
        <v>929.7874800000001</v>
      </c>
      <c r="C82" s="41">
        <v>904.07748</v>
      </c>
      <c r="D82" s="41">
        <v>907.2874800000001</v>
      </c>
      <c r="E82" s="41">
        <v>906.20748</v>
      </c>
      <c r="F82" s="41">
        <v>907.57748</v>
      </c>
      <c r="G82" s="41">
        <v>922.26748</v>
      </c>
      <c r="H82" s="41">
        <v>917.55748</v>
      </c>
      <c r="I82" s="41">
        <v>1001.0274800000001</v>
      </c>
      <c r="J82" s="41">
        <v>929.76748</v>
      </c>
      <c r="K82" s="41">
        <v>901.1674800000001</v>
      </c>
      <c r="L82" s="41">
        <v>900.85748</v>
      </c>
      <c r="M82" s="41">
        <v>900.96748</v>
      </c>
      <c r="N82" s="41">
        <v>900.98748</v>
      </c>
      <c r="O82" s="41">
        <v>917.93748</v>
      </c>
      <c r="P82" s="41">
        <v>1003.58748</v>
      </c>
      <c r="Q82" s="41">
        <v>1020.56748</v>
      </c>
      <c r="R82" s="41">
        <v>1001.30748</v>
      </c>
      <c r="S82" s="41">
        <v>1059.2774799999997</v>
      </c>
      <c r="T82" s="41">
        <v>1165.35748</v>
      </c>
      <c r="U82" s="41">
        <v>1182.7474799999998</v>
      </c>
      <c r="V82" s="41">
        <v>929.7874800000001</v>
      </c>
      <c r="W82" s="41">
        <v>1068.33748</v>
      </c>
      <c r="X82" s="41">
        <v>946.51748</v>
      </c>
      <c r="Y82" s="41">
        <v>956.55748</v>
      </c>
    </row>
    <row r="83" spans="1:25" ht="15.75" customHeight="1">
      <c r="A83" s="40">
        <f t="shared" si="1"/>
        <v>44851</v>
      </c>
      <c r="B83" s="41">
        <v>917.63748</v>
      </c>
      <c r="C83" s="41">
        <v>903.7874800000001</v>
      </c>
      <c r="D83" s="41">
        <v>906.00748</v>
      </c>
      <c r="E83" s="41">
        <v>905.73748</v>
      </c>
      <c r="F83" s="41">
        <v>909.9274800000001</v>
      </c>
      <c r="G83" s="41">
        <v>946.6574800000001</v>
      </c>
      <c r="H83" s="41">
        <v>945.1474800000001</v>
      </c>
      <c r="I83" s="41">
        <v>1131.1974799999998</v>
      </c>
      <c r="J83" s="41">
        <v>955.7774800000001</v>
      </c>
      <c r="K83" s="41">
        <v>901.23748</v>
      </c>
      <c r="L83" s="41">
        <v>901.18748</v>
      </c>
      <c r="M83" s="41">
        <v>901.13748</v>
      </c>
      <c r="N83" s="41">
        <v>901.05748</v>
      </c>
      <c r="O83" s="41">
        <v>925.1774800000001</v>
      </c>
      <c r="P83" s="41">
        <v>1029.24748</v>
      </c>
      <c r="Q83" s="41">
        <v>1050.7974799999997</v>
      </c>
      <c r="R83" s="41">
        <v>1026.90748</v>
      </c>
      <c r="S83" s="41">
        <v>1074.8874799999999</v>
      </c>
      <c r="T83" s="41">
        <v>1177.3074799999997</v>
      </c>
      <c r="U83" s="41">
        <v>1180.4874799999998</v>
      </c>
      <c r="V83" s="41">
        <v>917.63748</v>
      </c>
      <c r="W83" s="41">
        <v>1099.2774799999997</v>
      </c>
      <c r="X83" s="41">
        <v>966.01748</v>
      </c>
      <c r="Y83" s="41">
        <v>981.56748</v>
      </c>
    </row>
    <row r="84" spans="1:25" ht="15.75" customHeight="1">
      <c r="A84" s="40">
        <f t="shared" si="1"/>
        <v>44852</v>
      </c>
      <c r="B84" s="41">
        <v>932.73748</v>
      </c>
      <c r="C84" s="41">
        <v>904.13748</v>
      </c>
      <c r="D84" s="41">
        <v>910.45748</v>
      </c>
      <c r="E84" s="41">
        <v>909.31748</v>
      </c>
      <c r="F84" s="41">
        <v>912.32748</v>
      </c>
      <c r="G84" s="41">
        <v>949.13748</v>
      </c>
      <c r="H84" s="41">
        <v>945.76748</v>
      </c>
      <c r="I84" s="41">
        <v>1152.4674799999998</v>
      </c>
      <c r="J84" s="41">
        <v>951.0374800000001</v>
      </c>
      <c r="K84" s="41">
        <v>901.1574800000001</v>
      </c>
      <c r="L84" s="41">
        <v>901.1674800000001</v>
      </c>
      <c r="M84" s="41">
        <v>901.08748</v>
      </c>
      <c r="N84" s="41">
        <v>900.96748</v>
      </c>
      <c r="O84" s="41">
        <v>916.12748</v>
      </c>
      <c r="P84" s="41">
        <v>1023.09748</v>
      </c>
      <c r="Q84" s="41">
        <v>1046.0474799999997</v>
      </c>
      <c r="R84" s="41">
        <v>1022.8974800000001</v>
      </c>
      <c r="S84" s="41">
        <v>1074.9674799999998</v>
      </c>
      <c r="T84" s="41">
        <v>1178.83748</v>
      </c>
      <c r="U84" s="41">
        <v>1181.2374799999998</v>
      </c>
      <c r="V84" s="41">
        <v>932.73748</v>
      </c>
      <c r="W84" s="41">
        <v>1106.5774799999997</v>
      </c>
      <c r="X84" s="41">
        <v>954.4074800000001</v>
      </c>
      <c r="Y84" s="41">
        <v>984.86748</v>
      </c>
    </row>
    <row r="85" spans="1:25" ht="15.75" customHeight="1">
      <c r="A85" s="40">
        <f t="shared" si="1"/>
        <v>44853</v>
      </c>
      <c r="B85" s="41">
        <v>914.70748</v>
      </c>
      <c r="C85" s="41">
        <v>902.3974800000001</v>
      </c>
      <c r="D85" s="41">
        <v>905.00748</v>
      </c>
      <c r="E85" s="41">
        <v>903.26748</v>
      </c>
      <c r="F85" s="41">
        <v>906.81748</v>
      </c>
      <c r="G85" s="41">
        <v>935.7874800000001</v>
      </c>
      <c r="H85" s="41">
        <v>925.31748</v>
      </c>
      <c r="I85" s="41">
        <v>1093.09748</v>
      </c>
      <c r="J85" s="41">
        <v>906.2774800000001</v>
      </c>
      <c r="K85" s="41">
        <v>900.58748</v>
      </c>
      <c r="L85" s="41">
        <v>900.5474800000001</v>
      </c>
      <c r="M85" s="41">
        <v>900.50748</v>
      </c>
      <c r="N85" s="41">
        <v>900.22748</v>
      </c>
      <c r="O85" s="41">
        <v>900.4274800000001</v>
      </c>
      <c r="P85" s="41">
        <v>900.57748</v>
      </c>
      <c r="Q85" s="41">
        <v>900.72748</v>
      </c>
      <c r="R85" s="41">
        <v>900.76748</v>
      </c>
      <c r="S85" s="41">
        <v>951.9274800000001</v>
      </c>
      <c r="T85" s="41">
        <v>1122.0474799999997</v>
      </c>
      <c r="U85" s="41">
        <v>1112.1574799999999</v>
      </c>
      <c r="V85" s="41">
        <v>914.70748</v>
      </c>
      <c r="W85" s="41">
        <v>1079.7074799999998</v>
      </c>
      <c r="X85" s="41">
        <v>950.46748</v>
      </c>
      <c r="Y85" s="41">
        <v>976.96748</v>
      </c>
    </row>
    <row r="86" spans="1:25" ht="15.75" customHeight="1">
      <c r="A86" s="40">
        <f t="shared" si="1"/>
        <v>44854</v>
      </c>
      <c r="B86" s="41">
        <v>914.6674800000001</v>
      </c>
      <c r="C86" s="41">
        <v>902.0374800000001</v>
      </c>
      <c r="D86" s="41">
        <v>905.20748</v>
      </c>
      <c r="E86" s="41">
        <v>903.4174800000001</v>
      </c>
      <c r="F86" s="41">
        <v>905.35748</v>
      </c>
      <c r="G86" s="41">
        <v>925.83748</v>
      </c>
      <c r="H86" s="41">
        <v>928.0274800000001</v>
      </c>
      <c r="I86" s="41">
        <v>1119.60748</v>
      </c>
      <c r="J86" s="41">
        <v>915.8974800000001</v>
      </c>
      <c r="K86" s="41">
        <v>900.0474800000001</v>
      </c>
      <c r="L86" s="41">
        <v>900.0374800000001</v>
      </c>
      <c r="M86" s="41">
        <v>900.00748</v>
      </c>
      <c r="N86" s="41">
        <v>899.98748</v>
      </c>
      <c r="O86" s="41">
        <v>899.96748</v>
      </c>
      <c r="P86" s="41">
        <v>899.95748</v>
      </c>
      <c r="Q86" s="41">
        <v>900.06748</v>
      </c>
      <c r="R86" s="41">
        <v>913.33748</v>
      </c>
      <c r="S86" s="41">
        <v>962.12748</v>
      </c>
      <c r="T86" s="41">
        <v>1115.6274799999999</v>
      </c>
      <c r="U86" s="41">
        <v>1115.9374799999998</v>
      </c>
      <c r="V86" s="41">
        <v>914.6674800000001</v>
      </c>
      <c r="W86" s="41">
        <v>1074.0374799999997</v>
      </c>
      <c r="X86" s="41">
        <v>957.3974800000001</v>
      </c>
      <c r="Y86" s="41">
        <v>944.12748</v>
      </c>
    </row>
    <row r="87" spans="1:25" ht="15.75" customHeight="1">
      <c r="A87" s="40">
        <f t="shared" si="1"/>
        <v>44855</v>
      </c>
      <c r="B87" s="41">
        <v>910.49748</v>
      </c>
      <c r="C87" s="41">
        <v>900.5374800000001</v>
      </c>
      <c r="D87" s="41">
        <v>893.6774800000001</v>
      </c>
      <c r="E87" s="41">
        <v>892.63748</v>
      </c>
      <c r="F87" s="41">
        <v>846.7774800000001</v>
      </c>
      <c r="G87" s="41">
        <v>918.48748</v>
      </c>
      <c r="H87" s="41">
        <v>941.32748</v>
      </c>
      <c r="I87" s="41">
        <v>1075.2774799999997</v>
      </c>
      <c r="J87" s="41">
        <v>1041.4774799999998</v>
      </c>
      <c r="K87" s="41">
        <v>1099.2974799999997</v>
      </c>
      <c r="L87" s="41">
        <v>1133.0774799999997</v>
      </c>
      <c r="M87" s="41">
        <v>1142.0174799999998</v>
      </c>
      <c r="N87" s="41">
        <v>1154.2974799999997</v>
      </c>
      <c r="O87" s="41">
        <v>1150.34748</v>
      </c>
      <c r="P87" s="41">
        <v>1132.2074799999998</v>
      </c>
      <c r="Q87" s="41">
        <v>1164.5374799999997</v>
      </c>
      <c r="R87" s="41">
        <v>1166.2974799999997</v>
      </c>
      <c r="S87" s="41">
        <v>1170.6574799999999</v>
      </c>
      <c r="T87" s="41">
        <v>1179.0774799999997</v>
      </c>
      <c r="U87" s="41">
        <v>1205.9874799999998</v>
      </c>
      <c r="V87" s="41">
        <v>910.49748</v>
      </c>
      <c r="W87" s="41">
        <v>1108.10748</v>
      </c>
      <c r="X87" s="41">
        <v>971.50748</v>
      </c>
      <c r="Y87" s="41">
        <v>1005.9274800000001</v>
      </c>
    </row>
    <row r="88" spans="1:25" ht="15.75" customHeight="1">
      <c r="A88" s="40">
        <f t="shared" si="1"/>
        <v>44856</v>
      </c>
      <c r="B88" s="41">
        <v>945.59748</v>
      </c>
      <c r="C88" s="41">
        <v>924.58748</v>
      </c>
      <c r="D88" s="41">
        <v>909.69748</v>
      </c>
      <c r="E88" s="41">
        <v>906.98748</v>
      </c>
      <c r="F88" s="41">
        <v>908.20748</v>
      </c>
      <c r="G88" s="41">
        <v>917.49748</v>
      </c>
      <c r="H88" s="41">
        <v>919.6474800000001</v>
      </c>
      <c r="I88" s="41">
        <v>1016.0474800000001</v>
      </c>
      <c r="J88" s="41">
        <v>987.94748</v>
      </c>
      <c r="K88" s="41">
        <v>967.01748</v>
      </c>
      <c r="L88" s="41">
        <v>992.1774800000001</v>
      </c>
      <c r="M88" s="41">
        <v>1071.0474799999997</v>
      </c>
      <c r="N88" s="41">
        <v>1086.1274799999999</v>
      </c>
      <c r="O88" s="41">
        <v>1083.9474799999998</v>
      </c>
      <c r="P88" s="41">
        <v>1078.9374799999998</v>
      </c>
      <c r="Q88" s="41">
        <v>1087.9574799999998</v>
      </c>
      <c r="R88" s="41">
        <v>1097.0474799999997</v>
      </c>
      <c r="S88" s="41">
        <v>1145.36748</v>
      </c>
      <c r="T88" s="41">
        <v>1175.9074799999999</v>
      </c>
      <c r="U88" s="41">
        <v>1186.1874799999998</v>
      </c>
      <c r="V88" s="41">
        <v>945.59748</v>
      </c>
      <c r="W88" s="41">
        <v>1110.0374799999997</v>
      </c>
      <c r="X88" s="41">
        <v>953.20748</v>
      </c>
      <c r="Y88" s="41">
        <v>973.62748</v>
      </c>
    </row>
    <row r="89" spans="1:25" ht="15.75" customHeight="1">
      <c r="A89" s="40">
        <f t="shared" si="1"/>
        <v>44857</v>
      </c>
      <c r="B89" s="41">
        <v>952.33748</v>
      </c>
      <c r="C89" s="41">
        <v>928.06748</v>
      </c>
      <c r="D89" s="41">
        <v>911.36748</v>
      </c>
      <c r="E89" s="41">
        <v>907.60748</v>
      </c>
      <c r="F89" s="41">
        <v>911.2874800000001</v>
      </c>
      <c r="G89" s="41">
        <v>923.6774800000001</v>
      </c>
      <c r="H89" s="41">
        <v>924.31748</v>
      </c>
      <c r="I89" s="41">
        <v>981.80748</v>
      </c>
      <c r="J89" s="41">
        <v>968.56748</v>
      </c>
      <c r="K89" s="41">
        <v>922.9274800000001</v>
      </c>
      <c r="L89" s="41">
        <v>901.07748</v>
      </c>
      <c r="M89" s="41">
        <v>901.1774800000001</v>
      </c>
      <c r="N89" s="41">
        <v>900.98748</v>
      </c>
      <c r="O89" s="41">
        <v>900.93748</v>
      </c>
      <c r="P89" s="41">
        <v>901.01748</v>
      </c>
      <c r="Q89" s="41">
        <v>910.9274800000001</v>
      </c>
      <c r="R89" s="41">
        <v>962.98748</v>
      </c>
      <c r="S89" s="41">
        <v>1077.2874799999997</v>
      </c>
      <c r="T89" s="41">
        <v>1136.33748</v>
      </c>
      <c r="U89" s="41">
        <v>1139.08748</v>
      </c>
      <c r="V89" s="41">
        <v>952.33748</v>
      </c>
      <c r="W89" s="41">
        <v>1096.4774799999998</v>
      </c>
      <c r="X89" s="41">
        <v>940.13748</v>
      </c>
      <c r="Y89" s="41">
        <v>960.06748</v>
      </c>
    </row>
    <row r="90" spans="1:25" ht="15.75" customHeight="1">
      <c r="A90" s="40">
        <f t="shared" si="1"/>
        <v>44858</v>
      </c>
      <c r="B90" s="41">
        <v>934.25748</v>
      </c>
      <c r="C90" s="41">
        <v>917.55748</v>
      </c>
      <c r="D90" s="41">
        <v>906.61748</v>
      </c>
      <c r="E90" s="41">
        <v>904.2874800000001</v>
      </c>
      <c r="F90" s="41">
        <v>906.76748</v>
      </c>
      <c r="G90" s="41">
        <v>921.7974800000001</v>
      </c>
      <c r="H90" s="41">
        <v>944.2774800000001</v>
      </c>
      <c r="I90" s="41">
        <v>1101.9174799999998</v>
      </c>
      <c r="J90" s="41">
        <v>1026.3774799999999</v>
      </c>
      <c r="K90" s="41">
        <v>1051.9774799999998</v>
      </c>
      <c r="L90" s="41">
        <v>1066.4074799999999</v>
      </c>
      <c r="M90" s="41">
        <v>1068.4874799999998</v>
      </c>
      <c r="N90" s="41">
        <v>1062.58748</v>
      </c>
      <c r="O90" s="41">
        <v>1079.7674799999998</v>
      </c>
      <c r="P90" s="41">
        <v>1047.6274799999999</v>
      </c>
      <c r="Q90" s="41">
        <v>1077.9074799999999</v>
      </c>
      <c r="R90" s="41">
        <v>1090.4174799999998</v>
      </c>
      <c r="S90" s="41">
        <v>1104.4674799999998</v>
      </c>
      <c r="T90" s="41">
        <v>1149.10748</v>
      </c>
      <c r="U90" s="41">
        <v>1178.1274799999999</v>
      </c>
      <c r="V90" s="41">
        <v>934.25748</v>
      </c>
      <c r="W90" s="41">
        <v>1119.4174799999998</v>
      </c>
      <c r="X90" s="41">
        <v>969.09748</v>
      </c>
      <c r="Y90" s="41">
        <v>964.85748</v>
      </c>
    </row>
    <row r="91" spans="1:25" ht="15.75" customHeight="1">
      <c r="A91" s="40">
        <f t="shared" si="1"/>
        <v>44859</v>
      </c>
      <c r="B91" s="41">
        <v>922.4274800000001</v>
      </c>
      <c r="C91" s="41">
        <v>909.50748</v>
      </c>
      <c r="D91" s="41">
        <v>902.86748</v>
      </c>
      <c r="E91" s="41">
        <v>902.18748</v>
      </c>
      <c r="F91" s="41">
        <v>907.2774800000001</v>
      </c>
      <c r="G91" s="41">
        <v>920.1474800000001</v>
      </c>
      <c r="H91" s="41">
        <v>941.7874800000001</v>
      </c>
      <c r="I91" s="41">
        <v>1102.0774799999997</v>
      </c>
      <c r="J91" s="41">
        <v>1037.2874799999997</v>
      </c>
      <c r="K91" s="41">
        <v>1062.8174799999997</v>
      </c>
      <c r="L91" s="41">
        <v>1082.9074799999999</v>
      </c>
      <c r="M91" s="41">
        <v>1084.9174799999998</v>
      </c>
      <c r="N91" s="41">
        <v>1078.4074799999999</v>
      </c>
      <c r="O91" s="41">
        <v>1099.2374799999998</v>
      </c>
      <c r="P91" s="41">
        <v>1062.7274799999998</v>
      </c>
      <c r="Q91" s="41">
        <v>1092.7574799999998</v>
      </c>
      <c r="R91" s="41">
        <v>1111.4674799999998</v>
      </c>
      <c r="S91" s="41">
        <v>1119.7074799999998</v>
      </c>
      <c r="T91" s="41">
        <v>1175.6974799999998</v>
      </c>
      <c r="U91" s="41">
        <v>1189.6774799999998</v>
      </c>
      <c r="V91" s="41">
        <v>922.4274800000001</v>
      </c>
      <c r="W91" s="41">
        <v>1143.2174799999998</v>
      </c>
      <c r="X91" s="41">
        <v>990.24748</v>
      </c>
      <c r="Y91" s="41">
        <v>1026.73748</v>
      </c>
    </row>
    <row r="92" spans="1:25" ht="15.75" customHeight="1">
      <c r="A92" s="40">
        <f t="shared" si="1"/>
        <v>44860</v>
      </c>
      <c r="B92" s="41">
        <v>975.98748</v>
      </c>
      <c r="C92" s="41">
        <v>943.74748</v>
      </c>
      <c r="D92" s="41">
        <v>928.20748</v>
      </c>
      <c r="E92" s="41">
        <v>920.82748</v>
      </c>
      <c r="F92" s="41">
        <v>923.35748</v>
      </c>
      <c r="G92" s="41">
        <v>955.60748</v>
      </c>
      <c r="H92" s="41">
        <v>971.21748</v>
      </c>
      <c r="I92" s="41">
        <v>1153.84748</v>
      </c>
      <c r="J92" s="41">
        <v>1016.1574800000001</v>
      </c>
      <c r="K92" s="41">
        <v>915.1474800000001</v>
      </c>
      <c r="L92" s="41">
        <v>900.70748</v>
      </c>
      <c r="M92" s="41">
        <v>900.6774800000001</v>
      </c>
      <c r="N92" s="41">
        <v>900.55748</v>
      </c>
      <c r="O92" s="41">
        <v>900.62748</v>
      </c>
      <c r="P92" s="41">
        <v>900.63748</v>
      </c>
      <c r="Q92" s="41">
        <v>900.6674800000001</v>
      </c>
      <c r="R92" s="41">
        <v>963.6474800000001</v>
      </c>
      <c r="S92" s="41">
        <v>1090.6874799999998</v>
      </c>
      <c r="T92" s="41">
        <v>1158.6474799999999</v>
      </c>
      <c r="U92" s="41">
        <v>1149.1374799999999</v>
      </c>
      <c r="V92" s="41">
        <v>975.98748</v>
      </c>
      <c r="W92" s="41">
        <v>1075.8774799999999</v>
      </c>
      <c r="X92" s="41">
        <v>953.33748</v>
      </c>
      <c r="Y92" s="41">
        <v>999.5274800000001</v>
      </c>
    </row>
    <row r="93" spans="1:25" ht="15.75" customHeight="1">
      <c r="A93" s="40">
        <f t="shared" si="1"/>
        <v>44861</v>
      </c>
      <c r="B93" s="41">
        <v>947.2774800000001</v>
      </c>
      <c r="C93" s="41">
        <v>926.48748</v>
      </c>
      <c r="D93" s="41">
        <v>914.86748</v>
      </c>
      <c r="E93" s="41">
        <v>912.13748</v>
      </c>
      <c r="F93" s="41">
        <v>918.5374800000001</v>
      </c>
      <c r="G93" s="41">
        <v>941.11748</v>
      </c>
      <c r="H93" s="41">
        <v>967.8974800000001</v>
      </c>
      <c r="I93" s="41">
        <v>1143.5274799999997</v>
      </c>
      <c r="J93" s="41">
        <v>1019.36748</v>
      </c>
      <c r="K93" s="41">
        <v>927.4074800000001</v>
      </c>
      <c r="L93" s="41">
        <v>901.6774800000001</v>
      </c>
      <c r="M93" s="41">
        <v>901.6674800000001</v>
      </c>
      <c r="N93" s="41">
        <v>901.6474800000001</v>
      </c>
      <c r="O93" s="41">
        <v>901.62748</v>
      </c>
      <c r="P93" s="41">
        <v>901.57748</v>
      </c>
      <c r="Q93" s="41">
        <v>908.12748</v>
      </c>
      <c r="R93" s="41">
        <v>970.70748</v>
      </c>
      <c r="S93" s="41">
        <v>1092.9774799999998</v>
      </c>
      <c r="T93" s="41">
        <v>1151.5074799999998</v>
      </c>
      <c r="U93" s="41">
        <v>1156.5074799999998</v>
      </c>
      <c r="V93" s="41">
        <v>947.2774800000001</v>
      </c>
      <c r="W93" s="41">
        <v>1088.35748</v>
      </c>
      <c r="X93" s="41">
        <v>976.4074800000001</v>
      </c>
      <c r="Y93" s="41">
        <v>1003.09748</v>
      </c>
    </row>
    <row r="94" spans="1:25" ht="15.75" customHeight="1">
      <c r="A94" s="40">
        <f t="shared" si="1"/>
        <v>44862</v>
      </c>
      <c r="B94" s="41">
        <v>911.50748</v>
      </c>
      <c r="C94" s="41">
        <v>892.56748</v>
      </c>
      <c r="D94" s="41">
        <v>890.86748</v>
      </c>
      <c r="E94" s="41">
        <v>870.20748</v>
      </c>
      <c r="F94" s="41">
        <v>902.95748</v>
      </c>
      <c r="G94" s="41">
        <v>913.1574800000001</v>
      </c>
      <c r="H94" s="41">
        <v>923.08748</v>
      </c>
      <c r="I94" s="41">
        <v>1050.11748</v>
      </c>
      <c r="J94" s="41">
        <v>1019.98748</v>
      </c>
      <c r="K94" s="41">
        <v>1100.36748</v>
      </c>
      <c r="L94" s="41">
        <v>1144.4174799999998</v>
      </c>
      <c r="M94" s="41">
        <v>1176.1574799999999</v>
      </c>
      <c r="N94" s="41">
        <v>1184.0674799999997</v>
      </c>
      <c r="O94" s="41">
        <v>1161.60748</v>
      </c>
      <c r="P94" s="41">
        <v>1116.1974799999998</v>
      </c>
      <c r="Q94" s="41">
        <v>1133.8274799999997</v>
      </c>
      <c r="R94" s="41">
        <v>1137.8974799999999</v>
      </c>
      <c r="S94" s="41">
        <v>1170.3074799999997</v>
      </c>
      <c r="T94" s="41">
        <v>1176.2674799999998</v>
      </c>
      <c r="U94" s="41">
        <v>1182.9774799999998</v>
      </c>
      <c r="V94" s="41">
        <v>911.50748</v>
      </c>
      <c r="W94" s="41">
        <v>1111.1774799999998</v>
      </c>
      <c r="X94" s="41">
        <v>981.00748</v>
      </c>
      <c r="Y94" s="41">
        <v>1006.10748</v>
      </c>
    </row>
    <row r="95" spans="1:25" ht="15.75" customHeight="1">
      <c r="A95" s="40">
        <f t="shared" si="1"/>
        <v>44863</v>
      </c>
      <c r="B95" s="41">
        <v>961.01748</v>
      </c>
      <c r="C95" s="41">
        <v>925.63748</v>
      </c>
      <c r="D95" s="41">
        <v>911.86748</v>
      </c>
      <c r="E95" s="41">
        <v>908.0474800000001</v>
      </c>
      <c r="F95" s="41">
        <v>911.10748</v>
      </c>
      <c r="G95" s="41">
        <v>932.49748</v>
      </c>
      <c r="H95" s="41">
        <v>942.30748</v>
      </c>
      <c r="I95" s="41">
        <v>1085.0074799999998</v>
      </c>
      <c r="J95" s="41">
        <v>1036.6574799999999</v>
      </c>
      <c r="K95" s="41">
        <v>1111.2774799999997</v>
      </c>
      <c r="L95" s="41">
        <v>1117.4274799999998</v>
      </c>
      <c r="M95" s="41">
        <v>1071.34748</v>
      </c>
      <c r="N95" s="41">
        <v>1086.2074799999998</v>
      </c>
      <c r="O95" s="41">
        <v>997.6574800000001</v>
      </c>
      <c r="P95" s="41">
        <v>1023.08748</v>
      </c>
      <c r="Q95" s="41">
        <v>1069.2974799999997</v>
      </c>
      <c r="R95" s="41">
        <v>1090.86748</v>
      </c>
      <c r="S95" s="41">
        <v>1175.3974799999999</v>
      </c>
      <c r="T95" s="41">
        <v>1219.4374799999998</v>
      </c>
      <c r="U95" s="41">
        <v>1245.9274799999998</v>
      </c>
      <c r="V95" s="41">
        <v>1177.1674799999998</v>
      </c>
      <c r="W95" s="41">
        <v>1153.9774799999998</v>
      </c>
      <c r="X95" s="41">
        <v>1056.86748</v>
      </c>
      <c r="Y95" s="41">
        <v>1036.86748</v>
      </c>
    </row>
    <row r="96" spans="1:25" ht="15.75" customHeight="1">
      <c r="A96" s="40">
        <f t="shared" si="1"/>
        <v>44864</v>
      </c>
      <c r="B96" s="41">
        <v>969.36748</v>
      </c>
      <c r="C96" s="41">
        <v>930.5274800000001</v>
      </c>
      <c r="D96" s="41">
        <v>913.2874800000001</v>
      </c>
      <c r="E96" s="41">
        <v>907.62748</v>
      </c>
      <c r="F96" s="41">
        <v>909.18748</v>
      </c>
      <c r="G96" s="41">
        <v>920.0374800000001</v>
      </c>
      <c r="H96" s="41">
        <v>927.0374800000001</v>
      </c>
      <c r="I96" s="41">
        <v>997.01748</v>
      </c>
      <c r="J96" s="41">
        <v>974.1774800000001</v>
      </c>
      <c r="K96" s="41">
        <v>953.72748</v>
      </c>
      <c r="L96" s="41">
        <v>940.98748</v>
      </c>
      <c r="M96" s="41">
        <v>931.95748</v>
      </c>
      <c r="N96" s="41">
        <v>930.85748</v>
      </c>
      <c r="O96" s="41">
        <v>933.70748</v>
      </c>
      <c r="P96" s="41">
        <v>1002.93748</v>
      </c>
      <c r="Q96" s="41">
        <v>1058.7674799999998</v>
      </c>
      <c r="R96" s="41">
        <v>1079.5274799999997</v>
      </c>
      <c r="S96" s="41">
        <v>1145.5474799999997</v>
      </c>
      <c r="T96" s="41">
        <v>1194.11748</v>
      </c>
      <c r="U96" s="41">
        <v>1216.0274799999997</v>
      </c>
      <c r="V96" s="41">
        <v>1132.34748</v>
      </c>
      <c r="W96" s="41">
        <v>1097.9574799999998</v>
      </c>
      <c r="X96" s="41">
        <v>942.59748</v>
      </c>
      <c r="Y96" s="41">
        <v>963.19748</v>
      </c>
    </row>
    <row r="97" spans="1:25" ht="15.75" customHeight="1">
      <c r="A97" s="40">
        <f t="shared" si="1"/>
        <v>44865</v>
      </c>
      <c r="B97" s="41">
        <v>928.35748</v>
      </c>
      <c r="C97" s="41">
        <v>898.07748</v>
      </c>
      <c r="D97" s="41">
        <v>881.4074800000001</v>
      </c>
      <c r="E97" s="41">
        <v>867.0474800000001</v>
      </c>
      <c r="F97" s="41">
        <v>905.6474800000001</v>
      </c>
      <c r="G97" s="41">
        <v>917.0274800000001</v>
      </c>
      <c r="H97" s="41">
        <v>943.37748</v>
      </c>
      <c r="I97" s="41">
        <v>1107.6574799999999</v>
      </c>
      <c r="J97" s="41">
        <v>1056.7674799999998</v>
      </c>
      <c r="K97" s="41">
        <v>976.34748</v>
      </c>
      <c r="L97" s="41">
        <v>946.51748</v>
      </c>
      <c r="M97" s="41">
        <v>935.96748</v>
      </c>
      <c r="N97" s="41">
        <v>936.45748</v>
      </c>
      <c r="O97" s="41">
        <v>944.3974800000001</v>
      </c>
      <c r="P97" s="41">
        <v>1032.3974799999999</v>
      </c>
      <c r="Q97" s="41">
        <v>1105.7074799999998</v>
      </c>
      <c r="R97" s="41">
        <v>1131.6874799999998</v>
      </c>
      <c r="S97" s="41">
        <v>1186.3774799999999</v>
      </c>
      <c r="T97" s="41">
        <v>1198.2074799999998</v>
      </c>
      <c r="U97" s="41">
        <v>1219.5774799999997</v>
      </c>
      <c r="V97" s="41">
        <v>1165.83748</v>
      </c>
      <c r="W97" s="41">
        <v>1100.5174799999998</v>
      </c>
      <c r="X97" s="41">
        <v>936.9074800000001</v>
      </c>
      <c r="Y97" s="41">
        <v>960.13748</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90" t="s">
        <v>77</v>
      </c>
      <c r="B100" s="93" t="s">
        <v>78</v>
      </c>
      <c r="C100" s="94"/>
      <c r="D100" s="94"/>
      <c r="E100" s="94"/>
      <c r="F100" s="94"/>
      <c r="G100" s="94"/>
      <c r="H100" s="94"/>
      <c r="I100" s="94"/>
      <c r="J100" s="94"/>
      <c r="K100" s="94"/>
      <c r="L100" s="94"/>
      <c r="M100" s="94"/>
      <c r="N100" s="94"/>
      <c r="O100" s="94"/>
      <c r="P100" s="94"/>
      <c r="Q100" s="94"/>
      <c r="R100" s="94"/>
      <c r="S100" s="94"/>
      <c r="T100" s="94"/>
      <c r="U100" s="94"/>
      <c r="V100" s="94"/>
      <c r="W100" s="94"/>
      <c r="X100" s="94"/>
      <c r="Y100" s="95"/>
    </row>
    <row r="101" spans="1:25" ht="15.75" customHeight="1">
      <c r="A101" s="91"/>
      <c r="B101" s="96"/>
      <c r="C101" s="97"/>
      <c r="D101" s="97"/>
      <c r="E101" s="97"/>
      <c r="F101" s="97"/>
      <c r="G101" s="97"/>
      <c r="H101" s="97"/>
      <c r="I101" s="97"/>
      <c r="J101" s="97"/>
      <c r="K101" s="97"/>
      <c r="L101" s="97"/>
      <c r="M101" s="97"/>
      <c r="N101" s="97"/>
      <c r="O101" s="97"/>
      <c r="P101" s="97"/>
      <c r="Q101" s="97"/>
      <c r="R101" s="97"/>
      <c r="S101" s="97"/>
      <c r="T101" s="97"/>
      <c r="U101" s="97"/>
      <c r="V101" s="97"/>
      <c r="W101" s="97"/>
      <c r="X101" s="97"/>
      <c r="Y101" s="98"/>
    </row>
    <row r="102" spans="1:25" ht="15.75" customHeight="1">
      <c r="A102" s="91"/>
      <c r="B102" s="88" t="s">
        <v>79</v>
      </c>
      <c r="C102" s="88" t="s">
        <v>80</v>
      </c>
      <c r="D102" s="88" t="s">
        <v>81</v>
      </c>
      <c r="E102" s="88" t="s">
        <v>82</v>
      </c>
      <c r="F102" s="88" t="s">
        <v>83</v>
      </c>
      <c r="G102" s="88" t="s">
        <v>84</v>
      </c>
      <c r="H102" s="88" t="s">
        <v>85</v>
      </c>
      <c r="I102" s="88" t="s">
        <v>86</v>
      </c>
      <c r="J102" s="88" t="s">
        <v>87</v>
      </c>
      <c r="K102" s="88" t="s">
        <v>88</v>
      </c>
      <c r="L102" s="88" t="s">
        <v>89</v>
      </c>
      <c r="M102" s="88" t="s">
        <v>90</v>
      </c>
      <c r="N102" s="88" t="s">
        <v>91</v>
      </c>
      <c r="O102" s="88" t="s">
        <v>92</v>
      </c>
      <c r="P102" s="88" t="s">
        <v>93</v>
      </c>
      <c r="Q102" s="88" t="s">
        <v>94</v>
      </c>
      <c r="R102" s="88" t="s">
        <v>95</v>
      </c>
      <c r="S102" s="88" t="s">
        <v>96</v>
      </c>
      <c r="T102" s="88" t="s">
        <v>97</v>
      </c>
      <c r="U102" s="88" t="s">
        <v>98</v>
      </c>
      <c r="V102" s="88" t="s">
        <v>99</v>
      </c>
      <c r="W102" s="88" t="s">
        <v>100</v>
      </c>
      <c r="X102" s="88" t="s">
        <v>101</v>
      </c>
      <c r="Y102" s="88" t="s">
        <v>102</v>
      </c>
    </row>
    <row r="103" spans="1:25" ht="15.75" customHeight="1">
      <c r="A103" s="92"/>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row>
    <row r="104" spans="1:25" ht="15.75" customHeight="1">
      <c r="A104" s="40">
        <f>A67</f>
        <v>44835</v>
      </c>
      <c r="B104" s="41">
        <v>901.7724300000001</v>
      </c>
      <c r="C104" s="41">
        <v>901.97243</v>
      </c>
      <c r="D104" s="41">
        <v>901.9424300000001</v>
      </c>
      <c r="E104" s="41">
        <v>901.98243</v>
      </c>
      <c r="F104" s="41">
        <v>901.96243</v>
      </c>
      <c r="G104" s="41">
        <v>901.86243</v>
      </c>
      <c r="H104" s="41">
        <v>900.71243</v>
      </c>
      <c r="I104" s="41">
        <v>899.4424300000001</v>
      </c>
      <c r="J104" s="41">
        <v>899.2724300000001</v>
      </c>
      <c r="K104" s="41">
        <v>900.1724300000001</v>
      </c>
      <c r="L104" s="41">
        <v>900.84243</v>
      </c>
      <c r="M104" s="41">
        <v>900.7924300000001</v>
      </c>
      <c r="N104" s="41">
        <v>900.84243</v>
      </c>
      <c r="O104" s="41">
        <v>900.87243</v>
      </c>
      <c r="P104" s="41">
        <v>900.84243</v>
      </c>
      <c r="Q104" s="41">
        <v>900.8124300000001</v>
      </c>
      <c r="R104" s="41">
        <v>900.84243</v>
      </c>
      <c r="S104" s="41">
        <v>900.60243</v>
      </c>
      <c r="T104" s="41">
        <v>1027.46243</v>
      </c>
      <c r="U104" s="41">
        <v>944.95243</v>
      </c>
      <c r="V104" s="41">
        <v>929.6624300000001</v>
      </c>
      <c r="W104" s="41">
        <v>901.3124300000001</v>
      </c>
      <c r="X104" s="41">
        <v>901.25243</v>
      </c>
      <c r="Y104" s="41">
        <v>902.11243</v>
      </c>
    </row>
    <row r="105" spans="1:25" ht="15.75" customHeight="1">
      <c r="A105" s="40">
        <f>A104+1</f>
        <v>44836</v>
      </c>
      <c r="B105" s="41">
        <v>901.95243</v>
      </c>
      <c r="C105" s="41">
        <v>902.0524300000001</v>
      </c>
      <c r="D105" s="41">
        <v>902.11243</v>
      </c>
      <c r="E105" s="41">
        <v>902.1624300000001</v>
      </c>
      <c r="F105" s="41">
        <v>901.96243</v>
      </c>
      <c r="G105" s="41">
        <v>901.88243</v>
      </c>
      <c r="H105" s="41">
        <v>900.74243</v>
      </c>
      <c r="I105" s="41">
        <v>900.2724300000001</v>
      </c>
      <c r="J105" s="41">
        <v>899.6824300000001</v>
      </c>
      <c r="K105" s="41">
        <v>900.5524300000001</v>
      </c>
      <c r="L105" s="41">
        <v>900.84243</v>
      </c>
      <c r="M105" s="41">
        <v>900.86243</v>
      </c>
      <c r="N105" s="41">
        <v>901.23243</v>
      </c>
      <c r="O105" s="41">
        <v>901.20243</v>
      </c>
      <c r="P105" s="41">
        <v>901.1424300000001</v>
      </c>
      <c r="Q105" s="41">
        <v>901.08243</v>
      </c>
      <c r="R105" s="41">
        <v>901.00243</v>
      </c>
      <c r="S105" s="41">
        <v>900.51243</v>
      </c>
      <c r="T105" s="41">
        <v>1010.35243</v>
      </c>
      <c r="U105" s="41">
        <v>904.85243</v>
      </c>
      <c r="V105" s="41">
        <v>901.3124300000001</v>
      </c>
      <c r="W105" s="41">
        <v>901.5424300000001</v>
      </c>
      <c r="X105" s="41">
        <v>901.0424300000001</v>
      </c>
      <c r="Y105" s="41">
        <v>901.6824300000001</v>
      </c>
    </row>
    <row r="106" spans="1:25" ht="15.75" customHeight="1">
      <c r="A106" s="40">
        <f aca="true" t="shared" si="2" ref="A106:A134">A105+1</f>
        <v>44837</v>
      </c>
      <c r="B106" s="41">
        <v>901.99243</v>
      </c>
      <c r="C106" s="41">
        <v>901.99243</v>
      </c>
      <c r="D106" s="41">
        <v>902.07243</v>
      </c>
      <c r="E106" s="41">
        <v>902.10243</v>
      </c>
      <c r="F106" s="41">
        <v>902.07243</v>
      </c>
      <c r="G106" s="41">
        <v>901.9224300000001</v>
      </c>
      <c r="H106" s="41">
        <v>900.51243</v>
      </c>
      <c r="I106" s="41">
        <v>900.11243</v>
      </c>
      <c r="J106" s="41">
        <v>899.76243</v>
      </c>
      <c r="K106" s="41">
        <v>901.36243</v>
      </c>
      <c r="L106" s="41">
        <v>901.5624300000001</v>
      </c>
      <c r="M106" s="41">
        <v>901.5524300000001</v>
      </c>
      <c r="N106" s="41">
        <v>901.51243</v>
      </c>
      <c r="O106" s="41">
        <v>901.59243</v>
      </c>
      <c r="P106" s="41">
        <v>901.58243</v>
      </c>
      <c r="Q106" s="41">
        <v>901.60243</v>
      </c>
      <c r="R106" s="41">
        <v>901.6724300000001</v>
      </c>
      <c r="S106" s="41">
        <v>901.62243</v>
      </c>
      <c r="T106" s="41">
        <v>1040.62243</v>
      </c>
      <c r="U106" s="41">
        <v>1028.10243</v>
      </c>
      <c r="V106" s="41">
        <v>1030.70243</v>
      </c>
      <c r="W106" s="41">
        <v>996.2724300000001</v>
      </c>
      <c r="X106" s="41">
        <v>900.36243</v>
      </c>
      <c r="Y106" s="41">
        <v>927.25243</v>
      </c>
    </row>
    <row r="107" spans="1:25" ht="15.75" customHeight="1">
      <c r="A107" s="40">
        <f t="shared" si="2"/>
        <v>44838</v>
      </c>
      <c r="B107" s="41">
        <v>901.99243</v>
      </c>
      <c r="C107" s="41">
        <v>901.97243</v>
      </c>
      <c r="D107" s="41">
        <v>902.0224300000001</v>
      </c>
      <c r="E107" s="41">
        <v>902.0624300000001</v>
      </c>
      <c r="F107" s="41">
        <v>901.9424300000001</v>
      </c>
      <c r="G107" s="41">
        <v>901.71243</v>
      </c>
      <c r="H107" s="41">
        <v>900.0524300000001</v>
      </c>
      <c r="I107" s="41">
        <v>899.5224300000001</v>
      </c>
      <c r="J107" s="41">
        <v>900.7724300000001</v>
      </c>
      <c r="K107" s="41">
        <v>901.00243</v>
      </c>
      <c r="L107" s="41">
        <v>901.5224300000001</v>
      </c>
      <c r="M107" s="41">
        <v>901.5624300000001</v>
      </c>
      <c r="N107" s="41">
        <v>901.5224300000001</v>
      </c>
      <c r="O107" s="41">
        <v>901.6424300000001</v>
      </c>
      <c r="P107" s="41">
        <v>901.5524300000001</v>
      </c>
      <c r="Q107" s="41">
        <v>901.58243</v>
      </c>
      <c r="R107" s="41">
        <v>901.6424300000001</v>
      </c>
      <c r="S107" s="41">
        <v>901.7724300000001</v>
      </c>
      <c r="T107" s="41">
        <v>1039.5224299999998</v>
      </c>
      <c r="U107" s="41">
        <v>1025.93243</v>
      </c>
      <c r="V107" s="41">
        <v>1029.40243</v>
      </c>
      <c r="W107" s="41">
        <v>995.3024300000001</v>
      </c>
      <c r="X107" s="41">
        <v>900.70243</v>
      </c>
      <c r="Y107" s="41">
        <v>927.00243</v>
      </c>
    </row>
    <row r="108" spans="1:25" ht="15.75" customHeight="1">
      <c r="A108" s="40">
        <f t="shared" si="2"/>
        <v>44839</v>
      </c>
      <c r="B108" s="41">
        <v>902.01243</v>
      </c>
      <c r="C108" s="41">
        <v>901.96243</v>
      </c>
      <c r="D108" s="41">
        <v>902.0324300000001</v>
      </c>
      <c r="E108" s="41">
        <v>902.0224300000001</v>
      </c>
      <c r="F108" s="41">
        <v>901.95243</v>
      </c>
      <c r="G108" s="41">
        <v>901.6424300000001</v>
      </c>
      <c r="H108" s="41">
        <v>900.10243</v>
      </c>
      <c r="I108" s="41">
        <v>899.71243</v>
      </c>
      <c r="J108" s="41">
        <v>900.99243</v>
      </c>
      <c r="K108" s="41">
        <v>901.22243</v>
      </c>
      <c r="L108" s="41">
        <v>901.6824300000001</v>
      </c>
      <c r="M108" s="41">
        <v>901.70243</v>
      </c>
      <c r="N108" s="41">
        <v>901.7824300000001</v>
      </c>
      <c r="O108" s="41">
        <v>901.8024300000001</v>
      </c>
      <c r="P108" s="41">
        <v>901.6924300000001</v>
      </c>
      <c r="Q108" s="41">
        <v>901.71243</v>
      </c>
      <c r="R108" s="41">
        <v>901.71243</v>
      </c>
      <c r="S108" s="41">
        <v>901.73243</v>
      </c>
      <c r="T108" s="41">
        <v>1041.12243</v>
      </c>
      <c r="U108" s="41">
        <v>1028.77243</v>
      </c>
      <c r="V108" s="41">
        <v>1028.45243</v>
      </c>
      <c r="W108" s="41">
        <v>975.1424300000001</v>
      </c>
      <c r="X108" s="41">
        <v>900.63243</v>
      </c>
      <c r="Y108" s="41">
        <v>921.74243</v>
      </c>
    </row>
    <row r="109" spans="1:25" ht="15.75" customHeight="1">
      <c r="A109" s="40">
        <f t="shared" si="2"/>
        <v>44840</v>
      </c>
      <c r="B109" s="41">
        <v>911.5624300000001</v>
      </c>
      <c r="C109" s="41">
        <v>902.0324300000001</v>
      </c>
      <c r="D109" s="41">
        <v>902.10243</v>
      </c>
      <c r="E109" s="41">
        <v>902.10243</v>
      </c>
      <c r="F109" s="41">
        <v>902.00243</v>
      </c>
      <c r="G109" s="41">
        <v>924.36243</v>
      </c>
      <c r="H109" s="41">
        <v>900.70243</v>
      </c>
      <c r="I109" s="41">
        <v>997.0624300000001</v>
      </c>
      <c r="J109" s="41">
        <v>901.1624300000001</v>
      </c>
      <c r="K109" s="41">
        <v>901.25243</v>
      </c>
      <c r="L109" s="41">
        <v>901.62243</v>
      </c>
      <c r="M109" s="41">
        <v>901.58243</v>
      </c>
      <c r="N109" s="41">
        <v>901.5324300000001</v>
      </c>
      <c r="O109" s="41">
        <v>901.5424300000001</v>
      </c>
      <c r="P109" s="41">
        <v>901.57243</v>
      </c>
      <c r="Q109" s="41">
        <v>901.73243</v>
      </c>
      <c r="R109" s="41">
        <v>901.7824300000001</v>
      </c>
      <c r="S109" s="41">
        <v>1004.6424300000001</v>
      </c>
      <c r="T109" s="41">
        <v>1108.86243</v>
      </c>
      <c r="U109" s="41">
        <v>1063.2824299999997</v>
      </c>
      <c r="V109" s="41">
        <v>1005.4324300000001</v>
      </c>
      <c r="W109" s="41">
        <v>909.38243</v>
      </c>
      <c r="X109" s="41">
        <v>899.0624300000001</v>
      </c>
      <c r="Y109" s="41">
        <v>952.8024300000001</v>
      </c>
    </row>
    <row r="110" spans="1:25" ht="15.75" customHeight="1">
      <c r="A110" s="40">
        <f t="shared" si="2"/>
        <v>44841</v>
      </c>
      <c r="B110" s="41">
        <v>913.10243</v>
      </c>
      <c r="C110" s="41">
        <v>902.1624300000001</v>
      </c>
      <c r="D110" s="41">
        <v>902.22243</v>
      </c>
      <c r="E110" s="41">
        <v>902.22243</v>
      </c>
      <c r="F110" s="41">
        <v>902.13243</v>
      </c>
      <c r="G110" s="41">
        <v>925.61243</v>
      </c>
      <c r="H110" s="41">
        <v>901.08243</v>
      </c>
      <c r="I110" s="41">
        <v>1009.0424300000001</v>
      </c>
      <c r="J110" s="41">
        <v>899.2824300000001</v>
      </c>
      <c r="K110" s="41">
        <v>898.8924300000001</v>
      </c>
      <c r="L110" s="41">
        <v>899.63243</v>
      </c>
      <c r="M110" s="41">
        <v>900.82243</v>
      </c>
      <c r="N110" s="41">
        <v>901.1924300000001</v>
      </c>
      <c r="O110" s="41">
        <v>901.1924300000001</v>
      </c>
      <c r="P110" s="41">
        <v>901.1924300000001</v>
      </c>
      <c r="Q110" s="41">
        <v>901.23243</v>
      </c>
      <c r="R110" s="41">
        <v>901.24243</v>
      </c>
      <c r="S110" s="41">
        <v>1015.6624300000001</v>
      </c>
      <c r="T110" s="41">
        <v>1098.59243</v>
      </c>
      <c r="U110" s="41">
        <v>1055.5524299999997</v>
      </c>
      <c r="V110" s="41">
        <v>999.72243</v>
      </c>
      <c r="W110" s="41">
        <v>919.63243</v>
      </c>
      <c r="X110" s="41">
        <v>901.5424300000001</v>
      </c>
      <c r="Y110" s="41">
        <v>984.09243</v>
      </c>
    </row>
    <row r="111" spans="1:25" ht="15.75" customHeight="1">
      <c r="A111" s="40">
        <f t="shared" si="2"/>
        <v>44842</v>
      </c>
      <c r="B111" s="41">
        <v>901.87243</v>
      </c>
      <c r="C111" s="41">
        <v>901.98243</v>
      </c>
      <c r="D111" s="41">
        <v>902.07243</v>
      </c>
      <c r="E111" s="41">
        <v>902.11243</v>
      </c>
      <c r="F111" s="41">
        <v>902.0424300000001</v>
      </c>
      <c r="G111" s="41">
        <v>901.95243</v>
      </c>
      <c r="H111" s="41">
        <v>900.6624300000001</v>
      </c>
      <c r="I111" s="41">
        <v>899.48243</v>
      </c>
      <c r="J111" s="41">
        <v>899.1724300000001</v>
      </c>
      <c r="K111" s="41">
        <v>898.6924300000001</v>
      </c>
      <c r="L111" s="41">
        <v>899.4424300000001</v>
      </c>
      <c r="M111" s="41">
        <v>900.71243</v>
      </c>
      <c r="N111" s="41">
        <v>901.0424300000001</v>
      </c>
      <c r="O111" s="41">
        <v>901.0624300000001</v>
      </c>
      <c r="P111" s="41">
        <v>901.07243</v>
      </c>
      <c r="Q111" s="41">
        <v>901.11243</v>
      </c>
      <c r="R111" s="41">
        <v>901.09243</v>
      </c>
      <c r="S111" s="41">
        <v>900.6824300000001</v>
      </c>
      <c r="T111" s="41">
        <v>1049.9024299999999</v>
      </c>
      <c r="U111" s="41">
        <v>1051.7324299999998</v>
      </c>
      <c r="V111" s="41">
        <v>1044.6324299999999</v>
      </c>
      <c r="W111" s="41">
        <v>997.83243</v>
      </c>
      <c r="X111" s="41">
        <v>901.7724300000001</v>
      </c>
      <c r="Y111" s="41">
        <v>924.63243</v>
      </c>
    </row>
    <row r="112" spans="1:25" ht="15.75" customHeight="1">
      <c r="A112" s="40">
        <f t="shared" si="2"/>
        <v>44843</v>
      </c>
      <c r="B112" s="41">
        <v>901.98243</v>
      </c>
      <c r="C112" s="41">
        <v>902.08243</v>
      </c>
      <c r="D112" s="41">
        <v>902.11243</v>
      </c>
      <c r="E112" s="41">
        <v>902.13243</v>
      </c>
      <c r="F112" s="41">
        <v>902.08243</v>
      </c>
      <c r="G112" s="41">
        <v>902.0624300000001</v>
      </c>
      <c r="H112" s="41">
        <v>900.7924300000001</v>
      </c>
      <c r="I112" s="41">
        <v>905.95243</v>
      </c>
      <c r="J112" s="41">
        <v>899.6624300000001</v>
      </c>
      <c r="K112" s="41">
        <v>898.9224300000001</v>
      </c>
      <c r="L112" s="41">
        <v>899.5524300000001</v>
      </c>
      <c r="M112" s="41">
        <v>899.4024300000001</v>
      </c>
      <c r="N112" s="41">
        <v>900.8024300000001</v>
      </c>
      <c r="O112" s="41">
        <v>901.08243</v>
      </c>
      <c r="P112" s="41">
        <v>900.99243</v>
      </c>
      <c r="Q112" s="41">
        <v>900.97243</v>
      </c>
      <c r="R112" s="41">
        <v>900.87243</v>
      </c>
      <c r="S112" s="41">
        <v>900.4424300000001</v>
      </c>
      <c r="T112" s="41">
        <v>1034.5424299999997</v>
      </c>
      <c r="U112" s="41">
        <v>911.21243</v>
      </c>
      <c r="V112" s="41">
        <v>901.2724300000001</v>
      </c>
      <c r="W112" s="41">
        <v>901.3024300000001</v>
      </c>
      <c r="X112" s="41">
        <v>901.4324300000001</v>
      </c>
      <c r="Y112" s="41">
        <v>902.12243</v>
      </c>
    </row>
    <row r="113" spans="1:25" ht="15.75" customHeight="1">
      <c r="A113" s="40">
        <f t="shared" si="2"/>
        <v>44844</v>
      </c>
      <c r="B113" s="41">
        <v>901.3924300000001</v>
      </c>
      <c r="C113" s="41">
        <v>901.3024300000001</v>
      </c>
      <c r="D113" s="41">
        <v>901.45243</v>
      </c>
      <c r="E113" s="41">
        <v>901.48243</v>
      </c>
      <c r="F113" s="41">
        <v>901.32243</v>
      </c>
      <c r="G113" s="41">
        <v>900.70243</v>
      </c>
      <c r="H113" s="41">
        <v>898.6524300000001</v>
      </c>
      <c r="I113" s="41">
        <v>918.47243</v>
      </c>
      <c r="J113" s="41">
        <v>900.22243</v>
      </c>
      <c r="K113" s="41">
        <v>899.98243</v>
      </c>
      <c r="L113" s="41">
        <v>900.58243</v>
      </c>
      <c r="M113" s="41">
        <v>900.58243</v>
      </c>
      <c r="N113" s="41">
        <v>901.22243</v>
      </c>
      <c r="O113" s="41">
        <v>901.22243</v>
      </c>
      <c r="P113" s="41">
        <v>901.21243</v>
      </c>
      <c r="Q113" s="41">
        <v>901.24243</v>
      </c>
      <c r="R113" s="41">
        <v>901.23243</v>
      </c>
      <c r="S113" s="41">
        <v>901.1924300000001</v>
      </c>
      <c r="T113" s="41">
        <v>1051.83243</v>
      </c>
      <c r="U113" s="41">
        <v>904.11243</v>
      </c>
      <c r="V113" s="41">
        <v>899.99243</v>
      </c>
      <c r="W113" s="41">
        <v>899.45243</v>
      </c>
      <c r="X113" s="41">
        <v>895.9124300000001</v>
      </c>
      <c r="Y113" s="41">
        <v>901.12243</v>
      </c>
    </row>
    <row r="114" spans="1:25" ht="15.75" customHeight="1">
      <c r="A114" s="40">
        <f t="shared" si="2"/>
        <v>44845</v>
      </c>
      <c r="B114" s="41">
        <v>901.59243</v>
      </c>
      <c r="C114" s="41">
        <v>901.5424300000001</v>
      </c>
      <c r="D114" s="41">
        <v>901.63243</v>
      </c>
      <c r="E114" s="41">
        <v>901.61243</v>
      </c>
      <c r="F114" s="41">
        <v>901.51243</v>
      </c>
      <c r="G114" s="41">
        <v>901.1924300000001</v>
      </c>
      <c r="H114" s="41">
        <v>899.1524300000001</v>
      </c>
      <c r="I114" s="41">
        <v>957.32243</v>
      </c>
      <c r="J114" s="41">
        <v>900.37243</v>
      </c>
      <c r="K114" s="41">
        <v>911.10243</v>
      </c>
      <c r="L114" s="41">
        <v>981.1424300000001</v>
      </c>
      <c r="M114" s="41">
        <v>986.08243</v>
      </c>
      <c r="N114" s="41">
        <v>949.6524300000001</v>
      </c>
      <c r="O114" s="41">
        <v>955.07243</v>
      </c>
      <c r="P114" s="41">
        <v>943.50243</v>
      </c>
      <c r="Q114" s="41">
        <v>966.0224300000001</v>
      </c>
      <c r="R114" s="41">
        <v>983.85243</v>
      </c>
      <c r="S114" s="41">
        <v>961.86243</v>
      </c>
      <c r="T114" s="41">
        <v>1052.7024299999998</v>
      </c>
      <c r="U114" s="41">
        <v>1012.01243</v>
      </c>
      <c r="V114" s="41">
        <v>961.9324300000001</v>
      </c>
      <c r="W114" s="41">
        <v>919.23243</v>
      </c>
      <c r="X114" s="41">
        <v>897.01243</v>
      </c>
      <c r="Y114" s="41">
        <v>917.38243</v>
      </c>
    </row>
    <row r="115" spans="1:25" ht="15.75" customHeight="1">
      <c r="A115" s="40">
        <f t="shared" si="2"/>
        <v>44846</v>
      </c>
      <c r="B115" s="41">
        <v>908.6824300000001</v>
      </c>
      <c r="C115" s="41">
        <v>901.4324300000001</v>
      </c>
      <c r="D115" s="41">
        <v>901.5624300000001</v>
      </c>
      <c r="E115" s="41">
        <v>901.5624300000001</v>
      </c>
      <c r="F115" s="41">
        <v>901.4124300000001</v>
      </c>
      <c r="G115" s="41">
        <v>928.8024300000001</v>
      </c>
      <c r="H115" s="41">
        <v>897.96243</v>
      </c>
      <c r="I115" s="41">
        <v>899.00243</v>
      </c>
      <c r="J115" s="41">
        <v>900.07243</v>
      </c>
      <c r="K115" s="41">
        <v>971.45243</v>
      </c>
      <c r="L115" s="41">
        <v>1038.2724299999998</v>
      </c>
      <c r="M115" s="41">
        <v>1040.4024299999999</v>
      </c>
      <c r="N115" s="41">
        <v>1061.5124299999998</v>
      </c>
      <c r="O115" s="41">
        <v>1053.5424299999997</v>
      </c>
      <c r="P115" s="41">
        <v>1013.8924300000001</v>
      </c>
      <c r="Q115" s="41">
        <v>1029.71243</v>
      </c>
      <c r="R115" s="41">
        <v>1026.97243</v>
      </c>
      <c r="S115" s="41">
        <v>1018.6824300000001</v>
      </c>
      <c r="T115" s="41">
        <v>1143.2524299999998</v>
      </c>
      <c r="U115" s="41">
        <v>1114.58243</v>
      </c>
      <c r="V115" s="41">
        <v>1086.6824299999998</v>
      </c>
      <c r="W115" s="41">
        <v>1031.86243</v>
      </c>
      <c r="X115" s="41">
        <v>897.1724300000001</v>
      </c>
      <c r="Y115" s="41">
        <v>1018.1624300000001</v>
      </c>
    </row>
    <row r="116" spans="1:25" ht="15.75" customHeight="1">
      <c r="A116" s="40">
        <f t="shared" si="2"/>
        <v>44847</v>
      </c>
      <c r="B116" s="41">
        <v>907.24243</v>
      </c>
      <c r="C116" s="41">
        <v>901.2924300000001</v>
      </c>
      <c r="D116" s="41">
        <v>901.46243</v>
      </c>
      <c r="E116" s="41">
        <v>901.48243</v>
      </c>
      <c r="F116" s="41">
        <v>901.3124300000001</v>
      </c>
      <c r="G116" s="41">
        <v>905.95243</v>
      </c>
      <c r="H116" s="41">
        <v>899.35243</v>
      </c>
      <c r="I116" s="41">
        <v>899.12243</v>
      </c>
      <c r="J116" s="41">
        <v>900.9424300000001</v>
      </c>
      <c r="K116" s="41">
        <v>942.25243</v>
      </c>
      <c r="L116" s="41">
        <v>1011.71243</v>
      </c>
      <c r="M116" s="41">
        <v>1015.0324300000001</v>
      </c>
      <c r="N116" s="41">
        <v>1040.8024299999997</v>
      </c>
      <c r="O116" s="41">
        <v>1031.84243</v>
      </c>
      <c r="P116" s="41">
        <v>987.2924300000001</v>
      </c>
      <c r="Q116" s="41">
        <v>1007.0224300000001</v>
      </c>
      <c r="R116" s="41">
        <v>1004.4324300000001</v>
      </c>
      <c r="S116" s="41">
        <v>995.45243</v>
      </c>
      <c r="T116" s="41">
        <v>1129.1624299999999</v>
      </c>
      <c r="U116" s="41">
        <v>1092.0524299999997</v>
      </c>
      <c r="V116" s="41">
        <v>1067.5724299999997</v>
      </c>
      <c r="W116" s="41">
        <v>985.5324300000001</v>
      </c>
      <c r="X116" s="41">
        <v>896.83243</v>
      </c>
      <c r="Y116" s="41">
        <v>970.07243</v>
      </c>
    </row>
    <row r="117" spans="1:25" ht="15.75" customHeight="1">
      <c r="A117" s="40">
        <f t="shared" si="2"/>
        <v>44848</v>
      </c>
      <c r="B117" s="41">
        <v>918.12243</v>
      </c>
      <c r="C117" s="41">
        <v>901.45243</v>
      </c>
      <c r="D117" s="41">
        <v>901.62243</v>
      </c>
      <c r="E117" s="41">
        <v>901.6424300000001</v>
      </c>
      <c r="F117" s="41">
        <v>901.5324300000001</v>
      </c>
      <c r="G117" s="41">
        <v>921.97243</v>
      </c>
      <c r="H117" s="41">
        <v>899.0324300000001</v>
      </c>
      <c r="I117" s="41">
        <v>899.23243</v>
      </c>
      <c r="J117" s="41">
        <v>900.3124300000001</v>
      </c>
      <c r="K117" s="41">
        <v>973.01243</v>
      </c>
      <c r="L117" s="41">
        <v>1042.9624299999998</v>
      </c>
      <c r="M117" s="41">
        <v>1046.9024299999999</v>
      </c>
      <c r="N117" s="41">
        <v>1071.6324299999999</v>
      </c>
      <c r="O117" s="41">
        <v>1063.4824299999998</v>
      </c>
      <c r="P117" s="41">
        <v>1025.81243</v>
      </c>
      <c r="Q117" s="41">
        <v>1043.5024299999998</v>
      </c>
      <c r="R117" s="41">
        <v>1044.2724299999998</v>
      </c>
      <c r="S117" s="41">
        <v>1035.8024299999997</v>
      </c>
      <c r="T117" s="41">
        <v>1160.7824299999997</v>
      </c>
      <c r="U117" s="41">
        <v>1146.4524299999998</v>
      </c>
      <c r="V117" s="41">
        <v>1126.1924299999998</v>
      </c>
      <c r="W117" s="41">
        <v>1065.87243</v>
      </c>
      <c r="X117" s="41">
        <v>942.26243</v>
      </c>
      <c r="Y117" s="41">
        <v>987.58243</v>
      </c>
    </row>
    <row r="118" spans="1:25" ht="15.75" customHeight="1">
      <c r="A118" s="40">
        <f t="shared" si="2"/>
        <v>44849</v>
      </c>
      <c r="B118" s="41">
        <v>936.2824300000001</v>
      </c>
      <c r="C118" s="41">
        <v>901.2924300000001</v>
      </c>
      <c r="D118" s="41">
        <v>901.5324300000001</v>
      </c>
      <c r="E118" s="41">
        <v>901.5624300000001</v>
      </c>
      <c r="F118" s="41">
        <v>901.96243</v>
      </c>
      <c r="G118" s="41">
        <v>918.4324300000001</v>
      </c>
      <c r="H118" s="41">
        <v>900.5224300000001</v>
      </c>
      <c r="I118" s="41">
        <v>900.0224300000001</v>
      </c>
      <c r="J118" s="41">
        <v>899.82243</v>
      </c>
      <c r="K118" s="41">
        <v>1002.1924300000001</v>
      </c>
      <c r="L118" s="41">
        <v>1059.2224299999998</v>
      </c>
      <c r="M118" s="41">
        <v>1062.4224299999998</v>
      </c>
      <c r="N118" s="41">
        <v>1083.4224299999998</v>
      </c>
      <c r="O118" s="41">
        <v>1076.2124299999998</v>
      </c>
      <c r="P118" s="41">
        <v>1044.1524299999999</v>
      </c>
      <c r="Q118" s="41">
        <v>1054.8024299999997</v>
      </c>
      <c r="R118" s="41">
        <v>1049.6524299999999</v>
      </c>
      <c r="S118" s="41">
        <v>1050.0424299999997</v>
      </c>
      <c r="T118" s="41">
        <v>1163.5324299999997</v>
      </c>
      <c r="U118" s="41">
        <v>1161.7924299999997</v>
      </c>
      <c r="V118" s="41">
        <v>1145.9324299999998</v>
      </c>
      <c r="W118" s="41">
        <v>1099.35243</v>
      </c>
      <c r="X118" s="41">
        <v>949.24243</v>
      </c>
      <c r="Y118" s="41">
        <v>961.2824300000001</v>
      </c>
    </row>
    <row r="119" spans="1:25" ht="15.75" customHeight="1">
      <c r="A119" s="40">
        <f t="shared" si="2"/>
        <v>44850</v>
      </c>
      <c r="B119" s="41">
        <v>929.7824300000001</v>
      </c>
      <c r="C119" s="41">
        <v>904.07243</v>
      </c>
      <c r="D119" s="41">
        <v>907.2824300000001</v>
      </c>
      <c r="E119" s="41">
        <v>906.20243</v>
      </c>
      <c r="F119" s="41">
        <v>907.57243</v>
      </c>
      <c r="G119" s="41">
        <v>922.26243</v>
      </c>
      <c r="H119" s="41">
        <v>917.5524300000001</v>
      </c>
      <c r="I119" s="41">
        <v>1001.0224300000001</v>
      </c>
      <c r="J119" s="41">
        <v>929.76243</v>
      </c>
      <c r="K119" s="41">
        <v>901.1624300000001</v>
      </c>
      <c r="L119" s="41">
        <v>900.85243</v>
      </c>
      <c r="M119" s="41">
        <v>900.96243</v>
      </c>
      <c r="N119" s="41">
        <v>900.98243</v>
      </c>
      <c r="O119" s="41">
        <v>917.9324300000001</v>
      </c>
      <c r="P119" s="41">
        <v>1003.58243</v>
      </c>
      <c r="Q119" s="41">
        <v>1020.5624300000001</v>
      </c>
      <c r="R119" s="41">
        <v>1001.3024300000001</v>
      </c>
      <c r="S119" s="41">
        <v>1059.2724299999998</v>
      </c>
      <c r="T119" s="41">
        <v>1165.35243</v>
      </c>
      <c r="U119" s="41">
        <v>1182.7424299999998</v>
      </c>
      <c r="V119" s="41">
        <v>1141.8024299999997</v>
      </c>
      <c r="W119" s="41">
        <v>1068.33243</v>
      </c>
      <c r="X119" s="41">
        <v>946.51243</v>
      </c>
      <c r="Y119" s="41">
        <v>956.5524300000001</v>
      </c>
    </row>
    <row r="120" spans="1:25" ht="15.75" customHeight="1">
      <c r="A120" s="40">
        <f t="shared" si="2"/>
        <v>44851</v>
      </c>
      <c r="B120" s="41">
        <v>917.63243</v>
      </c>
      <c r="C120" s="41">
        <v>903.7824300000001</v>
      </c>
      <c r="D120" s="41">
        <v>906.00243</v>
      </c>
      <c r="E120" s="41">
        <v>905.73243</v>
      </c>
      <c r="F120" s="41">
        <v>909.9224300000001</v>
      </c>
      <c r="G120" s="41">
        <v>946.6524300000001</v>
      </c>
      <c r="H120" s="41">
        <v>945.1424300000001</v>
      </c>
      <c r="I120" s="41">
        <v>1131.1924299999998</v>
      </c>
      <c r="J120" s="41">
        <v>955.7724300000001</v>
      </c>
      <c r="K120" s="41">
        <v>901.23243</v>
      </c>
      <c r="L120" s="41">
        <v>901.1824300000001</v>
      </c>
      <c r="M120" s="41">
        <v>901.13243</v>
      </c>
      <c r="N120" s="41">
        <v>901.0524300000001</v>
      </c>
      <c r="O120" s="41">
        <v>925.1724300000001</v>
      </c>
      <c r="P120" s="41">
        <v>1029.24243</v>
      </c>
      <c r="Q120" s="41">
        <v>1050.7924299999997</v>
      </c>
      <c r="R120" s="41">
        <v>1026.90243</v>
      </c>
      <c r="S120" s="41">
        <v>1074.8824299999999</v>
      </c>
      <c r="T120" s="41">
        <v>1177.3024299999997</v>
      </c>
      <c r="U120" s="41">
        <v>1180.4824299999998</v>
      </c>
      <c r="V120" s="41">
        <v>1149.1724299999998</v>
      </c>
      <c r="W120" s="41">
        <v>1099.2724299999998</v>
      </c>
      <c r="X120" s="41">
        <v>966.01243</v>
      </c>
      <c r="Y120" s="41">
        <v>981.5624300000001</v>
      </c>
    </row>
    <row r="121" spans="1:25" ht="15.75" customHeight="1">
      <c r="A121" s="40">
        <f t="shared" si="2"/>
        <v>44852</v>
      </c>
      <c r="B121" s="41">
        <v>932.73243</v>
      </c>
      <c r="C121" s="41">
        <v>904.13243</v>
      </c>
      <c r="D121" s="41">
        <v>910.45243</v>
      </c>
      <c r="E121" s="41">
        <v>909.3124300000001</v>
      </c>
      <c r="F121" s="41">
        <v>912.32243</v>
      </c>
      <c r="G121" s="41">
        <v>949.13243</v>
      </c>
      <c r="H121" s="41">
        <v>945.76243</v>
      </c>
      <c r="I121" s="41">
        <v>1152.4624299999998</v>
      </c>
      <c r="J121" s="41">
        <v>951.0324300000001</v>
      </c>
      <c r="K121" s="41">
        <v>901.1524300000001</v>
      </c>
      <c r="L121" s="41">
        <v>901.1624300000001</v>
      </c>
      <c r="M121" s="41">
        <v>901.08243</v>
      </c>
      <c r="N121" s="41">
        <v>900.96243</v>
      </c>
      <c r="O121" s="41">
        <v>916.12243</v>
      </c>
      <c r="P121" s="41">
        <v>1023.09243</v>
      </c>
      <c r="Q121" s="41">
        <v>1046.0424299999997</v>
      </c>
      <c r="R121" s="41">
        <v>1022.8924300000001</v>
      </c>
      <c r="S121" s="41">
        <v>1074.9624299999998</v>
      </c>
      <c r="T121" s="41">
        <v>1178.83243</v>
      </c>
      <c r="U121" s="41">
        <v>1181.2324299999998</v>
      </c>
      <c r="V121" s="41">
        <v>1152.1324299999999</v>
      </c>
      <c r="W121" s="41">
        <v>1106.5724299999997</v>
      </c>
      <c r="X121" s="41">
        <v>954.4024300000001</v>
      </c>
      <c r="Y121" s="41">
        <v>984.86243</v>
      </c>
    </row>
    <row r="122" spans="1:25" ht="15.75" customHeight="1">
      <c r="A122" s="40">
        <f t="shared" si="2"/>
        <v>44853</v>
      </c>
      <c r="B122" s="41">
        <v>914.70243</v>
      </c>
      <c r="C122" s="41">
        <v>902.3924300000001</v>
      </c>
      <c r="D122" s="41">
        <v>905.00243</v>
      </c>
      <c r="E122" s="41">
        <v>903.26243</v>
      </c>
      <c r="F122" s="41">
        <v>906.8124300000001</v>
      </c>
      <c r="G122" s="41">
        <v>935.7824300000001</v>
      </c>
      <c r="H122" s="41">
        <v>925.3124300000001</v>
      </c>
      <c r="I122" s="41">
        <v>1093.09243</v>
      </c>
      <c r="J122" s="41">
        <v>906.2724300000001</v>
      </c>
      <c r="K122" s="41">
        <v>900.58243</v>
      </c>
      <c r="L122" s="41">
        <v>900.5424300000001</v>
      </c>
      <c r="M122" s="41">
        <v>900.50243</v>
      </c>
      <c r="N122" s="41">
        <v>900.22243</v>
      </c>
      <c r="O122" s="41">
        <v>900.4224300000001</v>
      </c>
      <c r="P122" s="41">
        <v>900.57243</v>
      </c>
      <c r="Q122" s="41">
        <v>900.72243</v>
      </c>
      <c r="R122" s="41">
        <v>900.76243</v>
      </c>
      <c r="S122" s="41">
        <v>951.9224300000001</v>
      </c>
      <c r="T122" s="41">
        <v>1122.0424299999997</v>
      </c>
      <c r="U122" s="41">
        <v>1112.1524299999999</v>
      </c>
      <c r="V122" s="41">
        <v>1100.9624299999998</v>
      </c>
      <c r="W122" s="41">
        <v>1079.7024299999998</v>
      </c>
      <c r="X122" s="41">
        <v>950.46243</v>
      </c>
      <c r="Y122" s="41">
        <v>976.96243</v>
      </c>
    </row>
    <row r="123" spans="1:25" ht="15.75" customHeight="1">
      <c r="A123" s="40">
        <f t="shared" si="2"/>
        <v>44854</v>
      </c>
      <c r="B123" s="41">
        <v>914.6624300000001</v>
      </c>
      <c r="C123" s="41">
        <v>902.0324300000001</v>
      </c>
      <c r="D123" s="41">
        <v>905.20243</v>
      </c>
      <c r="E123" s="41">
        <v>903.4124300000001</v>
      </c>
      <c r="F123" s="41">
        <v>905.35243</v>
      </c>
      <c r="G123" s="41">
        <v>925.83243</v>
      </c>
      <c r="H123" s="41">
        <v>928.0224300000001</v>
      </c>
      <c r="I123" s="41">
        <v>1119.60243</v>
      </c>
      <c r="J123" s="41">
        <v>915.8924300000001</v>
      </c>
      <c r="K123" s="41">
        <v>900.0424300000001</v>
      </c>
      <c r="L123" s="41">
        <v>900.0324300000001</v>
      </c>
      <c r="M123" s="41">
        <v>900.00243</v>
      </c>
      <c r="N123" s="41">
        <v>899.98243</v>
      </c>
      <c r="O123" s="41">
        <v>899.96243</v>
      </c>
      <c r="P123" s="41">
        <v>899.95243</v>
      </c>
      <c r="Q123" s="41">
        <v>900.0624300000001</v>
      </c>
      <c r="R123" s="41">
        <v>913.33243</v>
      </c>
      <c r="S123" s="41">
        <v>962.12243</v>
      </c>
      <c r="T123" s="41">
        <v>1115.62243</v>
      </c>
      <c r="U123" s="41">
        <v>1115.9324299999998</v>
      </c>
      <c r="V123" s="41">
        <v>1098.1824299999998</v>
      </c>
      <c r="W123" s="41">
        <v>1074.0324299999997</v>
      </c>
      <c r="X123" s="41">
        <v>957.3924300000001</v>
      </c>
      <c r="Y123" s="41">
        <v>944.12243</v>
      </c>
    </row>
    <row r="124" spans="1:25" ht="15.75" customHeight="1">
      <c r="A124" s="40">
        <f t="shared" si="2"/>
        <v>44855</v>
      </c>
      <c r="B124" s="41">
        <v>910.49243</v>
      </c>
      <c r="C124" s="41">
        <v>900.5324300000001</v>
      </c>
      <c r="D124" s="41">
        <v>893.6724300000001</v>
      </c>
      <c r="E124" s="41">
        <v>892.63243</v>
      </c>
      <c r="F124" s="41">
        <v>846.7724300000001</v>
      </c>
      <c r="G124" s="41">
        <v>918.48243</v>
      </c>
      <c r="H124" s="41">
        <v>941.32243</v>
      </c>
      <c r="I124" s="41">
        <v>1075.2724299999998</v>
      </c>
      <c r="J124" s="41">
        <v>1041.4724299999998</v>
      </c>
      <c r="K124" s="41">
        <v>1099.2924299999997</v>
      </c>
      <c r="L124" s="41">
        <v>1133.0724299999997</v>
      </c>
      <c r="M124" s="41">
        <v>1142.0124299999998</v>
      </c>
      <c r="N124" s="41">
        <v>1154.2924299999997</v>
      </c>
      <c r="O124" s="41">
        <v>1150.34243</v>
      </c>
      <c r="P124" s="41">
        <v>1132.2024299999998</v>
      </c>
      <c r="Q124" s="41">
        <v>1164.5324299999997</v>
      </c>
      <c r="R124" s="41">
        <v>1166.2924299999997</v>
      </c>
      <c r="S124" s="41">
        <v>1170.6524299999999</v>
      </c>
      <c r="T124" s="41">
        <v>1179.0724299999997</v>
      </c>
      <c r="U124" s="41">
        <v>1205.9824299999998</v>
      </c>
      <c r="V124" s="41">
        <v>1160.8924299999999</v>
      </c>
      <c r="W124" s="41">
        <v>1108.10243</v>
      </c>
      <c r="X124" s="41">
        <v>971.50243</v>
      </c>
      <c r="Y124" s="41">
        <v>1005.9224300000001</v>
      </c>
    </row>
    <row r="125" spans="1:25" ht="15.75" customHeight="1">
      <c r="A125" s="40">
        <f t="shared" si="2"/>
        <v>44856</v>
      </c>
      <c r="B125" s="41">
        <v>945.59243</v>
      </c>
      <c r="C125" s="41">
        <v>924.58243</v>
      </c>
      <c r="D125" s="41">
        <v>909.6924300000001</v>
      </c>
      <c r="E125" s="41">
        <v>906.98243</v>
      </c>
      <c r="F125" s="41">
        <v>908.20243</v>
      </c>
      <c r="G125" s="41">
        <v>917.49243</v>
      </c>
      <c r="H125" s="41">
        <v>919.6424300000001</v>
      </c>
      <c r="I125" s="41">
        <v>1016.0424300000001</v>
      </c>
      <c r="J125" s="41">
        <v>987.9424300000001</v>
      </c>
      <c r="K125" s="41">
        <v>967.01243</v>
      </c>
      <c r="L125" s="41">
        <v>992.1724300000001</v>
      </c>
      <c r="M125" s="41">
        <v>1071.0424299999997</v>
      </c>
      <c r="N125" s="41">
        <v>1086.12243</v>
      </c>
      <c r="O125" s="41">
        <v>1083.9424299999998</v>
      </c>
      <c r="P125" s="41">
        <v>1078.9324299999998</v>
      </c>
      <c r="Q125" s="41">
        <v>1087.9524299999998</v>
      </c>
      <c r="R125" s="41">
        <v>1097.0424299999997</v>
      </c>
      <c r="S125" s="41">
        <v>1145.36243</v>
      </c>
      <c r="T125" s="41">
        <v>1175.9024299999999</v>
      </c>
      <c r="U125" s="41">
        <v>1186.1824299999998</v>
      </c>
      <c r="V125" s="41">
        <v>1151.4524299999998</v>
      </c>
      <c r="W125" s="41">
        <v>1110.0324299999997</v>
      </c>
      <c r="X125" s="41">
        <v>953.20243</v>
      </c>
      <c r="Y125" s="41">
        <v>973.62243</v>
      </c>
    </row>
    <row r="126" spans="1:25" ht="15.75" customHeight="1">
      <c r="A126" s="40">
        <f t="shared" si="2"/>
        <v>44857</v>
      </c>
      <c r="B126" s="41">
        <v>952.33243</v>
      </c>
      <c r="C126" s="41">
        <v>928.0624300000001</v>
      </c>
      <c r="D126" s="41">
        <v>911.36243</v>
      </c>
      <c r="E126" s="41">
        <v>907.60243</v>
      </c>
      <c r="F126" s="41">
        <v>911.2824300000001</v>
      </c>
      <c r="G126" s="41">
        <v>923.6724300000001</v>
      </c>
      <c r="H126" s="41">
        <v>924.3124300000001</v>
      </c>
      <c r="I126" s="41">
        <v>981.8024300000001</v>
      </c>
      <c r="J126" s="41">
        <v>968.5624300000001</v>
      </c>
      <c r="K126" s="41">
        <v>922.9224300000001</v>
      </c>
      <c r="L126" s="41">
        <v>901.07243</v>
      </c>
      <c r="M126" s="41">
        <v>901.1724300000001</v>
      </c>
      <c r="N126" s="41">
        <v>900.98243</v>
      </c>
      <c r="O126" s="41">
        <v>900.9324300000001</v>
      </c>
      <c r="P126" s="41">
        <v>901.01243</v>
      </c>
      <c r="Q126" s="41">
        <v>910.9224300000001</v>
      </c>
      <c r="R126" s="41">
        <v>962.98243</v>
      </c>
      <c r="S126" s="41">
        <v>1077.2824299999997</v>
      </c>
      <c r="T126" s="41">
        <v>1136.33243</v>
      </c>
      <c r="U126" s="41">
        <v>1139.08243</v>
      </c>
      <c r="V126" s="41">
        <v>1124.2124299999998</v>
      </c>
      <c r="W126" s="41">
        <v>1096.4724299999998</v>
      </c>
      <c r="X126" s="41">
        <v>940.13243</v>
      </c>
      <c r="Y126" s="41">
        <v>960.0624300000001</v>
      </c>
    </row>
    <row r="127" spans="1:25" ht="15.75" customHeight="1">
      <c r="A127" s="40">
        <f t="shared" si="2"/>
        <v>44858</v>
      </c>
      <c r="B127" s="41">
        <v>934.25243</v>
      </c>
      <c r="C127" s="41">
        <v>917.5524300000001</v>
      </c>
      <c r="D127" s="41">
        <v>906.61243</v>
      </c>
      <c r="E127" s="41">
        <v>904.2824300000001</v>
      </c>
      <c r="F127" s="41">
        <v>906.76243</v>
      </c>
      <c r="G127" s="41">
        <v>921.7924300000001</v>
      </c>
      <c r="H127" s="41">
        <v>944.2724300000001</v>
      </c>
      <c r="I127" s="41">
        <v>1101.9124299999999</v>
      </c>
      <c r="J127" s="41">
        <v>1026.37243</v>
      </c>
      <c r="K127" s="41">
        <v>1051.9724299999998</v>
      </c>
      <c r="L127" s="41">
        <v>1066.4024299999999</v>
      </c>
      <c r="M127" s="41">
        <v>1068.4824299999998</v>
      </c>
      <c r="N127" s="41">
        <v>1062.58243</v>
      </c>
      <c r="O127" s="41">
        <v>1079.7624299999998</v>
      </c>
      <c r="P127" s="41">
        <v>1047.62243</v>
      </c>
      <c r="Q127" s="41">
        <v>1077.9024299999999</v>
      </c>
      <c r="R127" s="41">
        <v>1090.4124299999999</v>
      </c>
      <c r="S127" s="41">
        <v>1104.4624299999998</v>
      </c>
      <c r="T127" s="41">
        <v>1149.10243</v>
      </c>
      <c r="U127" s="41">
        <v>1178.12243</v>
      </c>
      <c r="V127" s="41">
        <v>1172.0224299999998</v>
      </c>
      <c r="W127" s="41">
        <v>1119.4124299999999</v>
      </c>
      <c r="X127" s="41">
        <v>969.09243</v>
      </c>
      <c r="Y127" s="41">
        <v>964.85243</v>
      </c>
    </row>
    <row r="128" spans="1:25" ht="15.75" customHeight="1">
      <c r="A128" s="40">
        <f t="shared" si="2"/>
        <v>44859</v>
      </c>
      <c r="B128" s="41">
        <v>922.4224300000001</v>
      </c>
      <c r="C128" s="41">
        <v>909.50243</v>
      </c>
      <c r="D128" s="41">
        <v>902.86243</v>
      </c>
      <c r="E128" s="41">
        <v>902.1824300000001</v>
      </c>
      <c r="F128" s="41">
        <v>907.2724300000001</v>
      </c>
      <c r="G128" s="41">
        <v>920.1424300000001</v>
      </c>
      <c r="H128" s="41">
        <v>941.7824300000001</v>
      </c>
      <c r="I128" s="41">
        <v>1102.0724299999997</v>
      </c>
      <c r="J128" s="41">
        <v>1037.2824299999997</v>
      </c>
      <c r="K128" s="41">
        <v>1062.8124299999997</v>
      </c>
      <c r="L128" s="41">
        <v>1082.9024299999999</v>
      </c>
      <c r="M128" s="41">
        <v>1084.9124299999999</v>
      </c>
      <c r="N128" s="41">
        <v>1078.4024299999999</v>
      </c>
      <c r="O128" s="41">
        <v>1099.2324299999998</v>
      </c>
      <c r="P128" s="41">
        <v>1062.7224299999998</v>
      </c>
      <c r="Q128" s="41">
        <v>1092.7524299999998</v>
      </c>
      <c r="R128" s="41">
        <v>1111.4624299999998</v>
      </c>
      <c r="S128" s="41">
        <v>1119.7024299999998</v>
      </c>
      <c r="T128" s="41">
        <v>1175.6924299999998</v>
      </c>
      <c r="U128" s="41">
        <v>1189.6724299999998</v>
      </c>
      <c r="V128" s="41">
        <v>1186.2924299999997</v>
      </c>
      <c r="W128" s="41">
        <v>1143.2124299999998</v>
      </c>
      <c r="X128" s="41">
        <v>990.24243</v>
      </c>
      <c r="Y128" s="41">
        <v>1026.73243</v>
      </c>
    </row>
    <row r="129" spans="1:25" ht="15.75" customHeight="1">
      <c r="A129" s="40">
        <f t="shared" si="2"/>
        <v>44860</v>
      </c>
      <c r="B129" s="41">
        <v>975.98243</v>
      </c>
      <c r="C129" s="41">
        <v>943.74243</v>
      </c>
      <c r="D129" s="41">
        <v>928.20243</v>
      </c>
      <c r="E129" s="41">
        <v>920.82243</v>
      </c>
      <c r="F129" s="41">
        <v>923.35243</v>
      </c>
      <c r="G129" s="41">
        <v>955.60243</v>
      </c>
      <c r="H129" s="41">
        <v>971.21243</v>
      </c>
      <c r="I129" s="41">
        <v>1153.84243</v>
      </c>
      <c r="J129" s="41">
        <v>1016.1524300000001</v>
      </c>
      <c r="K129" s="41">
        <v>915.1424300000001</v>
      </c>
      <c r="L129" s="41">
        <v>900.70243</v>
      </c>
      <c r="M129" s="41">
        <v>900.6724300000001</v>
      </c>
      <c r="N129" s="41">
        <v>900.5524300000001</v>
      </c>
      <c r="O129" s="41">
        <v>900.62243</v>
      </c>
      <c r="P129" s="41">
        <v>900.63243</v>
      </c>
      <c r="Q129" s="41">
        <v>900.6624300000001</v>
      </c>
      <c r="R129" s="41">
        <v>963.6424300000001</v>
      </c>
      <c r="S129" s="41">
        <v>1090.6824299999998</v>
      </c>
      <c r="T129" s="41">
        <v>1158.6424299999999</v>
      </c>
      <c r="U129" s="41">
        <v>1149.1324299999999</v>
      </c>
      <c r="V129" s="41">
        <v>1114.2724299999998</v>
      </c>
      <c r="W129" s="41">
        <v>1075.87243</v>
      </c>
      <c r="X129" s="41">
        <v>953.33243</v>
      </c>
      <c r="Y129" s="41">
        <v>999.5224300000001</v>
      </c>
    </row>
    <row r="130" spans="1:25" ht="15.75" customHeight="1">
      <c r="A130" s="40">
        <f t="shared" si="2"/>
        <v>44861</v>
      </c>
      <c r="B130" s="41">
        <v>947.2724300000001</v>
      </c>
      <c r="C130" s="41">
        <v>926.48243</v>
      </c>
      <c r="D130" s="41">
        <v>914.86243</v>
      </c>
      <c r="E130" s="41">
        <v>912.13243</v>
      </c>
      <c r="F130" s="41">
        <v>918.5324300000001</v>
      </c>
      <c r="G130" s="41">
        <v>941.11243</v>
      </c>
      <c r="H130" s="41">
        <v>967.8924300000001</v>
      </c>
      <c r="I130" s="41">
        <v>1143.5224299999998</v>
      </c>
      <c r="J130" s="41">
        <v>1019.36243</v>
      </c>
      <c r="K130" s="41">
        <v>927.4024300000001</v>
      </c>
      <c r="L130" s="41">
        <v>901.6724300000001</v>
      </c>
      <c r="M130" s="41">
        <v>901.6624300000001</v>
      </c>
      <c r="N130" s="41">
        <v>901.6424300000001</v>
      </c>
      <c r="O130" s="41">
        <v>901.62243</v>
      </c>
      <c r="P130" s="41">
        <v>901.57243</v>
      </c>
      <c r="Q130" s="41">
        <v>908.12243</v>
      </c>
      <c r="R130" s="41">
        <v>970.70243</v>
      </c>
      <c r="S130" s="41">
        <v>1092.9724299999998</v>
      </c>
      <c r="T130" s="41">
        <v>1151.5024299999998</v>
      </c>
      <c r="U130" s="41">
        <v>1156.5024299999998</v>
      </c>
      <c r="V130" s="41">
        <v>1128.9724299999998</v>
      </c>
      <c r="W130" s="41">
        <v>1088.35243</v>
      </c>
      <c r="X130" s="41">
        <v>976.4024300000001</v>
      </c>
      <c r="Y130" s="41">
        <v>1003.09243</v>
      </c>
    </row>
    <row r="131" spans="1:25" ht="15.75" customHeight="1">
      <c r="A131" s="40">
        <f t="shared" si="2"/>
        <v>44862</v>
      </c>
      <c r="B131" s="41">
        <v>911.50243</v>
      </c>
      <c r="C131" s="41">
        <v>892.5624300000001</v>
      </c>
      <c r="D131" s="41">
        <v>890.86243</v>
      </c>
      <c r="E131" s="41">
        <v>870.20243</v>
      </c>
      <c r="F131" s="41">
        <v>902.95243</v>
      </c>
      <c r="G131" s="41">
        <v>913.1524300000001</v>
      </c>
      <c r="H131" s="41">
        <v>923.08243</v>
      </c>
      <c r="I131" s="41">
        <v>1050.11243</v>
      </c>
      <c r="J131" s="41">
        <v>1019.98243</v>
      </c>
      <c r="K131" s="41">
        <v>1100.36243</v>
      </c>
      <c r="L131" s="41">
        <v>1144.4124299999999</v>
      </c>
      <c r="M131" s="41">
        <v>1176.1524299999999</v>
      </c>
      <c r="N131" s="41">
        <v>1184.0624299999997</v>
      </c>
      <c r="O131" s="41">
        <v>1161.60243</v>
      </c>
      <c r="P131" s="41">
        <v>1116.1924299999998</v>
      </c>
      <c r="Q131" s="41">
        <v>1133.8224299999997</v>
      </c>
      <c r="R131" s="41">
        <v>1137.8924299999999</v>
      </c>
      <c r="S131" s="41">
        <v>1170.3024299999997</v>
      </c>
      <c r="T131" s="41">
        <v>1176.2624299999998</v>
      </c>
      <c r="U131" s="41">
        <v>1182.9724299999998</v>
      </c>
      <c r="V131" s="41">
        <v>1146.7024299999998</v>
      </c>
      <c r="W131" s="41">
        <v>1111.1724299999998</v>
      </c>
      <c r="X131" s="41">
        <v>981.00243</v>
      </c>
      <c r="Y131" s="41">
        <v>1006.10243</v>
      </c>
    </row>
    <row r="132" spans="1:25" ht="15.75" customHeight="1">
      <c r="A132" s="40">
        <f t="shared" si="2"/>
        <v>44863</v>
      </c>
      <c r="B132" s="41">
        <v>961.01243</v>
      </c>
      <c r="C132" s="41">
        <v>925.63243</v>
      </c>
      <c r="D132" s="41">
        <v>911.86243</v>
      </c>
      <c r="E132" s="41">
        <v>908.0424300000001</v>
      </c>
      <c r="F132" s="41">
        <v>911.10243</v>
      </c>
      <c r="G132" s="41">
        <v>932.49243</v>
      </c>
      <c r="H132" s="41">
        <v>942.3024300000001</v>
      </c>
      <c r="I132" s="41">
        <v>1085.0024299999998</v>
      </c>
      <c r="J132" s="41">
        <v>1036.6524299999999</v>
      </c>
      <c r="K132" s="41">
        <v>1111.2724299999998</v>
      </c>
      <c r="L132" s="41">
        <v>1117.4224299999998</v>
      </c>
      <c r="M132" s="41">
        <v>1071.34243</v>
      </c>
      <c r="N132" s="41">
        <v>1086.2024299999998</v>
      </c>
      <c r="O132" s="41">
        <v>997.6524300000001</v>
      </c>
      <c r="P132" s="41">
        <v>1023.08243</v>
      </c>
      <c r="Q132" s="41">
        <v>1069.2924299999997</v>
      </c>
      <c r="R132" s="41">
        <v>1090.86243</v>
      </c>
      <c r="S132" s="41">
        <v>1175.3924299999999</v>
      </c>
      <c r="T132" s="41">
        <v>1219.4324299999998</v>
      </c>
      <c r="U132" s="41">
        <v>1245.9224299999998</v>
      </c>
      <c r="V132" s="41">
        <v>1177.1624299999999</v>
      </c>
      <c r="W132" s="41">
        <v>1153.9724299999998</v>
      </c>
      <c r="X132" s="41">
        <v>1056.86243</v>
      </c>
      <c r="Y132" s="41">
        <v>1036.86243</v>
      </c>
    </row>
    <row r="133" spans="1:25" ht="15.75" customHeight="1">
      <c r="A133" s="40">
        <f t="shared" si="2"/>
        <v>44864</v>
      </c>
      <c r="B133" s="41">
        <v>969.36243</v>
      </c>
      <c r="C133" s="41">
        <v>930.5224300000001</v>
      </c>
      <c r="D133" s="41">
        <v>913.2824300000001</v>
      </c>
      <c r="E133" s="41">
        <v>907.62243</v>
      </c>
      <c r="F133" s="41">
        <v>909.1824300000001</v>
      </c>
      <c r="G133" s="41">
        <v>920.0324300000001</v>
      </c>
      <c r="H133" s="41">
        <v>927.0324300000001</v>
      </c>
      <c r="I133" s="41">
        <v>997.01243</v>
      </c>
      <c r="J133" s="41">
        <v>974.1724300000001</v>
      </c>
      <c r="K133" s="41">
        <v>953.72243</v>
      </c>
      <c r="L133" s="41">
        <v>940.98243</v>
      </c>
      <c r="M133" s="41">
        <v>931.95243</v>
      </c>
      <c r="N133" s="41">
        <v>930.85243</v>
      </c>
      <c r="O133" s="41">
        <v>933.70243</v>
      </c>
      <c r="P133" s="41">
        <v>1002.9324300000001</v>
      </c>
      <c r="Q133" s="41">
        <v>1058.7624299999998</v>
      </c>
      <c r="R133" s="41">
        <v>1079.5224299999998</v>
      </c>
      <c r="S133" s="41">
        <v>1145.5424299999997</v>
      </c>
      <c r="T133" s="41">
        <v>1194.11243</v>
      </c>
      <c r="U133" s="41">
        <v>1216.0224299999998</v>
      </c>
      <c r="V133" s="41">
        <v>1132.34243</v>
      </c>
      <c r="W133" s="41">
        <v>1097.9524299999998</v>
      </c>
      <c r="X133" s="41">
        <v>942.59243</v>
      </c>
      <c r="Y133" s="41">
        <v>963.1924300000001</v>
      </c>
    </row>
    <row r="134" spans="1:25" ht="15.75" customHeight="1">
      <c r="A134" s="40">
        <f t="shared" si="2"/>
        <v>44865</v>
      </c>
      <c r="B134" s="41">
        <v>928.35243</v>
      </c>
      <c r="C134" s="41">
        <v>898.07243</v>
      </c>
      <c r="D134" s="41">
        <v>881.4024300000001</v>
      </c>
      <c r="E134" s="41">
        <v>867.0424300000001</v>
      </c>
      <c r="F134" s="41">
        <v>905.6424300000001</v>
      </c>
      <c r="G134" s="41">
        <v>917.0224300000001</v>
      </c>
      <c r="H134" s="41">
        <v>943.37243</v>
      </c>
      <c r="I134" s="41">
        <v>1107.6524299999999</v>
      </c>
      <c r="J134" s="41">
        <v>1056.7624299999998</v>
      </c>
      <c r="K134" s="41">
        <v>976.34243</v>
      </c>
      <c r="L134" s="41">
        <v>946.51243</v>
      </c>
      <c r="M134" s="41">
        <v>935.96243</v>
      </c>
      <c r="N134" s="41">
        <v>936.45243</v>
      </c>
      <c r="O134" s="41">
        <v>944.3924300000001</v>
      </c>
      <c r="P134" s="41">
        <v>1032.3924299999999</v>
      </c>
      <c r="Q134" s="41">
        <v>1105.7024299999998</v>
      </c>
      <c r="R134" s="41">
        <v>1131.6824299999998</v>
      </c>
      <c r="S134" s="41">
        <v>1186.37243</v>
      </c>
      <c r="T134" s="41">
        <v>1198.2024299999998</v>
      </c>
      <c r="U134" s="41">
        <v>1219.5724299999997</v>
      </c>
      <c r="V134" s="41">
        <v>1165.83243</v>
      </c>
      <c r="W134" s="41">
        <v>1100.5124299999998</v>
      </c>
      <c r="X134" s="41">
        <v>936.9024300000001</v>
      </c>
      <c r="Y134" s="41">
        <v>960.13243</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90" t="s">
        <v>77</v>
      </c>
      <c r="B137" s="93" t="s">
        <v>78</v>
      </c>
      <c r="C137" s="94"/>
      <c r="D137" s="94"/>
      <c r="E137" s="94"/>
      <c r="F137" s="94"/>
      <c r="G137" s="94"/>
      <c r="H137" s="94"/>
      <c r="I137" s="94"/>
      <c r="J137" s="94"/>
      <c r="K137" s="94"/>
      <c r="L137" s="94"/>
      <c r="M137" s="94"/>
      <c r="N137" s="94"/>
      <c r="O137" s="94"/>
      <c r="P137" s="94"/>
      <c r="Q137" s="94"/>
      <c r="R137" s="94"/>
      <c r="S137" s="94"/>
      <c r="T137" s="94"/>
      <c r="U137" s="94"/>
      <c r="V137" s="94"/>
      <c r="W137" s="94"/>
      <c r="X137" s="94"/>
      <c r="Y137" s="95"/>
    </row>
    <row r="138" spans="1:25" ht="15.75" customHeight="1">
      <c r="A138" s="91"/>
      <c r="B138" s="96"/>
      <c r="C138" s="97"/>
      <c r="D138" s="97"/>
      <c r="E138" s="97"/>
      <c r="F138" s="97"/>
      <c r="G138" s="97"/>
      <c r="H138" s="97"/>
      <c r="I138" s="97"/>
      <c r="J138" s="97"/>
      <c r="K138" s="97"/>
      <c r="L138" s="97"/>
      <c r="M138" s="97"/>
      <c r="N138" s="97"/>
      <c r="O138" s="97"/>
      <c r="P138" s="97"/>
      <c r="Q138" s="97"/>
      <c r="R138" s="97"/>
      <c r="S138" s="97"/>
      <c r="T138" s="97"/>
      <c r="U138" s="97"/>
      <c r="V138" s="97"/>
      <c r="W138" s="97"/>
      <c r="X138" s="97"/>
      <c r="Y138" s="98"/>
    </row>
    <row r="139" spans="1:25" ht="15.75" customHeight="1">
      <c r="A139" s="91"/>
      <c r="B139" s="88" t="s">
        <v>79</v>
      </c>
      <c r="C139" s="88" t="s">
        <v>80</v>
      </c>
      <c r="D139" s="88" t="s">
        <v>81</v>
      </c>
      <c r="E139" s="88" t="s">
        <v>82</v>
      </c>
      <c r="F139" s="88" t="s">
        <v>83</v>
      </c>
      <c r="G139" s="88" t="s">
        <v>84</v>
      </c>
      <c r="H139" s="88" t="s">
        <v>85</v>
      </c>
      <c r="I139" s="88" t="s">
        <v>86</v>
      </c>
      <c r="J139" s="88" t="s">
        <v>87</v>
      </c>
      <c r="K139" s="88" t="s">
        <v>88</v>
      </c>
      <c r="L139" s="88" t="s">
        <v>89</v>
      </c>
      <c r="M139" s="88" t="s">
        <v>90</v>
      </c>
      <c r="N139" s="88" t="s">
        <v>91</v>
      </c>
      <c r="O139" s="88" t="s">
        <v>92</v>
      </c>
      <c r="P139" s="88" t="s">
        <v>93</v>
      </c>
      <c r="Q139" s="88" t="s">
        <v>94</v>
      </c>
      <c r="R139" s="88" t="s">
        <v>95</v>
      </c>
      <c r="S139" s="88" t="s">
        <v>96</v>
      </c>
      <c r="T139" s="88" t="s">
        <v>97</v>
      </c>
      <c r="U139" s="88" t="s">
        <v>98</v>
      </c>
      <c r="V139" s="88" t="s">
        <v>99</v>
      </c>
      <c r="W139" s="88" t="s">
        <v>100</v>
      </c>
      <c r="X139" s="88" t="s">
        <v>101</v>
      </c>
      <c r="Y139" s="88" t="s">
        <v>102</v>
      </c>
    </row>
    <row r="140" spans="1:25" ht="15.75" customHeight="1">
      <c r="A140" s="92"/>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row>
    <row r="141" spans="1:25" ht="15.75" customHeight="1">
      <c r="A141" s="40">
        <f>A104</f>
        <v>44835</v>
      </c>
      <c r="B141" s="41">
        <v>902.13381</v>
      </c>
      <c r="C141" s="41">
        <v>902.33381</v>
      </c>
      <c r="D141" s="41">
        <v>902.30381</v>
      </c>
      <c r="E141" s="41">
        <v>902.34381</v>
      </c>
      <c r="F141" s="41">
        <v>902.32381</v>
      </c>
      <c r="G141" s="41">
        <v>902.22381</v>
      </c>
      <c r="H141" s="41">
        <v>901.07381</v>
      </c>
      <c r="I141" s="41">
        <v>899.80381</v>
      </c>
      <c r="J141" s="41">
        <v>899.63381</v>
      </c>
      <c r="K141" s="41">
        <v>900.53381</v>
      </c>
      <c r="L141" s="41">
        <v>901.20381</v>
      </c>
      <c r="M141" s="41">
        <v>901.15381</v>
      </c>
      <c r="N141" s="41">
        <v>901.20381</v>
      </c>
      <c r="O141" s="41">
        <v>901.23381</v>
      </c>
      <c r="P141" s="41">
        <v>901.20381</v>
      </c>
      <c r="Q141" s="41">
        <v>901.17381</v>
      </c>
      <c r="R141" s="41">
        <v>901.20381</v>
      </c>
      <c r="S141" s="41">
        <v>900.96381</v>
      </c>
      <c r="T141" s="41">
        <v>1027.8238099999999</v>
      </c>
      <c r="U141" s="41">
        <v>945.31381</v>
      </c>
      <c r="V141" s="41">
        <v>930.02381</v>
      </c>
      <c r="W141" s="41">
        <v>901.67381</v>
      </c>
      <c r="X141" s="41">
        <v>901.61381</v>
      </c>
      <c r="Y141" s="41">
        <v>902.47381</v>
      </c>
    </row>
    <row r="142" spans="1:25" ht="15.75" customHeight="1">
      <c r="A142" s="40">
        <f>A141+1</f>
        <v>44836</v>
      </c>
      <c r="B142" s="41">
        <v>902.31381</v>
      </c>
      <c r="C142" s="41">
        <v>902.41381</v>
      </c>
      <c r="D142" s="41">
        <v>902.47381</v>
      </c>
      <c r="E142" s="41">
        <v>902.52381</v>
      </c>
      <c r="F142" s="41">
        <v>902.32381</v>
      </c>
      <c r="G142" s="41">
        <v>902.2438099999999</v>
      </c>
      <c r="H142" s="41">
        <v>901.10381</v>
      </c>
      <c r="I142" s="41">
        <v>900.63381</v>
      </c>
      <c r="J142" s="41">
        <v>900.04381</v>
      </c>
      <c r="K142" s="41">
        <v>900.91381</v>
      </c>
      <c r="L142" s="41">
        <v>901.20381</v>
      </c>
      <c r="M142" s="41">
        <v>901.22381</v>
      </c>
      <c r="N142" s="41">
        <v>901.59381</v>
      </c>
      <c r="O142" s="41">
        <v>901.56381</v>
      </c>
      <c r="P142" s="41">
        <v>901.50381</v>
      </c>
      <c r="Q142" s="41">
        <v>901.44381</v>
      </c>
      <c r="R142" s="41">
        <v>901.36381</v>
      </c>
      <c r="S142" s="41">
        <v>900.8738099999999</v>
      </c>
      <c r="T142" s="41">
        <v>1010.71381</v>
      </c>
      <c r="U142" s="41">
        <v>905.21381</v>
      </c>
      <c r="V142" s="41">
        <v>901.67381</v>
      </c>
      <c r="W142" s="41">
        <v>901.90381</v>
      </c>
      <c r="X142" s="41">
        <v>901.40381</v>
      </c>
      <c r="Y142" s="41">
        <v>902.04381</v>
      </c>
    </row>
    <row r="143" spans="1:25" ht="15.75" customHeight="1">
      <c r="A143" s="40">
        <f aca="true" t="shared" si="3" ref="A143:A171">A142+1</f>
        <v>44837</v>
      </c>
      <c r="B143" s="41">
        <v>902.35381</v>
      </c>
      <c r="C143" s="41">
        <v>902.35381</v>
      </c>
      <c r="D143" s="41">
        <v>902.43381</v>
      </c>
      <c r="E143" s="41">
        <v>902.46381</v>
      </c>
      <c r="F143" s="41">
        <v>902.43381</v>
      </c>
      <c r="G143" s="41">
        <v>902.28381</v>
      </c>
      <c r="H143" s="41">
        <v>900.8738099999999</v>
      </c>
      <c r="I143" s="41">
        <v>900.47381</v>
      </c>
      <c r="J143" s="41">
        <v>900.1238099999999</v>
      </c>
      <c r="K143" s="41">
        <v>901.72381</v>
      </c>
      <c r="L143" s="41">
        <v>901.92381</v>
      </c>
      <c r="M143" s="41">
        <v>901.91381</v>
      </c>
      <c r="N143" s="41">
        <v>901.8738099999999</v>
      </c>
      <c r="O143" s="41">
        <v>901.95381</v>
      </c>
      <c r="P143" s="41">
        <v>901.94381</v>
      </c>
      <c r="Q143" s="41">
        <v>901.96381</v>
      </c>
      <c r="R143" s="41">
        <v>902.03381</v>
      </c>
      <c r="S143" s="41">
        <v>901.98381</v>
      </c>
      <c r="T143" s="41">
        <v>1040.98381</v>
      </c>
      <c r="U143" s="41">
        <v>1028.46381</v>
      </c>
      <c r="V143" s="41">
        <v>1031.0638099999999</v>
      </c>
      <c r="W143" s="41">
        <v>996.63381</v>
      </c>
      <c r="X143" s="41">
        <v>900.72381</v>
      </c>
      <c r="Y143" s="41">
        <v>927.61381</v>
      </c>
    </row>
    <row r="144" spans="1:25" ht="15.75" customHeight="1">
      <c r="A144" s="40">
        <f t="shared" si="3"/>
        <v>44838</v>
      </c>
      <c r="B144" s="41">
        <v>902.35381</v>
      </c>
      <c r="C144" s="41">
        <v>902.33381</v>
      </c>
      <c r="D144" s="41">
        <v>902.38381</v>
      </c>
      <c r="E144" s="41">
        <v>902.42381</v>
      </c>
      <c r="F144" s="41">
        <v>902.30381</v>
      </c>
      <c r="G144" s="41">
        <v>902.07381</v>
      </c>
      <c r="H144" s="41">
        <v>900.41381</v>
      </c>
      <c r="I144" s="41">
        <v>899.88381</v>
      </c>
      <c r="J144" s="41">
        <v>901.13381</v>
      </c>
      <c r="K144" s="41">
        <v>901.36381</v>
      </c>
      <c r="L144" s="41">
        <v>901.88381</v>
      </c>
      <c r="M144" s="41">
        <v>901.92381</v>
      </c>
      <c r="N144" s="41">
        <v>901.88381</v>
      </c>
      <c r="O144" s="41">
        <v>902.00381</v>
      </c>
      <c r="P144" s="41">
        <v>901.91381</v>
      </c>
      <c r="Q144" s="41">
        <v>901.94381</v>
      </c>
      <c r="R144" s="41">
        <v>902.00381</v>
      </c>
      <c r="S144" s="41">
        <v>902.13381</v>
      </c>
      <c r="T144" s="41">
        <v>1039.8838099999998</v>
      </c>
      <c r="U144" s="41">
        <v>1026.29381</v>
      </c>
      <c r="V144" s="41">
        <v>1029.76381</v>
      </c>
      <c r="W144" s="41">
        <v>995.66381</v>
      </c>
      <c r="X144" s="41">
        <v>901.06381</v>
      </c>
      <c r="Y144" s="41">
        <v>927.36381</v>
      </c>
    </row>
    <row r="145" spans="1:25" ht="15.75" customHeight="1">
      <c r="A145" s="40">
        <f t="shared" si="3"/>
        <v>44839</v>
      </c>
      <c r="B145" s="41">
        <v>902.3738099999999</v>
      </c>
      <c r="C145" s="41">
        <v>902.32381</v>
      </c>
      <c r="D145" s="41">
        <v>902.39381</v>
      </c>
      <c r="E145" s="41">
        <v>902.38381</v>
      </c>
      <c r="F145" s="41">
        <v>902.31381</v>
      </c>
      <c r="G145" s="41">
        <v>902.00381</v>
      </c>
      <c r="H145" s="41">
        <v>900.46381</v>
      </c>
      <c r="I145" s="41">
        <v>900.07381</v>
      </c>
      <c r="J145" s="41">
        <v>901.35381</v>
      </c>
      <c r="K145" s="41">
        <v>901.58381</v>
      </c>
      <c r="L145" s="41">
        <v>902.04381</v>
      </c>
      <c r="M145" s="41">
        <v>902.06381</v>
      </c>
      <c r="N145" s="41">
        <v>902.14381</v>
      </c>
      <c r="O145" s="41">
        <v>902.16381</v>
      </c>
      <c r="P145" s="41">
        <v>902.05381</v>
      </c>
      <c r="Q145" s="41">
        <v>902.07381</v>
      </c>
      <c r="R145" s="41">
        <v>902.07381</v>
      </c>
      <c r="S145" s="41">
        <v>902.09381</v>
      </c>
      <c r="T145" s="41">
        <v>1041.48381</v>
      </c>
      <c r="U145" s="41">
        <v>1029.13381</v>
      </c>
      <c r="V145" s="41">
        <v>1028.8138099999999</v>
      </c>
      <c r="W145" s="41">
        <v>975.50381</v>
      </c>
      <c r="X145" s="41">
        <v>900.9938099999999</v>
      </c>
      <c r="Y145" s="41">
        <v>922.10381</v>
      </c>
    </row>
    <row r="146" spans="1:25" ht="15.75" customHeight="1">
      <c r="A146" s="40">
        <f t="shared" si="3"/>
        <v>44840</v>
      </c>
      <c r="B146" s="41">
        <v>911.92381</v>
      </c>
      <c r="C146" s="41">
        <v>902.39381</v>
      </c>
      <c r="D146" s="41">
        <v>902.46381</v>
      </c>
      <c r="E146" s="41">
        <v>902.46381</v>
      </c>
      <c r="F146" s="41">
        <v>902.36381</v>
      </c>
      <c r="G146" s="41">
        <v>924.72381</v>
      </c>
      <c r="H146" s="41">
        <v>901.06381</v>
      </c>
      <c r="I146" s="41">
        <v>997.42381</v>
      </c>
      <c r="J146" s="41">
        <v>901.52381</v>
      </c>
      <c r="K146" s="41">
        <v>901.61381</v>
      </c>
      <c r="L146" s="41">
        <v>901.98381</v>
      </c>
      <c r="M146" s="41">
        <v>901.94381</v>
      </c>
      <c r="N146" s="41">
        <v>901.89381</v>
      </c>
      <c r="O146" s="41">
        <v>901.90381</v>
      </c>
      <c r="P146" s="41">
        <v>901.93381</v>
      </c>
      <c r="Q146" s="41">
        <v>902.09381</v>
      </c>
      <c r="R146" s="41">
        <v>902.14381</v>
      </c>
      <c r="S146" s="41">
        <v>1005.00381</v>
      </c>
      <c r="T146" s="41">
        <v>1109.22381</v>
      </c>
      <c r="U146" s="41">
        <v>1063.6438099999998</v>
      </c>
      <c r="V146" s="41">
        <v>1005.79381</v>
      </c>
      <c r="W146" s="41">
        <v>909.7438099999999</v>
      </c>
      <c r="X146" s="41">
        <v>899.42381</v>
      </c>
      <c r="Y146" s="41">
        <v>953.16381</v>
      </c>
    </row>
    <row r="147" spans="1:25" ht="15.75" customHeight="1">
      <c r="A147" s="40">
        <f t="shared" si="3"/>
        <v>44841</v>
      </c>
      <c r="B147" s="41">
        <v>913.46381</v>
      </c>
      <c r="C147" s="41">
        <v>902.52381</v>
      </c>
      <c r="D147" s="41">
        <v>902.58381</v>
      </c>
      <c r="E147" s="41">
        <v>902.58381</v>
      </c>
      <c r="F147" s="41">
        <v>902.4938099999999</v>
      </c>
      <c r="G147" s="41">
        <v>925.97381</v>
      </c>
      <c r="H147" s="41">
        <v>901.44381</v>
      </c>
      <c r="I147" s="41">
        <v>1009.40381</v>
      </c>
      <c r="J147" s="41">
        <v>899.64381</v>
      </c>
      <c r="K147" s="41">
        <v>899.25381</v>
      </c>
      <c r="L147" s="41">
        <v>899.9938099999999</v>
      </c>
      <c r="M147" s="41">
        <v>901.18381</v>
      </c>
      <c r="N147" s="41">
        <v>901.55381</v>
      </c>
      <c r="O147" s="41">
        <v>901.55381</v>
      </c>
      <c r="P147" s="41">
        <v>901.55381</v>
      </c>
      <c r="Q147" s="41">
        <v>901.59381</v>
      </c>
      <c r="R147" s="41">
        <v>901.60381</v>
      </c>
      <c r="S147" s="41">
        <v>1016.02381</v>
      </c>
      <c r="T147" s="41">
        <v>1098.95381</v>
      </c>
      <c r="U147" s="41">
        <v>1055.9138099999998</v>
      </c>
      <c r="V147" s="41">
        <v>1000.08381</v>
      </c>
      <c r="W147" s="41">
        <v>919.9938099999999</v>
      </c>
      <c r="X147" s="41">
        <v>901.90381</v>
      </c>
      <c r="Y147" s="41">
        <v>984.45381</v>
      </c>
    </row>
    <row r="148" spans="1:25" ht="15.75" customHeight="1">
      <c r="A148" s="40">
        <f t="shared" si="3"/>
        <v>44842</v>
      </c>
      <c r="B148" s="41">
        <v>902.23381</v>
      </c>
      <c r="C148" s="41">
        <v>902.34381</v>
      </c>
      <c r="D148" s="41">
        <v>902.43381</v>
      </c>
      <c r="E148" s="41">
        <v>902.47381</v>
      </c>
      <c r="F148" s="41">
        <v>902.40381</v>
      </c>
      <c r="G148" s="41">
        <v>902.31381</v>
      </c>
      <c r="H148" s="41">
        <v>901.02381</v>
      </c>
      <c r="I148" s="41">
        <v>899.84381</v>
      </c>
      <c r="J148" s="41">
        <v>899.53381</v>
      </c>
      <c r="K148" s="41">
        <v>899.05381</v>
      </c>
      <c r="L148" s="41">
        <v>899.80381</v>
      </c>
      <c r="M148" s="41">
        <v>901.07381</v>
      </c>
      <c r="N148" s="41">
        <v>901.40381</v>
      </c>
      <c r="O148" s="41">
        <v>901.42381</v>
      </c>
      <c r="P148" s="41">
        <v>901.43381</v>
      </c>
      <c r="Q148" s="41">
        <v>901.47381</v>
      </c>
      <c r="R148" s="41">
        <v>901.45381</v>
      </c>
      <c r="S148" s="41">
        <v>901.04381</v>
      </c>
      <c r="T148" s="41">
        <v>1050.26381</v>
      </c>
      <c r="U148" s="41">
        <v>1052.0938099999998</v>
      </c>
      <c r="V148" s="41">
        <v>1044.99381</v>
      </c>
      <c r="W148" s="41">
        <v>998.19381</v>
      </c>
      <c r="X148" s="41">
        <v>902.13381</v>
      </c>
      <c r="Y148" s="41">
        <v>924.9938099999999</v>
      </c>
    </row>
    <row r="149" spans="1:25" ht="15.75" customHeight="1">
      <c r="A149" s="40">
        <f t="shared" si="3"/>
        <v>44843</v>
      </c>
      <c r="B149" s="41">
        <v>902.34381</v>
      </c>
      <c r="C149" s="41">
        <v>902.44381</v>
      </c>
      <c r="D149" s="41">
        <v>902.47381</v>
      </c>
      <c r="E149" s="41">
        <v>902.4938099999999</v>
      </c>
      <c r="F149" s="41">
        <v>902.44381</v>
      </c>
      <c r="G149" s="41">
        <v>902.42381</v>
      </c>
      <c r="H149" s="41">
        <v>901.15381</v>
      </c>
      <c r="I149" s="41">
        <v>906.31381</v>
      </c>
      <c r="J149" s="41">
        <v>900.02381</v>
      </c>
      <c r="K149" s="41">
        <v>899.28381</v>
      </c>
      <c r="L149" s="41">
        <v>899.91381</v>
      </c>
      <c r="M149" s="41">
        <v>899.76381</v>
      </c>
      <c r="N149" s="41">
        <v>901.16381</v>
      </c>
      <c r="O149" s="41">
        <v>901.44381</v>
      </c>
      <c r="P149" s="41">
        <v>901.35381</v>
      </c>
      <c r="Q149" s="41">
        <v>901.33381</v>
      </c>
      <c r="R149" s="41">
        <v>901.23381</v>
      </c>
      <c r="S149" s="41">
        <v>900.80381</v>
      </c>
      <c r="T149" s="41">
        <v>1034.9038099999998</v>
      </c>
      <c r="U149" s="41">
        <v>911.57381</v>
      </c>
      <c r="V149" s="41">
        <v>901.63381</v>
      </c>
      <c r="W149" s="41">
        <v>901.66381</v>
      </c>
      <c r="X149" s="41">
        <v>901.79381</v>
      </c>
      <c r="Y149" s="41">
        <v>902.48381</v>
      </c>
    </row>
    <row r="150" spans="1:25" ht="15.75" customHeight="1">
      <c r="A150" s="40">
        <f t="shared" si="3"/>
        <v>44844</v>
      </c>
      <c r="B150" s="41">
        <v>901.75381</v>
      </c>
      <c r="C150" s="41">
        <v>901.66381</v>
      </c>
      <c r="D150" s="41">
        <v>901.81381</v>
      </c>
      <c r="E150" s="41">
        <v>901.84381</v>
      </c>
      <c r="F150" s="41">
        <v>901.68381</v>
      </c>
      <c r="G150" s="41">
        <v>901.06381</v>
      </c>
      <c r="H150" s="41">
        <v>899.01381</v>
      </c>
      <c r="I150" s="41">
        <v>918.83381</v>
      </c>
      <c r="J150" s="41">
        <v>900.58381</v>
      </c>
      <c r="K150" s="41">
        <v>900.34381</v>
      </c>
      <c r="L150" s="41">
        <v>900.94381</v>
      </c>
      <c r="M150" s="41">
        <v>900.94381</v>
      </c>
      <c r="N150" s="41">
        <v>901.58381</v>
      </c>
      <c r="O150" s="41">
        <v>901.58381</v>
      </c>
      <c r="P150" s="41">
        <v>901.57381</v>
      </c>
      <c r="Q150" s="41">
        <v>901.60381</v>
      </c>
      <c r="R150" s="41">
        <v>901.59381</v>
      </c>
      <c r="S150" s="41">
        <v>901.55381</v>
      </c>
      <c r="T150" s="41">
        <v>1052.19381</v>
      </c>
      <c r="U150" s="41">
        <v>904.47381</v>
      </c>
      <c r="V150" s="41">
        <v>900.35381</v>
      </c>
      <c r="W150" s="41">
        <v>899.81381</v>
      </c>
      <c r="X150" s="41">
        <v>896.27381</v>
      </c>
      <c r="Y150" s="41">
        <v>901.48381</v>
      </c>
    </row>
    <row r="151" spans="1:25" ht="15.75" customHeight="1">
      <c r="A151" s="40">
        <f t="shared" si="3"/>
        <v>44845</v>
      </c>
      <c r="B151" s="41">
        <v>901.95381</v>
      </c>
      <c r="C151" s="41">
        <v>901.90381</v>
      </c>
      <c r="D151" s="41">
        <v>901.9938099999999</v>
      </c>
      <c r="E151" s="41">
        <v>901.97381</v>
      </c>
      <c r="F151" s="41">
        <v>901.8738099999999</v>
      </c>
      <c r="G151" s="41">
        <v>901.55381</v>
      </c>
      <c r="H151" s="41">
        <v>899.51381</v>
      </c>
      <c r="I151" s="41">
        <v>957.68381</v>
      </c>
      <c r="J151" s="41">
        <v>900.73381</v>
      </c>
      <c r="K151" s="41">
        <v>911.46381</v>
      </c>
      <c r="L151" s="41">
        <v>981.50381</v>
      </c>
      <c r="M151" s="41">
        <v>986.44381</v>
      </c>
      <c r="N151" s="41">
        <v>950.01381</v>
      </c>
      <c r="O151" s="41">
        <v>955.43381</v>
      </c>
      <c r="P151" s="41">
        <v>943.86381</v>
      </c>
      <c r="Q151" s="41">
        <v>966.38381</v>
      </c>
      <c r="R151" s="41">
        <v>984.21381</v>
      </c>
      <c r="S151" s="41">
        <v>962.22381</v>
      </c>
      <c r="T151" s="41">
        <v>1053.0638099999999</v>
      </c>
      <c r="U151" s="41">
        <v>1012.3738099999999</v>
      </c>
      <c r="V151" s="41">
        <v>962.29381</v>
      </c>
      <c r="W151" s="41">
        <v>919.59381</v>
      </c>
      <c r="X151" s="41">
        <v>897.3738099999999</v>
      </c>
      <c r="Y151" s="41">
        <v>917.7438099999999</v>
      </c>
    </row>
    <row r="152" spans="1:25" ht="15.75" customHeight="1">
      <c r="A152" s="40">
        <f t="shared" si="3"/>
        <v>44846</v>
      </c>
      <c r="B152" s="41">
        <v>909.04381</v>
      </c>
      <c r="C152" s="41">
        <v>901.79381</v>
      </c>
      <c r="D152" s="41">
        <v>901.92381</v>
      </c>
      <c r="E152" s="41">
        <v>901.92381</v>
      </c>
      <c r="F152" s="41">
        <v>901.77381</v>
      </c>
      <c r="G152" s="41">
        <v>929.16381</v>
      </c>
      <c r="H152" s="41">
        <v>898.32381</v>
      </c>
      <c r="I152" s="41">
        <v>899.36381</v>
      </c>
      <c r="J152" s="41">
        <v>900.43381</v>
      </c>
      <c r="K152" s="41">
        <v>971.81381</v>
      </c>
      <c r="L152" s="41">
        <v>1038.6338099999998</v>
      </c>
      <c r="M152" s="41">
        <v>1040.76381</v>
      </c>
      <c r="N152" s="41">
        <v>1061.8738099999998</v>
      </c>
      <c r="O152" s="41">
        <v>1053.9038099999998</v>
      </c>
      <c r="P152" s="41">
        <v>1014.25381</v>
      </c>
      <c r="Q152" s="41">
        <v>1030.0738099999999</v>
      </c>
      <c r="R152" s="41">
        <v>1027.3338099999999</v>
      </c>
      <c r="S152" s="41">
        <v>1019.04381</v>
      </c>
      <c r="T152" s="41">
        <v>1143.6138099999998</v>
      </c>
      <c r="U152" s="41">
        <v>1114.94381</v>
      </c>
      <c r="V152" s="41">
        <v>1087.04381</v>
      </c>
      <c r="W152" s="41">
        <v>1032.22381</v>
      </c>
      <c r="X152" s="41">
        <v>897.53381</v>
      </c>
      <c r="Y152" s="41">
        <v>1018.52381</v>
      </c>
    </row>
    <row r="153" spans="1:25" ht="15.75" customHeight="1">
      <c r="A153" s="40">
        <f t="shared" si="3"/>
        <v>44847</v>
      </c>
      <c r="B153" s="41">
        <v>907.60381</v>
      </c>
      <c r="C153" s="41">
        <v>901.65381</v>
      </c>
      <c r="D153" s="41">
        <v>901.82381</v>
      </c>
      <c r="E153" s="41">
        <v>901.84381</v>
      </c>
      <c r="F153" s="41">
        <v>901.67381</v>
      </c>
      <c r="G153" s="41">
        <v>906.31381</v>
      </c>
      <c r="H153" s="41">
        <v>899.71381</v>
      </c>
      <c r="I153" s="41">
        <v>899.48381</v>
      </c>
      <c r="J153" s="41">
        <v>901.30381</v>
      </c>
      <c r="K153" s="41">
        <v>942.61381</v>
      </c>
      <c r="L153" s="41">
        <v>1012.07381</v>
      </c>
      <c r="M153" s="41">
        <v>1015.39381</v>
      </c>
      <c r="N153" s="41">
        <v>1041.1638099999998</v>
      </c>
      <c r="O153" s="41">
        <v>1032.20381</v>
      </c>
      <c r="P153" s="41">
        <v>987.65381</v>
      </c>
      <c r="Q153" s="41">
        <v>1007.38381</v>
      </c>
      <c r="R153" s="41">
        <v>1004.79381</v>
      </c>
      <c r="S153" s="41">
        <v>995.81381</v>
      </c>
      <c r="T153" s="41">
        <v>1129.52381</v>
      </c>
      <c r="U153" s="41">
        <v>1092.4138099999998</v>
      </c>
      <c r="V153" s="41">
        <v>1067.9338099999998</v>
      </c>
      <c r="W153" s="41">
        <v>985.89381</v>
      </c>
      <c r="X153" s="41">
        <v>897.19381</v>
      </c>
      <c r="Y153" s="41">
        <v>970.43381</v>
      </c>
    </row>
    <row r="154" spans="1:25" ht="15.75" customHeight="1">
      <c r="A154" s="40">
        <f t="shared" si="3"/>
        <v>44848</v>
      </c>
      <c r="B154" s="41">
        <v>918.48381</v>
      </c>
      <c r="C154" s="41">
        <v>901.81381</v>
      </c>
      <c r="D154" s="41">
        <v>901.98381</v>
      </c>
      <c r="E154" s="41">
        <v>902.00381</v>
      </c>
      <c r="F154" s="41">
        <v>901.89381</v>
      </c>
      <c r="G154" s="41">
        <v>922.33381</v>
      </c>
      <c r="H154" s="41">
        <v>899.39381</v>
      </c>
      <c r="I154" s="41">
        <v>899.59381</v>
      </c>
      <c r="J154" s="41">
        <v>900.67381</v>
      </c>
      <c r="K154" s="41">
        <v>973.3738099999999</v>
      </c>
      <c r="L154" s="41">
        <v>1043.3238099999999</v>
      </c>
      <c r="M154" s="41">
        <v>1047.26381</v>
      </c>
      <c r="N154" s="41">
        <v>1071.99381</v>
      </c>
      <c r="O154" s="41">
        <v>1063.8438099999998</v>
      </c>
      <c r="P154" s="41">
        <v>1026.17381</v>
      </c>
      <c r="Q154" s="41">
        <v>1043.8638099999998</v>
      </c>
      <c r="R154" s="41">
        <v>1044.6338099999998</v>
      </c>
      <c r="S154" s="41">
        <v>1036.1638099999998</v>
      </c>
      <c r="T154" s="41">
        <v>1161.1438099999998</v>
      </c>
      <c r="U154" s="41">
        <v>1146.8138099999999</v>
      </c>
      <c r="V154" s="41">
        <v>1126.5538099999999</v>
      </c>
      <c r="W154" s="41">
        <v>1066.23381</v>
      </c>
      <c r="X154" s="41">
        <v>942.6238099999999</v>
      </c>
      <c r="Y154" s="41">
        <v>987.94381</v>
      </c>
    </row>
    <row r="155" spans="1:25" ht="15.75" customHeight="1">
      <c r="A155" s="40">
        <f t="shared" si="3"/>
        <v>44849</v>
      </c>
      <c r="B155" s="41">
        <v>936.64381</v>
      </c>
      <c r="C155" s="41">
        <v>901.65381</v>
      </c>
      <c r="D155" s="41">
        <v>901.89381</v>
      </c>
      <c r="E155" s="41">
        <v>901.92381</v>
      </c>
      <c r="F155" s="41">
        <v>902.32381</v>
      </c>
      <c r="G155" s="41">
        <v>918.79381</v>
      </c>
      <c r="H155" s="41">
        <v>900.88381</v>
      </c>
      <c r="I155" s="41">
        <v>900.38381</v>
      </c>
      <c r="J155" s="41">
        <v>900.18381</v>
      </c>
      <c r="K155" s="41">
        <v>1002.55381</v>
      </c>
      <c r="L155" s="41">
        <v>1059.5838099999999</v>
      </c>
      <c r="M155" s="41">
        <v>1062.78381</v>
      </c>
      <c r="N155" s="41">
        <v>1083.78381</v>
      </c>
      <c r="O155" s="41">
        <v>1076.5738099999999</v>
      </c>
      <c r="P155" s="41">
        <v>1044.51381</v>
      </c>
      <c r="Q155" s="41">
        <v>1055.1638099999998</v>
      </c>
      <c r="R155" s="41">
        <v>1050.01381</v>
      </c>
      <c r="S155" s="41">
        <v>1050.4038099999998</v>
      </c>
      <c r="T155" s="41">
        <v>1163.8938099999998</v>
      </c>
      <c r="U155" s="41">
        <v>1162.1538099999998</v>
      </c>
      <c r="V155" s="41">
        <v>1146.29381</v>
      </c>
      <c r="W155" s="41">
        <v>1099.71381</v>
      </c>
      <c r="X155" s="41">
        <v>949.60381</v>
      </c>
      <c r="Y155" s="41">
        <v>961.64381</v>
      </c>
    </row>
    <row r="156" spans="1:25" ht="15.75" customHeight="1">
      <c r="A156" s="40">
        <f t="shared" si="3"/>
        <v>44850</v>
      </c>
      <c r="B156" s="41">
        <v>930.14381</v>
      </c>
      <c r="C156" s="41">
        <v>904.43381</v>
      </c>
      <c r="D156" s="41">
        <v>907.64381</v>
      </c>
      <c r="E156" s="41">
        <v>906.56381</v>
      </c>
      <c r="F156" s="41">
        <v>907.93381</v>
      </c>
      <c r="G156" s="41">
        <v>922.6238099999999</v>
      </c>
      <c r="H156" s="41">
        <v>917.91381</v>
      </c>
      <c r="I156" s="41">
        <v>1001.38381</v>
      </c>
      <c r="J156" s="41">
        <v>930.1238099999999</v>
      </c>
      <c r="K156" s="41">
        <v>901.52381</v>
      </c>
      <c r="L156" s="41">
        <v>901.21381</v>
      </c>
      <c r="M156" s="41">
        <v>901.32381</v>
      </c>
      <c r="N156" s="41">
        <v>901.34381</v>
      </c>
      <c r="O156" s="41">
        <v>918.29381</v>
      </c>
      <c r="P156" s="41">
        <v>1003.94381</v>
      </c>
      <c r="Q156" s="41">
        <v>1020.92381</v>
      </c>
      <c r="R156" s="41">
        <v>1001.66381</v>
      </c>
      <c r="S156" s="41">
        <v>1059.6338099999998</v>
      </c>
      <c r="T156" s="41">
        <v>1165.71381</v>
      </c>
      <c r="U156" s="41">
        <v>1183.1038099999998</v>
      </c>
      <c r="V156" s="41">
        <v>1142.1638099999998</v>
      </c>
      <c r="W156" s="41">
        <v>1068.69381</v>
      </c>
      <c r="X156" s="41">
        <v>946.8738099999999</v>
      </c>
      <c r="Y156" s="41">
        <v>956.91381</v>
      </c>
    </row>
    <row r="157" spans="1:25" ht="15.75" customHeight="1">
      <c r="A157" s="40">
        <f t="shared" si="3"/>
        <v>44851</v>
      </c>
      <c r="B157" s="41">
        <v>917.9938099999999</v>
      </c>
      <c r="C157" s="41">
        <v>904.14381</v>
      </c>
      <c r="D157" s="41">
        <v>906.36381</v>
      </c>
      <c r="E157" s="41">
        <v>906.09381</v>
      </c>
      <c r="F157" s="41">
        <v>910.28381</v>
      </c>
      <c r="G157" s="41">
        <v>947.01381</v>
      </c>
      <c r="H157" s="41">
        <v>945.50381</v>
      </c>
      <c r="I157" s="41">
        <v>1131.5538099999999</v>
      </c>
      <c r="J157" s="41">
        <v>956.13381</v>
      </c>
      <c r="K157" s="41">
        <v>901.59381</v>
      </c>
      <c r="L157" s="41">
        <v>901.54381</v>
      </c>
      <c r="M157" s="41">
        <v>901.4938099999999</v>
      </c>
      <c r="N157" s="41">
        <v>901.41381</v>
      </c>
      <c r="O157" s="41">
        <v>925.53381</v>
      </c>
      <c r="P157" s="41">
        <v>1029.6038099999998</v>
      </c>
      <c r="Q157" s="41">
        <v>1051.1538099999998</v>
      </c>
      <c r="R157" s="41">
        <v>1027.26381</v>
      </c>
      <c r="S157" s="41">
        <v>1075.24381</v>
      </c>
      <c r="T157" s="41">
        <v>1177.6638099999998</v>
      </c>
      <c r="U157" s="41">
        <v>1180.8438099999998</v>
      </c>
      <c r="V157" s="41">
        <v>1149.53381</v>
      </c>
      <c r="W157" s="41">
        <v>1099.6338099999998</v>
      </c>
      <c r="X157" s="41">
        <v>966.3738099999999</v>
      </c>
      <c r="Y157" s="41">
        <v>981.92381</v>
      </c>
    </row>
    <row r="158" spans="1:25" ht="15.75" customHeight="1">
      <c r="A158" s="40">
        <f t="shared" si="3"/>
        <v>44852</v>
      </c>
      <c r="B158" s="41">
        <v>933.09381</v>
      </c>
      <c r="C158" s="41">
        <v>904.4938099999999</v>
      </c>
      <c r="D158" s="41">
        <v>910.81381</v>
      </c>
      <c r="E158" s="41">
        <v>909.67381</v>
      </c>
      <c r="F158" s="41">
        <v>912.68381</v>
      </c>
      <c r="G158" s="41">
        <v>949.4938099999999</v>
      </c>
      <c r="H158" s="41">
        <v>946.1238099999999</v>
      </c>
      <c r="I158" s="41">
        <v>1152.8238099999999</v>
      </c>
      <c r="J158" s="41">
        <v>951.39381</v>
      </c>
      <c r="K158" s="41">
        <v>901.51381</v>
      </c>
      <c r="L158" s="41">
        <v>901.52381</v>
      </c>
      <c r="M158" s="41">
        <v>901.44381</v>
      </c>
      <c r="N158" s="41">
        <v>901.32381</v>
      </c>
      <c r="O158" s="41">
        <v>916.48381</v>
      </c>
      <c r="P158" s="41">
        <v>1023.45381</v>
      </c>
      <c r="Q158" s="41">
        <v>1046.4038099999998</v>
      </c>
      <c r="R158" s="41">
        <v>1023.25381</v>
      </c>
      <c r="S158" s="41">
        <v>1075.3238099999999</v>
      </c>
      <c r="T158" s="41">
        <v>1179.19381</v>
      </c>
      <c r="U158" s="41">
        <v>1181.5938099999998</v>
      </c>
      <c r="V158" s="41">
        <v>1152.49381</v>
      </c>
      <c r="W158" s="41">
        <v>1106.9338099999998</v>
      </c>
      <c r="X158" s="41">
        <v>954.76381</v>
      </c>
      <c r="Y158" s="41">
        <v>985.22381</v>
      </c>
    </row>
    <row r="159" spans="1:25" ht="15.75" customHeight="1">
      <c r="A159" s="40">
        <f t="shared" si="3"/>
        <v>44853</v>
      </c>
      <c r="B159" s="41">
        <v>915.06381</v>
      </c>
      <c r="C159" s="41">
        <v>902.75381</v>
      </c>
      <c r="D159" s="41">
        <v>905.36381</v>
      </c>
      <c r="E159" s="41">
        <v>903.6238099999999</v>
      </c>
      <c r="F159" s="41">
        <v>907.17381</v>
      </c>
      <c r="G159" s="41">
        <v>936.14381</v>
      </c>
      <c r="H159" s="41">
        <v>925.67381</v>
      </c>
      <c r="I159" s="41">
        <v>1093.45381</v>
      </c>
      <c r="J159" s="41">
        <v>906.63381</v>
      </c>
      <c r="K159" s="41">
        <v>900.94381</v>
      </c>
      <c r="L159" s="41">
        <v>900.90381</v>
      </c>
      <c r="M159" s="41">
        <v>900.86381</v>
      </c>
      <c r="N159" s="41">
        <v>900.58381</v>
      </c>
      <c r="O159" s="41">
        <v>900.78381</v>
      </c>
      <c r="P159" s="41">
        <v>900.93381</v>
      </c>
      <c r="Q159" s="41">
        <v>901.08381</v>
      </c>
      <c r="R159" s="41">
        <v>901.1238099999999</v>
      </c>
      <c r="S159" s="41">
        <v>952.28381</v>
      </c>
      <c r="T159" s="41">
        <v>1122.4038099999998</v>
      </c>
      <c r="U159" s="41">
        <v>1112.51381</v>
      </c>
      <c r="V159" s="41">
        <v>1101.3238099999999</v>
      </c>
      <c r="W159" s="41">
        <v>1080.0638099999999</v>
      </c>
      <c r="X159" s="41">
        <v>950.82381</v>
      </c>
      <c r="Y159" s="41">
        <v>977.32381</v>
      </c>
    </row>
    <row r="160" spans="1:25" ht="15.75" customHeight="1">
      <c r="A160" s="40">
        <f t="shared" si="3"/>
        <v>44854</v>
      </c>
      <c r="B160" s="41">
        <v>915.02381</v>
      </c>
      <c r="C160" s="41">
        <v>902.39381</v>
      </c>
      <c r="D160" s="41">
        <v>905.56381</v>
      </c>
      <c r="E160" s="41">
        <v>903.77381</v>
      </c>
      <c r="F160" s="41">
        <v>905.71381</v>
      </c>
      <c r="G160" s="41">
        <v>926.19381</v>
      </c>
      <c r="H160" s="41">
        <v>928.38381</v>
      </c>
      <c r="I160" s="41">
        <v>1119.96381</v>
      </c>
      <c r="J160" s="41">
        <v>916.25381</v>
      </c>
      <c r="K160" s="41">
        <v>900.40381</v>
      </c>
      <c r="L160" s="41">
        <v>900.39381</v>
      </c>
      <c r="M160" s="41">
        <v>900.36381</v>
      </c>
      <c r="N160" s="41">
        <v>900.34381</v>
      </c>
      <c r="O160" s="41">
        <v>900.32381</v>
      </c>
      <c r="P160" s="41">
        <v>900.31381</v>
      </c>
      <c r="Q160" s="41">
        <v>900.42381</v>
      </c>
      <c r="R160" s="41">
        <v>913.69381</v>
      </c>
      <c r="S160" s="41">
        <v>962.48381</v>
      </c>
      <c r="T160" s="41">
        <v>1115.98381</v>
      </c>
      <c r="U160" s="41">
        <v>1116.29381</v>
      </c>
      <c r="V160" s="41">
        <v>1098.54381</v>
      </c>
      <c r="W160" s="41">
        <v>1074.3938099999998</v>
      </c>
      <c r="X160" s="41">
        <v>957.75381</v>
      </c>
      <c r="Y160" s="41">
        <v>944.48381</v>
      </c>
    </row>
    <row r="161" spans="1:25" ht="15.75" customHeight="1">
      <c r="A161" s="40">
        <f t="shared" si="3"/>
        <v>44855</v>
      </c>
      <c r="B161" s="41">
        <v>910.85381</v>
      </c>
      <c r="C161" s="41">
        <v>900.89381</v>
      </c>
      <c r="D161" s="41">
        <v>894.03381</v>
      </c>
      <c r="E161" s="41">
        <v>892.9938099999999</v>
      </c>
      <c r="F161" s="41">
        <v>847.13381</v>
      </c>
      <c r="G161" s="41">
        <v>918.84381</v>
      </c>
      <c r="H161" s="41">
        <v>941.68381</v>
      </c>
      <c r="I161" s="41">
        <v>1075.6338099999998</v>
      </c>
      <c r="J161" s="41">
        <v>1041.8338099999999</v>
      </c>
      <c r="K161" s="41">
        <v>1099.6538099999998</v>
      </c>
      <c r="L161" s="41">
        <v>1133.4338099999998</v>
      </c>
      <c r="M161" s="41">
        <v>1142.3738099999998</v>
      </c>
      <c r="N161" s="41">
        <v>1154.6538099999998</v>
      </c>
      <c r="O161" s="41">
        <v>1150.70381</v>
      </c>
      <c r="P161" s="41">
        <v>1132.5638099999999</v>
      </c>
      <c r="Q161" s="41">
        <v>1164.8938099999998</v>
      </c>
      <c r="R161" s="41">
        <v>1166.6538099999998</v>
      </c>
      <c r="S161" s="41">
        <v>1171.01381</v>
      </c>
      <c r="T161" s="41">
        <v>1179.4338099999998</v>
      </c>
      <c r="U161" s="41">
        <v>1206.3438099999998</v>
      </c>
      <c r="V161" s="41">
        <v>1161.25381</v>
      </c>
      <c r="W161" s="41">
        <v>1108.46381</v>
      </c>
      <c r="X161" s="41">
        <v>971.86381</v>
      </c>
      <c r="Y161" s="41">
        <v>1006.28381</v>
      </c>
    </row>
    <row r="162" spans="1:25" ht="15.75" customHeight="1">
      <c r="A162" s="40">
        <f t="shared" si="3"/>
        <v>44856</v>
      </c>
      <c r="B162" s="41">
        <v>945.95381</v>
      </c>
      <c r="C162" s="41">
        <v>924.94381</v>
      </c>
      <c r="D162" s="41">
        <v>910.05381</v>
      </c>
      <c r="E162" s="41">
        <v>907.34381</v>
      </c>
      <c r="F162" s="41">
        <v>908.56381</v>
      </c>
      <c r="G162" s="41">
        <v>917.85381</v>
      </c>
      <c r="H162" s="41">
        <v>920.00381</v>
      </c>
      <c r="I162" s="41">
        <v>1016.40381</v>
      </c>
      <c r="J162" s="41">
        <v>988.30381</v>
      </c>
      <c r="K162" s="41">
        <v>967.3738099999999</v>
      </c>
      <c r="L162" s="41">
        <v>992.53381</v>
      </c>
      <c r="M162" s="41">
        <v>1071.4038099999998</v>
      </c>
      <c r="N162" s="41">
        <v>1086.48381</v>
      </c>
      <c r="O162" s="41">
        <v>1084.3038099999999</v>
      </c>
      <c r="P162" s="41">
        <v>1079.29381</v>
      </c>
      <c r="Q162" s="41">
        <v>1088.3138099999999</v>
      </c>
      <c r="R162" s="41">
        <v>1097.4038099999998</v>
      </c>
      <c r="S162" s="41">
        <v>1145.72381</v>
      </c>
      <c r="T162" s="41">
        <v>1176.26381</v>
      </c>
      <c r="U162" s="41">
        <v>1186.54381</v>
      </c>
      <c r="V162" s="41">
        <v>1151.8138099999999</v>
      </c>
      <c r="W162" s="41">
        <v>1110.3938099999998</v>
      </c>
      <c r="X162" s="41">
        <v>953.56381</v>
      </c>
      <c r="Y162" s="41">
        <v>973.98381</v>
      </c>
    </row>
    <row r="163" spans="1:25" ht="15.75" customHeight="1">
      <c r="A163" s="40">
        <f t="shared" si="3"/>
        <v>44857</v>
      </c>
      <c r="B163" s="41">
        <v>952.69381</v>
      </c>
      <c r="C163" s="41">
        <v>928.42381</v>
      </c>
      <c r="D163" s="41">
        <v>911.72381</v>
      </c>
      <c r="E163" s="41">
        <v>907.96381</v>
      </c>
      <c r="F163" s="41">
        <v>911.64381</v>
      </c>
      <c r="G163" s="41">
        <v>924.03381</v>
      </c>
      <c r="H163" s="41">
        <v>924.67381</v>
      </c>
      <c r="I163" s="41">
        <v>982.16381</v>
      </c>
      <c r="J163" s="41">
        <v>968.92381</v>
      </c>
      <c r="K163" s="41">
        <v>923.28381</v>
      </c>
      <c r="L163" s="41">
        <v>901.43381</v>
      </c>
      <c r="M163" s="41">
        <v>901.53381</v>
      </c>
      <c r="N163" s="41">
        <v>901.34381</v>
      </c>
      <c r="O163" s="41">
        <v>901.29381</v>
      </c>
      <c r="P163" s="41">
        <v>901.3738099999999</v>
      </c>
      <c r="Q163" s="41">
        <v>911.28381</v>
      </c>
      <c r="R163" s="41">
        <v>963.34381</v>
      </c>
      <c r="S163" s="41">
        <v>1077.6438099999998</v>
      </c>
      <c r="T163" s="41">
        <v>1136.69381</v>
      </c>
      <c r="U163" s="41">
        <v>1139.44381</v>
      </c>
      <c r="V163" s="41">
        <v>1124.5738099999999</v>
      </c>
      <c r="W163" s="41">
        <v>1096.8338099999999</v>
      </c>
      <c r="X163" s="41">
        <v>940.4938099999999</v>
      </c>
      <c r="Y163" s="41">
        <v>960.42381</v>
      </c>
    </row>
    <row r="164" spans="1:25" ht="15.75" customHeight="1">
      <c r="A164" s="40">
        <f t="shared" si="3"/>
        <v>44858</v>
      </c>
      <c r="B164" s="41">
        <v>934.61381</v>
      </c>
      <c r="C164" s="41">
        <v>917.91381</v>
      </c>
      <c r="D164" s="41">
        <v>906.97381</v>
      </c>
      <c r="E164" s="41">
        <v>904.64381</v>
      </c>
      <c r="F164" s="41">
        <v>907.1238099999999</v>
      </c>
      <c r="G164" s="41">
        <v>922.15381</v>
      </c>
      <c r="H164" s="41">
        <v>944.63381</v>
      </c>
      <c r="I164" s="41">
        <v>1102.27381</v>
      </c>
      <c r="J164" s="41">
        <v>1026.73381</v>
      </c>
      <c r="K164" s="41">
        <v>1052.3338099999999</v>
      </c>
      <c r="L164" s="41">
        <v>1066.76381</v>
      </c>
      <c r="M164" s="41">
        <v>1068.8438099999998</v>
      </c>
      <c r="N164" s="41">
        <v>1062.94381</v>
      </c>
      <c r="O164" s="41">
        <v>1080.1238099999998</v>
      </c>
      <c r="P164" s="41">
        <v>1047.98381</v>
      </c>
      <c r="Q164" s="41">
        <v>1078.26381</v>
      </c>
      <c r="R164" s="41">
        <v>1090.77381</v>
      </c>
      <c r="S164" s="41">
        <v>1104.8238099999999</v>
      </c>
      <c r="T164" s="41">
        <v>1149.46381</v>
      </c>
      <c r="U164" s="41">
        <v>1178.48381</v>
      </c>
      <c r="V164" s="41">
        <v>1172.3838099999998</v>
      </c>
      <c r="W164" s="41">
        <v>1119.77381</v>
      </c>
      <c r="X164" s="41">
        <v>969.45381</v>
      </c>
      <c r="Y164" s="41">
        <v>965.21381</v>
      </c>
    </row>
    <row r="165" spans="1:25" ht="15.75" customHeight="1">
      <c r="A165" s="40">
        <f t="shared" si="3"/>
        <v>44859</v>
      </c>
      <c r="B165" s="41">
        <v>922.78381</v>
      </c>
      <c r="C165" s="41">
        <v>909.86381</v>
      </c>
      <c r="D165" s="41">
        <v>903.22381</v>
      </c>
      <c r="E165" s="41">
        <v>902.54381</v>
      </c>
      <c r="F165" s="41">
        <v>907.63381</v>
      </c>
      <c r="G165" s="41">
        <v>920.50381</v>
      </c>
      <c r="H165" s="41">
        <v>942.14381</v>
      </c>
      <c r="I165" s="41">
        <v>1102.4338099999998</v>
      </c>
      <c r="J165" s="41">
        <v>1037.6438099999998</v>
      </c>
      <c r="K165" s="41">
        <v>1063.1738099999998</v>
      </c>
      <c r="L165" s="41">
        <v>1083.26381</v>
      </c>
      <c r="M165" s="41">
        <v>1085.27381</v>
      </c>
      <c r="N165" s="41">
        <v>1078.76381</v>
      </c>
      <c r="O165" s="41">
        <v>1099.5938099999998</v>
      </c>
      <c r="P165" s="41">
        <v>1063.0838099999999</v>
      </c>
      <c r="Q165" s="41">
        <v>1093.1138099999998</v>
      </c>
      <c r="R165" s="41">
        <v>1111.8238099999999</v>
      </c>
      <c r="S165" s="41">
        <v>1120.0638099999999</v>
      </c>
      <c r="T165" s="41">
        <v>1176.0538099999999</v>
      </c>
      <c r="U165" s="41">
        <v>1190.03381</v>
      </c>
      <c r="V165" s="41">
        <v>1186.6538099999998</v>
      </c>
      <c r="W165" s="41">
        <v>1143.5738099999999</v>
      </c>
      <c r="X165" s="41">
        <v>990.60381</v>
      </c>
      <c r="Y165" s="41">
        <v>1027.0938099999998</v>
      </c>
    </row>
    <row r="166" spans="1:25" ht="15.75" customHeight="1">
      <c r="A166" s="40">
        <f t="shared" si="3"/>
        <v>44860</v>
      </c>
      <c r="B166" s="41">
        <v>976.34381</v>
      </c>
      <c r="C166" s="41">
        <v>944.10381</v>
      </c>
      <c r="D166" s="41">
        <v>928.56381</v>
      </c>
      <c r="E166" s="41">
        <v>921.18381</v>
      </c>
      <c r="F166" s="41">
        <v>923.71381</v>
      </c>
      <c r="G166" s="41">
        <v>955.96381</v>
      </c>
      <c r="H166" s="41">
        <v>971.57381</v>
      </c>
      <c r="I166" s="41">
        <v>1154.20381</v>
      </c>
      <c r="J166" s="41">
        <v>1016.51381</v>
      </c>
      <c r="K166" s="41">
        <v>915.50381</v>
      </c>
      <c r="L166" s="41">
        <v>901.06381</v>
      </c>
      <c r="M166" s="41">
        <v>901.03381</v>
      </c>
      <c r="N166" s="41">
        <v>900.91381</v>
      </c>
      <c r="O166" s="41">
        <v>900.98381</v>
      </c>
      <c r="P166" s="41">
        <v>900.9938099999999</v>
      </c>
      <c r="Q166" s="41">
        <v>901.02381</v>
      </c>
      <c r="R166" s="41">
        <v>964.00381</v>
      </c>
      <c r="S166" s="41">
        <v>1091.04381</v>
      </c>
      <c r="T166" s="41">
        <v>1159.00381</v>
      </c>
      <c r="U166" s="41">
        <v>1149.49381</v>
      </c>
      <c r="V166" s="41">
        <v>1114.6338099999998</v>
      </c>
      <c r="W166" s="41">
        <v>1076.23381</v>
      </c>
      <c r="X166" s="41">
        <v>953.69381</v>
      </c>
      <c r="Y166" s="41">
        <v>999.88381</v>
      </c>
    </row>
    <row r="167" spans="1:25" ht="15.75" customHeight="1">
      <c r="A167" s="40">
        <f t="shared" si="3"/>
        <v>44861</v>
      </c>
      <c r="B167" s="41">
        <v>947.63381</v>
      </c>
      <c r="C167" s="41">
        <v>926.84381</v>
      </c>
      <c r="D167" s="41">
        <v>915.22381</v>
      </c>
      <c r="E167" s="41">
        <v>912.4938099999999</v>
      </c>
      <c r="F167" s="41">
        <v>918.89381</v>
      </c>
      <c r="G167" s="41">
        <v>941.47381</v>
      </c>
      <c r="H167" s="41">
        <v>968.25381</v>
      </c>
      <c r="I167" s="41">
        <v>1143.8838099999998</v>
      </c>
      <c r="J167" s="41">
        <v>1019.72381</v>
      </c>
      <c r="K167" s="41">
        <v>927.76381</v>
      </c>
      <c r="L167" s="41">
        <v>902.03381</v>
      </c>
      <c r="M167" s="41">
        <v>902.02381</v>
      </c>
      <c r="N167" s="41">
        <v>902.00381</v>
      </c>
      <c r="O167" s="41">
        <v>901.98381</v>
      </c>
      <c r="P167" s="41">
        <v>901.93381</v>
      </c>
      <c r="Q167" s="41">
        <v>908.48381</v>
      </c>
      <c r="R167" s="41">
        <v>971.06381</v>
      </c>
      <c r="S167" s="41">
        <v>1093.3338099999999</v>
      </c>
      <c r="T167" s="41">
        <v>1151.8638099999998</v>
      </c>
      <c r="U167" s="41">
        <v>1156.8638099999998</v>
      </c>
      <c r="V167" s="41">
        <v>1129.3338099999999</v>
      </c>
      <c r="W167" s="41">
        <v>1088.71381</v>
      </c>
      <c r="X167" s="41">
        <v>976.76381</v>
      </c>
      <c r="Y167" s="41">
        <v>1003.45381</v>
      </c>
    </row>
    <row r="168" spans="1:25" ht="15.75" customHeight="1">
      <c r="A168" s="40">
        <f t="shared" si="3"/>
        <v>44862</v>
      </c>
      <c r="B168" s="41">
        <v>911.86381</v>
      </c>
      <c r="C168" s="41">
        <v>892.92381</v>
      </c>
      <c r="D168" s="41">
        <v>891.22381</v>
      </c>
      <c r="E168" s="41">
        <v>870.56381</v>
      </c>
      <c r="F168" s="41">
        <v>903.31381</v>
      </c>
      <c r="G168" s="41">
        <v>913.51381</v>
      </c>
      <c r="H168" s="41">
        <v>923.44381</v>
      </c>
      <c r="I168" s="41">
        <v>1050.47381</v>
      </c>
      <c r="J168" s="41">
        <v>1020.34381</v>
      </c>
      <c r="K168" s="41">
        <v>1100.72381</v>
      </c>
      <c r="L168" s="41">
        <v>1144.77381</v>
      </c>
      <c r="M168" s="41">
        <v>1176.51381</v>
      </c>
      <c r="N168" s="41">
        <v>1184.4238099999998</v>
      </c>
      <c r="O168" s="41">
        <v>1161.96381</v>
      </c>
      <c r="P168" s="41">
        <v>1116.5538099999999</v>
      </c>
      <c r="Q168" s="41">
        <v>1134.1838099999998</v>
      </c>
      <c r="R168" s="41">
        <v>1138.25381</v>
      </c>
      <c r="S168" s="41">
        <v>1170.6638099999998</v>
      </c>
      <c r="T168" s="41">
        <v>1176.6238099999998</v>
      </c>
      <c r="U168" s="41">
        <v>1183.3338099999999</v>
      </c>
      <c r="V168" s="41">
        <v>1147.0638099999999</v>
      </c>
      <c r="W168" s="41">
        <v>1111.53381</v>
      </c>
      <c r="X168" s="41">
        <v>981.36381</v>
      </c>
      <c r="Y168" s="41">
        <v>1006.46381</v>
      </c>
    </row>
    <row r="169" spans="1:25" ht="15.75" customHeight="1">
      <c r="A169" s="40">
        <f t="shared" si="3"/>
        <v>44863</v>
      </c>
      <c r="B169" s="41">
        <v>961.3738099999999</v>
      </c>
      <c r="C169" s="41">
        <v>925.9938099999999</v>
      </c>
      <c r="D169" s="41">
        <v>912.22381</v>
      </c>
      <c r="E169" s="41">
        <v>908.40381</v>
      </c>
      <c r="F169" s="41">
        <v>911.46381</v>
      </c>
      <c r="G169" s="41">
        <v>932.85381</v>
      </c>
      <c r="H169" s="41">
        <v>942.66381</v>
      </c>
      <c r="I169" s="41">
        <v>1085.3638099999998</v>
      </c>
      <c r="J169" s="41">
        <v>1037.01381</v>
      </c>
      <c r="K169" s="41">
        <v>1111.6338099999998</v>
      </c>
      <c r="L169" s="41">
        <v>1117.78381</v>
      </c>
      <c r="M169" s="41">
        <v>1071.70381</v>
      </c>
      <c r="N169" s="41">
        <v>1086.5638099999999</v>
      </c>
      <c r="O169" s="41">
        <v>998.01381</v>
      </c>
      <c r="P169" s="41">
        <v>1023.44381</v>
      </c>
      <c r="Q169" s="41">
        <v>1069.6538099999998</v>
      </c>
      <c r="R169" s="41">
        <v>1091.22381</v>
      </c>
      <c r="S169" s="41">
        <v>1175.75381</v>
      </c>
      <c r="T169" s="41">
        <v>1219.79381</v>
      </c>
      <c r="U169" s="41">
        <v>1246.28381</v>
      </c>
      <c r="V169" s="41">
        <v>1177.52381</v>
      </c>
      <c r="W169" s="41">
        <v>1154.3338099999999</v>
      </c>
      <c r="X169" s="41">
        <v>1057.22381</v>
      </c>
      <c r="Y169" s="41">
        <v>1037.22381</v>
      </c>
    </row>
    <row r="170" spans="1:25" ht="15.75" customHeight="1">
      <c r="A170" s="40">
        <f t="shared" si="3"/>
        <v>44864</v>
      </c>
      <c r="B170" s="41">
        <v>969.72381</v>
      </c>
      <c r="C170" s="41">
        <v>930.88381</v>
      </c>
      <c r="D170" s="41">
        <v>913.64381</v>
      </c>
      <c r="E170" s="41">
        <v>907.98381</v>
      </c>
      <c r="F170" s="41">
        <v>909.54381</v>
      </c>
      <c r="G170" s="41">
        <v>920.39381</v>
      </c>
      <c r="H170" s="41">
        <v>927.39381</v>
      </c>
      <c r="I170" s="41">
        <v>997.3738099999999</v>
      </c>
      <c r="J170" s="41">
        <v>974.53381</v>
      </c>
      <c r="K170" s="41">
        <v>954.08381</v>
      </c>
      <c r="L170" s="41">
        <v>941.34381</v>
      </c>
      <c r="M170" s="41">
        <v>932.31381</v>
      </c>
      <c r="N170" s="41">
        <v>931.21381</v>
      </c>
      <c r="O170" s="41">
        <v>934.06381</v>
      </c>
      <c r="P170" s="41">
        <v>1003.29381</v>
      </c>
      <c r="Q170" s="41">
        <v>1059.1238099999998</v>
      </c>
      <c r="R170" s="41">
        <v>1079.8838099999998</v>
      </c>
      <c r="S170" s="41">
        <v>1145.9038099999998</v>
      </c>
      <c r="T170" s="41">
        <v>1194.47381</v>
      </c>
      <c r="U170" s="41">
        <v>1216.3838099999998</v>
      </c>
      <c r="V170" s="41">
        <v>1132.70381</v>
      </c>
      <c r="W170" s="41">
        <v>1098.3138099999999</v>
      </c>
      <c r="X170" s="41">
        <v>942.95381</v>
      </c>
      <c r="Y170" s="41">
        <v>963.55381</v>
      </c>
    </row>
    <row r="171" spans="1:25" ht="15.75" customHeight="1">
      <c r="A171" s="40">
        <f t="shared" si="3"/>
        <v>44865</v>
      </c>
      <c r="B171" s="41">
        <v>928.71381</v>
      </c>
      <c r="C171" s="41">
        <v>898.43381</v>
      </c>
      <c r="D171" s="41">
        <v>881.76381</v>
      </c>
      <c r="E171" s="41">
        <v>867.40381</v>
      </c>
      <c r="F171" s="41">
        <v>906.00381</v>
      </c>
      <c r="G171" s="41">
        <v>917.38381</v>
      </c>
      <c r="H171" s="41">
        <v>943.73381</v>
      </c>
      <c r="I171" s="41">
        <v>1108.01381</v>
      </c>
      <c r="J171" s="41">
        <v>1057.1238099999998</v>
      </c>
      <c r="K171" s="41">
        <v>976.70381</v>
      </c>
      <c r="L171" s="41">
        <v>946.8738099999999</v>
      </c>
      <c r="M171" s="41">
        <v>936.32381</v>
      </c>
      <c r="N171" s="41">
        <v>936.81381</v>
      </c>
      <c r="O171" s="41">
        <v>944.75381</v>
      </c>
      <c r="P171" s="41">
        <v>1032.75381</v>
      </c>
      <c r="Q171" s="41">
        <v>1106.0638099999999</v>
      </c>
      <c r="R171" s="41">
        <v>1132.04381</v>
      </c>
      <c r="S171" s="41">
        <v>1186.73381</v>
      </c>
      <c r="T171" s="41">
        <v>1198.5638099999999</v>
      </c>
      <c r="U171" s="41">
        <v>1219.9338099999998</v>
      </c>
      <c r="V171" s="41">
        <v>1166.19381</v>
      </c>
      <c r="W171" s="41">
        <v>1100.8738099999998</v>
      </c>
      <c r="X171" s="41">
        <v>937.26381</v>
      </c>
      <c r="Y171" s="41">
        <v>960.4938099999999</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90" t="s">
        <v>77</v>
      </c>
      <c r="B175" s="93" t="s">
        <v>78</v>
      </c>
      <c r="C175" s="94"/>
      <c r="D175" s="94"/>
      <c r="E175" s="94"/>
      <c r="F175" s="94"/>
      <c r="G175" s="94"/>
      <c r="H175" s="94"/>
      <c r="I175" s="94"/>
      <c r="J175" s="94"/>
      <c r="K175" s="94"/>
      <c r="L175" s="94"/>
      <c r="M175" s="94"/>
      <c r="N175" s="94"/>
      <c r="O175" s="94"/>
      <c r="P175" s="94"/>
      <c r="Q175" s="94"/>
      <c r="R175" s="94"/>
      <c r="S175" s="94"/>
      <c r="T175" s="94"/>
      <c r="U175" s="94"/>
      <c r="V175" s="94"/>
      <c r="W175" s="94"/>
      <c r="X175" s="94"/>
      <c r="Y175" s="95"/>
    </row>
    <row r="176" spans="1:25" ht="15.75" customHeight="1">
      <c r="A176" s="91"/>
      <c r="B176" s="96"/>
      <c r="C176" s="97"/>
      <c r="D176" s="97"/>
      <c r="E176" s="97"/>
      <c r="F176" s="97"/>
      <c r="G176" s="97"/>
      <c r="H176" s="97"/>
      <c r="I176" s="97"/>
      <c r="J176" s="97"/>
      <c r="K176" s="97"/>
      <c r="L176" s="97"/>
      <c r="M176" s="97"/>
      <c r="N176" s="97"/>
      <c r="O176" s="97"/>
      <c r="P176" s="97"/>
      <c r="Q176" s="97"/>
      <c r="R176" s="97"/>
      <c r="S176" s="97"/>
      <c r="T176" s="97"/>
      <c r="U176" s="97"/>
      <c r="V176" s="97"/>
      <c r="W176" s="97"/>
      <c r="X176" s="97"/>
      <c r="Y176" s="98"/>
    </row>
    <row r="177" spans="1:25" ht="15.75" customHeight="1">
      <c r="A177" s="91"/>
      <c r="B177" s="88" t="s">
        <v>79</v>
      </c>
      <c r="C177" s="88" t="s">
        <v>80</v>
      </c>
      <c r="D177" s="88" t="s">
        <v>81</v>
      </c>
      <c r="E177" s="88" t="s">
        <v>82</v>
      </c>
      <c r="F177" s="88" t="s">
        <v>83</v>
      </c>
      <c r="G177" s="88" t="s">
        <v>84</v>
      </c>
      <c r="H177" s="88" t="s">
        <v>85</v>
      </c>
      <c r="I177" s="88" t="s">
        <v>86</v>
      </c>
      <c r="J177" s="88" t="s">
        <v>87</v>
      </c>
      <c r="K177" s="88" t="s">
        <v>88</v>
      </c>
      <c r="L177" s="88" t="s">
        <v>89</v>
      </c>
      <c r="M177" s="88" t="s">
        <v>90</v>
      </c>
      <c r="N177" s="88" t="s">
        <v>91</v>
      </c>
      <c r="O177" s="88" t="s">
        <v>92</v>
      </c>
      <c r="P177" s="88" t="s">
        <v>93</v>
      </c>
      <c r="Q177" s="88" t="s">
        <v>94</v>
      </c>
      <c r="R177" s="88" t="s">
        <v>95</v>
      </c>
      <c r="S177" s="88" t="s">
        <v>96</v>
      </c>
      <c r="T177" s="88" t="s">
        <v>97</v>
      </c>
      <c r="U177" s="88" t="s">
        <v>98</v>
      </c>
      <c r="V177" s="88" t="s">
        <v>99</v>
      </c>
      <c r="W177" s="88" t="s">
        <v>100</v>
      </c>
      <c r="X177" s="88" t="s">
        <v>101</v>
      </c>
      <c r="Y177" s="88" t="s">
        <v>102</v>
      </c>
    </row>
    <row r="178" spans="1:25" ht="15.75" customHeight="1">
      <c r="A178" s="92"/>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row>
    <row r="179" spans="1:25" ht="15.75" customHeight="1">
      <c r="A179" s="40">
        <f>A30</f>
        <v>44835</v>
      </c>
      <c r="B179" s="41">
        <v>901.7035000000001</v>
      </c>
      <c r="C179" s="41">
        <v>901.9035</v>
      </c>
      <c r="D179" s="41">
        <v>901.8735</v>
      </c>
      <c r="E179" s="41">
        <v>901.9135</v>
      </c>
      <c r="F179" s="41">
        <v>901.8935</v>
      </c>
      <c r="G179" s="41">
        <v>901.7935</v>
      </c>
      <c r="H179" s="41">
        <v>900.6435</v>
      </c>
      <c r="I179" s="41">
        <v>899.3735</v>
      </c>
      <c r="J179" s="41">
        <v>899.2035000000001</v>
      </c>
      <c r="K179" s="41">
        <v>900.1035</v>
      </c>
      <c r="L179" s="41">
        <v>900.7735</v>
      </c>
      <c r="M179" s="41">
        <v>900.7235000000001</v>
      </c>
      <c r="N179" s="41">
        <v>900.7735</v>
      </c>
      <c r="O179" s="41">
        <v>900.8035</v>
      </c>
      <c r="P179" s="41">
        <v>900.7735</v>
      </c>
      <c r="Q179" s="41">
        <v>900.7435</v>
      </c>
      <c r="R179" s="41">
        <v>900.7735</v>
      </c>
      <c r="S179" s="41">
        <v>900.5335</v>
      </c>
      <c r="T179" s="41">
        <v>1027.3935</v>
      </c>
      <c r="U179" s="41">
        <v>944.8835</v>
      </c>
      <c r="V179" s="41">
        <v>929.5935000000001</v>
      </c>
      <c r="W179" s="41">
        <v>901.2435</v>
      </c>
      <c r="X179" s="41">
        <v>901.1835</v>
      </c>
      <c r="Y179" s="41">
        <v>902.0435</v>
      </c>
    </row>
    <row r="180" spans="1:25" ht="15.75" customHeight="1">
      <c r="A180" s="40">
        <f>A179+1</f>
        <v>44836</v>
      </c>
      <c r="B180" s="41">
        <v>901.8835</v>
      </c>
      <c r="C180" s="41">
        <v>901.9835</v>
      </c>
      <c r="D180" s="41">
        <v>902.0435</v>
      </c>
      <c r="E180" s="41">
        <v>902.0935000000001</v>
      </c>
      <c r="F180" s="41">
        <v>901.8935</v>
      </c>
      <c r="G180" s="41">
        <v>901.8135</v>
      </c>
      <c r="H180" s="41">
        <v>900.6735</v>
      </c>
      <c r="I180" s="41">
        <v>900.2035000000001</v>
      </c>
      <c r="J180" s="41">
        <v>899.6135</v>
      </c>
      <c r="K180" s="41">
        <v>900.4835</v>
      </c>
      <c r="L180" s="41">
        <v>900.7735</v>
      </c>
      <c r="M180" s="41">
        <v>900.7935</v>
      </c>
      <c r="N180" s="41">
        <v>901.1635</v>
      </c>
      <c r="O180" s="41">
        <v>901.1335</v>
      </c>
      <c r="P180" s="41">
        <v>901.0735000000001</v>
      </c>
      <c r="Q180" s="41">
        <v>901.0135</v>
      </c>
      <c r="R180" s="41">
        <v>900.9335</v>
      </c>
      <c r="S180" s="41">
        <v>900.4435</v>
      </c>
      <c r="T180" s="41">
        <v>1010.2835</v>
      </c>
      <c r="U180" s="41">
        <v>904.7835</v>
      </c>
      <c r="V180" s="41">
        <v>901.2435</v>
      </c>
      <c r="W180" s="41">
        <v>901.4735000000001</v>
      </c>
      <c r="X180" s="41">
        <v>900.9735000000001</v>
      </c>
      <c r="Y180" s="41">
        <v>901.6135</v>
      </c>
    </row>
    <row r="181" spans="1:25" ht="15.75" customHeight="1">
      <c r="A181" s="40">
        <f aca="true" t="shared" si="4" ref="A181:A209">A180+1</f>
        <v>44837</v>
      </c>
      <c r="B181" s="41">
        <v>901.9235</v>
      </c>
      <c r="C181" s="41">
        <v>901.9235</v>
      </c>
      <c r="D181" s="41">
        <v>902.0035</v>
      </c>
      <c r="E181" s="41">
        <v>902.0335</v>
      </c>
      <c r="F181" s="41">
        <v>902.0035</v>
      </c>
      <c r="G181" s="41">
        <v>901.8535</v>
      </c>
      <c r="H181" s="41">
        <v>900.4435</v>
      </c>
      <c r="I181" s="41">
        <v>900.0435</v>
      </c>
      <c r="J181" s="41">
        <v>899.6935</v>
      </c>
      <c r="K181" s="41">
        <v>901.2935</v>
      </c>
      <c r="L181" s="41">
        <v>901.4935</v>
      </c>
      <c r="M181" s="41">
        <v>901.4835</v>
      </c>
      <c r="N181" s="41">
        <v>901.4435</v>
      </c>
      <c r="O181" s="41">
        <v>901.5235</v>
      </c>
      <c r="P181" s="41">
        <v>901.5135</v>
      </c>
      <c r="Q181" s="41">
        <v>901.5335</v>
      </c>
      <c r="R181" s="41">
        <v>901.6035</v>
      </c>
      <c r="S181" s="41">
        <v>901.5535</v>
      </c>
      <c r="T181" s="41">
        <v>1040.5535</v>
      </c>
      <c r="U181" s="41">
        <v>1028.0335</v>
      </c>
      <c r="V181" s="41">
        <v>1030.6335</v>
      </c>
      <c r="W181" s="41">
        <v>996.2035000000001</v>
      </c>
      <c r="X181" s="41">
        <v>900.2935</v>
      </c>
      <c r="Y181" s="41">
        <v>927.1835</v>
      </c>
    </row>
    <row r="182" spans="1:25" ht="15.75" customHeight="1">
      <c r="A182" s="40">
        <f t="shared" si="4"/>
        <v>44838</v>
      </c>
      <c r="B182" s="41">
        <v>901.9235</v>
      </c>
      <c r="C182" s="41">
        <v>901.9035</v>
      </c>
      <c r="D182" s="41">
        <v>901.9535000000001</v>
      </c>
      <c r="E182" s="41">
        <v>901.9935</v>
      </c>
      <c r="F182" s="41">
        <v>901.8735</v>
      </c>
      <c r="G182" s="41">
        <v>901.6435</v>
      </c>
      <c r="H182" s="41">
        <v>899.9835</v>
      </c>
      <c r="I182" s="41">
        <v>899.4535000000001</v>
      </c>
      <c r="J182" s="41">
        <v>900.7035000000001</v>
      </c>
      <c r="K182" s="41">
        <v>900.9335</v>
      </c>
      <c r="L182" s="41">
        <v>901.4535000000001</v>
      </c>
      <c r="M182" s="41">
        <v>901.4935</v>
      </c>
      <c r="N182" s="41">
        <v>901.4535000000001</v>
      </c>
      <c r="O182" s="41">
        <v>901.5735000000001</v>
      </c>
      <c r="P182" s="41">
        <v>901.4835</v>
      </c>
      <c r="Q182" s="41">
        <v>901.5135</v>
      </c>
      <c r="R182" s="41">
        <v>901.5735000000001</v>
      </c>
      <c r="S182" s="41">
        <v>901.7035000000001</v>
      </c>
      <c r="T182" s="41">
        <v>1039.4534999999998</v>
      </c>
      <c r="U182" s="41">
        <v>1025.8635</v>
      </c>
      <c r="V182" s="41">
        <v>1029.3335</v>
      </c>
      <c r="W182" s="41">
        <v>995.2335</v>
      </c>
      <c r="X182" s="41">
        <v>900.6335</v>
      </c>
      <c r="Y182" s="41">
        <v>926.9335</v>
      </c>
    </row>
    <row r="183" spans="1:25" ht="15.75" customHeight="1">
      <c r="A183" s="40">
        <f t="shared" si="4"/>
        <v>44839</v>
      </c>
      <c r="B183" s="41">
        <v>901.9435</v>
      </c>
      <c r="C183" s="41">
        <v>901.8935</v>
      </c>
      <c r="D183" s="41">
        <v>901.9635000000001</v>
      </c>
      <c r="E183" s="41">
        <v>901.9535000000001</v>
      </c>
      <c r="F183" s="41">
        <v>901.8835</v>
      </c>
      <c r="G183" s="41">
        <v>901.5735000000001</v>
      </c>
      <c r="H183" s="41">
        <v>900.0335</v>
      </c>
      <c r="I183" s="41">
        <v>899.6435</v>
      </c>
      <c r="J183" s="41">
        <v>900.9235</v>
      </c>
      <c r="K183" s="41">
        <v>901.1535</v>
      </c>
      <c r="L183" s="41">
        <v>901.6135</v>
      </c>
      <c r="M183" s="41">
        <v>901.6335</v>
      </c>
      <c r="N183" s="41">
        <v>901.7135000000001</v>
      </c>
      <c r="O183" s="41">
        <v>901.7335</v>
      </c>
      <c r="P183" s="41">
        <v>901.6235</v>
      </c>
      <c r="Q183" s="41">
        <v>901.6435</v>
      </c>
      <c r="R183" s="41">
        <v>901.6435</v>
      </c>
      <c r="S183" s="41">
        <v>901.6635</v>
      </c>
      <c r="T183" s="41">
        <v>1041.0535</v>
      </c>
      <c r="U183" s="41">
        <v>1028.7035</v>
      </c>
      <c r="V183" s="41">
        <v>1028.3835</v>
      </c>
      <c r="W183" s="41">
        <v>975.0735000000001</v>
      </c>
      <c r="X183" s="41">
        <v>900.5635</v>
      </c>
      <c r="Y183" s="41">
        <v>921.6735</v>
      </c>
    </row>
    <row r="184" spans="1:25" ht="15.75" customHeight="1">
      <c r="A184" s="40">
        <f t="shared" si="4"/>
        <v>44840</v>
      </c>
      <c r="B184" s="41">
        <v>911.4935</v>
      </c>
      <c r="C184" s="41">
        <v>901.9635000000001</v>
      </c>
      <c r="D184" s="41">
        <v>902.0335</v>
      </c>
      <c r="E184" s="41">
        <v>902.0335</v>
      </c>
      <c r="F184" s="41">
        <v>901.9335</v>
      </c>
      <c r="G184" s="41">
        <v>924.2935</v>
      </c>
      <c r="H184" s="41">
        <v>900.6335</v>
      </c>
      <c r="I184" s="41">
        <v>996.9935</v>
      </c>
      <c r="J184" s="41">
        <v>901.0935000000001</v>
      </c>
      <c r="K184" s="41">
        <v>901.1835</v>
      </c>
      <c r="L184" s="41">
        <v>901.5535</v>
      </c>
      <c r="M184" s="41">
        <v>901.5135</v>
      </c>
      <c r="N184" s="41">
        <v>901.4635000000001</v>
      </c>
      <c r="O184" s="41">
        <v>901.4735000000001</v>
      </c>
      <c r="P184" s="41">
        <v>901.5035</v>
      </c>
      <c r="Q184" s="41">
        <v>901.6635</v>
      </c>
      <c r="R184" s="41">
        <v>901.7135000000001</v>
      </c>
      <c r="S184" s="41">
        <v>1004.5735000000001</v>
      </c>
      <c r="T184" s="41">
        <v>1108.7935</v>
      </c>
      <c r="U184" s="41">
        <v>1063.2134999999998</v>
      </c>
      <c r="V184" s="41">
        <v>1005.3635</v>
      </c>
      <c r="W184" s="41">
        <v>909.3135</v>
      </c>
      <c r="X184" s="41">
        <v>898.9935</v>
      </c>
      <c r="Y184" s="41">
        <v>952.7335</v>
      </c>
    </row>
    <row r="185" spans="1:25" ht="15.75" customHeight="1">
      <c r="A185" s="40">
        <f t="shared" si="4"/>
        <v>44841</v>
      </c>
      <c r="B185" s="41">
        <v>913.0335</v>
      </c>
      <c r="C185" s="41">
        <v>902.0935000000001</v>
      </c>
      <c r="D185" s="41">
        <v>902.1535</v>
      </c>
      <c r="E185" s="41">
        <v>902.1535</v>
      </c>
      <c r="F185" s="41">
        <v>902.0635</v>
      </c>
      <c r="G185" s="41">
        <v>925.5435</v>
      </c>
      <c r="H185" s="41">
        <v>901.0135</v>
      </c>
      <c r="I185" s="41">
        <v>1008.9735000000001</v>
      </c>
      <c r="J185" s="41">
        <v>899.2135000000001</v>
      </c>
      <c r="K185" s="41">
        <v>898.8235000000001</v>
      </c>
      <c r="L185" s="41">
        <v>899.5635</v>
      </c>
      <c r="M185" s="41">
        <v>900.7535</v>
      </c>
      <c r="N185" s="41">
        <v>901.1235</v>
      </c>
      <c r="O185" s="41">
        <v>901.1235</v>
      </c>
      <c r="P185" s="41">
        <v>901.1235</v>
      </c>
      <c r="Q185" s="41">
        <v>901.1635</v>
      </c>
      <c r="R185" s="41">
        <v>901.1735</v>
      </c>
      <c r="S185" s="41">
        <v>1015.5935000000001</v>
      </c>
      <c r="T185" s="41">
        <v>1098.5235</v>
      </c>
      <c r="U185" s="41">
        <v>1055.4834999999998</v>
      </c>
      <c r="V185" s="41">
        <v>999.6535</v>
      </c>
      <c r="W185" s="41">
        <v>919.5635</v>
      </c>
      <c r="X185" s="41">
        <v>901.4735000000001</v>
      </c>
      <c r="Y185" s="41">
        <v>984.0235</v>
      </c>
    </row>
    <row r="186" spans="1:25" ht="15.75" customHeight="1">
      <c r="A186" s="40">
        <f t="shared" si="4"/>
        <v>44842</v>
      </c>
      <c r="B186" s="41">
        <v>901.8035</v>
      </c>
      <c r="C186" s="41">
        <v>901.9135</v>
      </c>
      <c r="D186" s="41">
        <v>902.0035</v>
      </c>
      <c r="E186" s="41">
        <v>902.0435</v>
      </c>
      <c r="F186" s="41">
        <v>901.9735000000001</v>
      </c>
      <c r="G186" s="41">
        <v>901.8835</v>
      </c>
      <c r="H186" s="41">
        <v>900.5935000000001</v>
      </c>
      <c r="I186" s="41">
        <v>899.4135</v>
      </c>
      <c r="J186" s="41">
        <v>899.1035</v>
      </c>
      <c r="K186" s="41">
        <v>898.6235</v>
      </c>
      <c r="L186" s="41">
        <v>899.3735</v>
      </c>
      <c r="M186" s="41">
        <v>900.6435</v>
      </c>
      <c r="N186" s="41">
        <v>900.9735000000001</v>
      </c>
      <c r="O186" s="41">
        <v>900.9935</v>
      </c>
      <c r="P186" s="41">
        <v>901.0035</v>
      </c>
      <c r="Q186" s="41">
        <v>901.0435</v>
      </c>
      <c r="R186" s="41">
        <v>901.0235</v>
      </c>
      <c r="S186" s="41">
        <v>900.6135</v>
      </c>
      <c r="T186" s="41">
        <v>1049.8335</v>
      </c>
      <c r="U186" s="41">
        <v>1051.6634999999999</v>
      </c>
      <c r="V186" s="41">
        <v>1044.5635</v>
      </c>
      <c r="W186" s="41">
        <v>997.7635</v>
      </c>
      <c r="X186" s="41">
        <v>901.7035000000001</v>
      </c>
      <c r="Y186" s="41">
        <v>924.5635</v>
      </c>
    </row>
    <row r="187" spans="1:25" ht="15.75" customHeight="1">
      <c r="A187" s="40">
        <f t="shared" si="4"/>
        <v>44843</v>
      </c>
      <c r="B187" s="41">
        <v>901.9135</v>
      </c>
      <c r="C187" s="41">
        <v>902.0135</v>
      </c>
      <c r="D187" s="41">
        <v>902.0435</v>
      </c>
      <c r="E187" s="41">
        <v>902.0635</v>
      </c>
      <c r="F187" s="41">
        <v>902.0135</v>
      </c>
      <c r="G187" s="41">
        <v>901.9935</v>
      </c>
      <c r="H187" s="41">
        <v>900.7235000000001</v>
      </c>
      <c r="I187" s="41">
        <v>905.8835</v>
      </c>
      <c r="J187" s="41">
        <v>899.5935000000001</v>
      </c>
      <c r="K187" s="41">
        <v>898.8535</v>
      </c>
      <c r="L187" s="41">
        <v>899.4835</v>
      </c>
      <c r="M187" s="41">
        <v>899.3335000000001</v>
      </c>
      <c r="N187" s="41">
        <v>900.7335</v>
      </c>
      <c r="O187" s="41">
        <v>901.0135</v>
      </c>
      <c r="P187" s="41">
        <v>900.9235</v>
      </c>
      <c r="Q187" s="41">
        <v>900.9035</v>
      </c>
      <c r="R187" s="41">
        <v>900.8035</v>
      </c>
      <c r="S187" s="41">
        <v>900.3735</v>
      </c>
      <c r="T187" s="41">
        <v>1034.4734999999998</v>
      </c>
      <c r="U187" s="41">
        <v>911.1435</v>
      </c>
      <c r="V187" s="41">
        <v>901.2035000000001</v>
      </c>
      <c r="W187" s="41">
        <v>901.2335</v>
      </c>
      <c r="X187" s="41">
        <v>901.3635</v>
      </c>
      <c r="Y187" s="41">
        <v>902.0535</v>
      </c>
    </row>
    <row r="188" spans="1:25" ht="15.75" customHeight="1">
      <c r="A188" s="40">
        <f t="shared" si="4"/>
        <v>44844</v>
      </c>
      <c r="B188" s="41">
        <v>901.3235000000001</v>
      </c>
      <c r="C188" s="41">
        <v>901.2335</v>
      </c>
      <c r="D188" s="41">
        <v>901.3835</v>
      </c>
      <c r="E188" s="41">
        <v>901.4135</v>
      </c>
      <c r="F188" s="41">
        <v>901.2535</v>
      </c>
      <c r="G188" s="41">
        <v>900.6335</v>
      </c>
      <c r="H188" s="41">
        <v>898.5835000000001</v>
      </c>
      <c r="I188" s="41">
        <v>918.4035</v>
      </c>
      <c r="J188" s="41">
        <v>900.1535</v>
      </c>
      <c r="K188" s="41">
        <v>899.9135</v>
      </c>
      <c r="L188" s="41">
        <v>900.5135</v>
      </c>
      <c r="M188" s="41">
        <v>900.5135</v>
      </c>
      <c r="N188" s="41">
        <v>901.1535</v>
      </c>
      <c r="O188" s="41">
        <v>901.1535</v>
      </c>
      <c r="P188" s="41">
        <v>901.1435</v>
      </c>
      <c r="Q188" s="41">
        <v>901.1735</v>
      </c>
      <c r="R188" s="41">
        <v>901.1635</v>
      </c>
      <c r="S188" s="41">
        <v>901.1235</v>
      </c>
      <c r="T188" s="41">
        <v>1051.7635</v>
      </c>
      <c r="U188" s="41">
        <v>904.0435</v>
      </c>
      <c r="V188" s="41">
        <v>899.9235</v>
      </c>
      <c r="W188" s="41">
        <v>899.3835</v>
      </c>
      <c r="X188" s="41">
        <v>895.8435000000001</v>
      </c>
      <c r="Y188" s="41">
        <v>901.0535</v>
      </c>
    </row>
    <row r="189" spans="1:25" ht="15.75" customHeight="1">
      <c r="A189" s="40">
        <f t="shared" si="4"/>
        <v>44845</v>
      </c>
      <c r="B189" s="41">
        <v>901.5235</v>
      </c>
      <c r="C189" s="41">
        <v>901.4735000000001</v>
      </c>
      <c r="D189" s="41">
        <v>901.5635</v>
      </c>
      <c r="E189" s="41">
        <v>901.5435</v>
      </c>
      <c r="F189" s="41">
        <v>901.4435</v>
      </c>
      <c r="G189" s="41">
        <v>901.1235</v>
      </c>
      <c r="H189" s="41">
        <v>899.0835000000001</v>
      </c>
      <c r="I189" s="41">
        <v>957.2535</v>
      </c>
      <c r="J189" s="41">
        <v>900.3035</v>
      </c>
      <c r="K189" s="41">
        <v>911.0335</v>
      </c>
      <c r="L189" s="41">
        <v>981.0735000000001</v>
      </c>
      <c r="M189" s="41">
        <v>986.0135</v>
      </c>
      <c r="N189" s="41">
        <v>949.5835000000001</v>
      </c>
      <c r="O189" s="41">
        <v>955.0035</v>
      </c>
      <c r="P189" s="41">
        <v>943.4335</v>
      </c>
      <c r="Q189" s="41">
        <v>965.9535000000001</v>
      </c>
      <c r="R189" s="41">
        <v>983.7835</v>
      </c>
      <c r="S189" s="41">
        <v>961.7935</v>
      </c>
      <c r="T189" s="41">
        <v>1052.6335</v>
      </c>
      <c r="U189" s="41">
        <v>1011.9435</v>
      </c>
      <c r="V189" s="41">
        <v>961.8635</v>
      </c>
      <c r="W189" s="41">
        <v>919.1635</v>
      </c>
      <c r="X189" s="41">
        <v>896.9435</v>
      </c>
      <c r="Y189" s="41">
        <v>917.3135</v>
      </c>
    </row>
    <row r="190" spans="1:25" ht="15.75" customHeight="1">
      <c r="A190" s="40">
        <f t="shared" si="4"/>
        <v>44846</v>
      </c>
      <c r="B190" s="41">
        <v>908.6135</v>
      </c>
      <c r="C190" s="41">
        <v>901.3635</v>
      </c>
      <c r="D190" s="41">
        <v>901.4935</v>
      </c>
      <c r="E190" s="41">
        <v>901.4935</v>
      </c>
      <c r="F190" s="41">
        <v>901.3435000000001</v>
      </c>
      <c r="G190" s="41">
        <v>928.7335</v>
      </c>
      <c r="H190" s="41">
        <v>897.8935</v>
      </c>
      <c r="I190" s="41">
        <v>898.9335</v>
      </c>
      <c r="J190" s="41">
        <v>900.0035</v>
      </c>
      <c r="K190" s="41">
        <v>971.3835</v>
      </c>
      <c r="L190" s="41">
        <v>1038.2034999999998</v>
      </c>
      <c r="M190" s="41">
        <v>1040.3335</v>
      </c>
      <c r="N190" s="41">
        <v>1061.4434999999999</v>
      </c>
      <c r="O190" s="41">
        <v>1053.4734999999998</v>
      </c>
      <c r="P190" s="41">
        <v>1013.8235000000001</v>
      </c>
      <c r="Q190" s="41">
        <v>1029.6435</v>
      </c>
      <c r="R190" s="41">
        <v>1026.9035</v>
      </c>
      <c r="S190" s="41">
        <v>1018.6135</v>
      </c>
      <c r="T190" s="41">
        <v>1143.1834999999999</v>
      </c>
      <c r="U190" s="41">
        <v>1114.5135</v>
      </c>
      <c r="V190" s="41">
        <v>1086.6135</v>
      </c>
      <c r="W190" s="41">
        <v>1031.7935</v>
      </c>
      <c r="X190" s="41">
        <v>897.1035</v>
      </c>
      <c r="Y190" s="41">
        <v>1018.0935000000001</v>
      </c>
    </row>
    <row r="191" spans="1:25" ht="15.75" customHeight="1">
      <c r="A191" s="40">
        <f t="shared" si="4"/>
        <v>44847</v>
      </c>
      <c r="B191" s="41">
        <v>907.1735</v>
      </c>
      <c r="C191" s="41">
        <v>901.2235000000001</v>
      </c>
      <c r="D191" s="41">
        <v>901.3935</v>
      </c>
      <c r="E191" s="41">
        <v>901.4135</v>
      </c>
      <c r="F191" s="41">
        <v>901.2435</v>
      </c>
      <c r="G191" s="41">
        <v>905.8835</v>
      </c>
      <c r="H191" s="41">
        <v>899.2835</v>
      </c>
      <c r="I191" s="41">
        <v>899.0535</v>
      </c>
      <c r="J191" s="41">
        <v>900.8735</v>
      </c>
      <c r="K191" s="41">
        <v>942.1835</v>
      </c>
      <c r="L191" s="41">
        <v>1011.6435</v>
      </c>
      <c r="M191" s="41">
        <v>1014.9635000000001</v>
      </c>
      <c r="N191" s="41">
        <v>1040.7334999999998</v>
      </c>
      <c r="O191" s="41">
        <v>1031.7735</v>
      </c>
      <c r="P191" s="41">
        <v>987.2235000000001</v>
      </c>
      <c r="Q191" s="41">
        <v>1006.9535000000001</v>
      </c>
      <c r="R191" s="41">
        <v>1004.3635</v>
      </c>
      <c r="S191" s="41">
        <v>995.3835</v>
      </c>
      <c r="T191" s="41">
        <v>1129.0935</v>
      </c>
      <c r="U191" s="41">
        <v>1091.9834999999998</v>
      </c>
      <c r="V191" s="41">
        <v>1067.5034999999998</v>
      </c>
      <c r="W191" s="41">
        <v>985.4635000000001</v>
      </c>
      <c r="X191" s="41">
        <v>896.7635</v>
      </c>
      <c r="Y191" s="41">
        <v>970.0035</v>
      </c>
    </row>
    <row r="192" spans="1:25" ht="15.75" customHeight="1">
      <c r="A192" s="40">
        <f t="shared" si="4"/>
        <v>44848</v>
      </c>
      <c r="B192" s="41">
        <v>918.0535</v>
      </c>
      <c r="C192" s="41">
        <v>901.3835</v>
      </c>
      <c r="D192" s="41">
        <v>901.5535</v>
      </c>
      <c r="E192" s="41">
        <v>901.5735000000001</v>
      </c>
      <c r="F192" s="41">
        <v>901.4635000000001</v>
      </c>
      <c r="G192" s="41">
        <v>921.9035</v>
      </c>
      <c r="H192" s="41">
        <v>898.9635000000001</v>
      </c>
      <c r="I192" s="41">
        <v>899.1635</v>
      </c>
      <c r="J192" s="41">
        <v>900.2435</v>
      </c>
      <c r="K192" s="41">
        <v>972.9435</v>
      </c>
      <c r="L192" s="41">
        <v>1042.8935</v>
      </c>
      <c r="M192" s="41">
        <v>1046.8335</v>
      </c>
      <c r="N192" s="41">
        <v>1071.5635</v>
      </c>
      <c r="O192" s="41">
        <v>1063.4134999999999</v>
      </c>
      <c r="P192" s="41">
        <v>1025.7435</v>
      </c>
      <c r="Q192" s="41">
        <v>1043.4334999999999</v>
      </c>
      <c r="R192" s="41">
        <v>1044.2034999999998</v>
      </c>
      <c r="S192" s="41">
        <v>1035.7334999999998</v>
      </c>
      <c r="T192" s="41">
        <v>1160.7134999999998</v>
      </c>
      <c r="U192" s="41">
        <v>1146.3835</v>
      </c>
      <c r="V192" s="41">
        <v>1126.1235</v>
      </c>
      <c r="W192" s="41">
        <v>1065.8035</v>
      </c>
      <c r="X192" s="41">
        <v>942.1935</v>
      </c>
      <c r="Y192" s="41">
        <v>987.5135</v>
      </c>
    </row>
    <row r="193" spans="1:25" ht="15.75" customHeight="1">
      <c r="A193" s="40">
        <f t="shared" si="4"/>
        <v>44849</v>
      </c>
      <c r="B193" s="41">
        <v>936.2135000000001</v>
      </c>
      <c r="C193" s="41">
        <v>901.2235000000001</v>
      </c>
      <c r="D193" s="41">
        <v>901.4635000000001</v>
      </c>
      <c r="E193" s="41">
        <v>901.4935</v>
      </c>
      <c r="F193" s="41">
        <v>901.8935</v>
      </c>
      <c r="G193" s="41">
        <v>918.3635</v>
      </c>
      <c r="H193" s="41">
        <v>900.4535000000001</v>
      </c>
      <c r="I193" s="41">
        <v>899.9535000000001</v>
      </c>
      <c r="J193" s="41">
        <v>899.7535</v>
      </c>
      <c r="K193" s="41">
        <v>1002.1235</v>
      </c>
      <c r="L193" s="41">
        <v>1059.1535</v>
      </c>
      <c r="M193" s="41">
        <v>1062.3535</v>
      </c>
      <c r="N193" s="41">
        <v>1083.3535</v>
      </c>
      <c r="O193" s="41">
        <v>1076.1435</v>
      </c>
      <c r="P193" s="41">
        <v>1044.0835</v>
      </c>
      <c r="Q193" s="41">
        <v>1054.7334999999998</v>
      </c>
      <c r="R193" s="41">
        <v>1049.5835</v>
      </c>
      <c r="S193" s="41">
        <v>1049.9734999999998</v>
      </c>
      <c r="T193" s="41">
        <v>1163.4634999999998</v>
      </c>
      <c r="U193" s="41">
        <v>1161.7234999999998</v>
      </c>
      <c r="V193" s="41">
        <v>1145.8635</v>
      </c>
      <c r="W193" s="41">
        <v>1099.2835</v>
      </c>
      <c r="X193" s="41">
        <v>949.1735</v>
      </c>
      <c r="Y193" s="41">
        <v>961.2135000000001</v>
      </c>
    </row>
    <row r="194" spans="1:25" ht="15.75" customHeight="1">
      <c r="A194" s="40">
        <f t="shared" si="4"/>
        <v>44850</v>
      </c>
      <c r="B194" s="41">
        <v>929.7135000000001</v>
      </c>
      <c r="C194" s="41">
        <v>904.0035</v>
      </c>
      <c r="D194" s="41">
        <v>907.2135000000001</v>
      </c>
      <c r="E194" s="41">
        <v>906.1335</v>
      </c>
      <c r="F194" s="41">
        <v>907.5035</v>
      </c>
      <c r="G194" s="41">
        <v>922.1935</v>
      </c>
      <c r="H194" s="41">
        <v>917.4835</v>
      </c>
      <c r="I194" s="41">
        <v>1000.9535000000001</v>
      </c>
      <c r="J194" s="41">
        <v>929.6935</v>
      </c>
      <c r="K194" s="41">
        <v>901.0935000000001</v>
      </c>
      <c r="L194" s="41">
        <v>900.7835</v>
      </c>
      <c r="M194" s="41">
        <v>900.8935</v>
      </c>
      <c r="N194" s="41">
        <v>900.9135</v>
      </c>
      <c r="O194" s="41">
        <v>917.8635</v>
      </c>
      <c r="P194" s="41">
        <v>1003.5135</v>
      </c>
      <c r="Q194" s="41">
        <v>1020.4935</v>
      </c>
      <c r="R194" s="41">
        <v>1001.2335</v>
      </c>
      <c r="S194" s="41">
        <v>1059.2034999999998</v>
      </c>
      <c r="T194" s="41">
        <v>1165.2835</v>
      </c>
      <c r="U194" s="41">
        <v>1182.6734999999999</v>
      </c>
      <c r="V194" s="41">
        <v>1141.7334999999998</v>
      </c>
      <c r="W194" s="41">
        <v>1068.2635</v>
      </c>
      <c r="X194" s="41">
        <v>946.4435</v>
      </c>
      <c r="Y194" s="41">
        <v>956.4835</v>
      </c>
    </row>
    <row r="195" spans="1:25" ht="15.75" customHeight="1">
      <c r="A195" s="40">
        <f t="shared" si="4"/>
        <v>44851</v>
      </c>
      <c r="B195" s="41">
        <v>917.5635</v>
      </c>
      <c r="C195" s="41">
        <v>903.7135000000001</v>
      </c>
      <c r="D195" s="41">
        <v>905.9335</v>
      </c>
      <c r="E195" s="41">
        <v>905.6635</v>
      </c>
      <c r="F195" s="41">
        <v>909.8535</v>
      </c>
      <c r="G195" s="41">
        <v>946.5835000000001</v>
      </c>
      <c r="H195" s="41">
        <v>945.0735000000001</v>
      </c>
      <c r="I195" s="41">
        <v>1131.1235</v>
      </c>
      <c r="J195" s="41">
        <v>955.7035000000001</v>
      </c>
      <c r="K195" s="41">
        <v>901.1635</v>
      </c>
      <c r="L195" s="41">
        <v>901.1135</v>
      </c>
      <c r="M195" s="41">
        <v>901.0635</v>
      </c>
      <c r="N195" s="41">
        <v>900.9835</v>
      </c>
      <c r="O195" s="41">
        <v>925.1035</v>
      </c>
      <c r="P195" s="41">
        <v>1029.1734999999999</v>
      </c>
      <c r="Q195" s="41">
        <v>1050.7234999999998</v>
      </c>
      <c r="R195" s="41">
        <v>1026.8335</v>
      </c>
      <c r="S195" s="41">
        <v>1074.8135</v>
      </c>
      <c r="T195" s="41">
        <v>1177.2334999999998</v>
      </c>
      <c r="U195" s="41">
        <v>1180.4134999999999</v>
      </c>
      <c r="V195" s="41">
        <v>1149.1035</v>
      </c>
      <c r="W195" s="41">
        <v>1099.2034999999998</v>
      </c>
      <c r="X195" s="41">
        <v>965.9435</v>
      </c>
      <c r="Y195" s="41">
        <v>981.4935</v>
      </c>
    </row>
    <row r="196" spans="1:25" ht="15.75" customHeight="1">
      <c r="A196" s="40">
        <f t="shared" si="4"/>
        <v>44852</v>
      </c>
      <c r="B196" s="41">
        <v>932.6635</v>
      </c>
      <c r="C196" s="41">
        <v>904.0635</v>
      </c>
      <c r="D196" s="41">
        <v>910.3835</v>
      </c>
      <c r="E196" s="41">
        <v>909.2435</v>
      </c>
      <c r="F196" s="41">
        <v>912.2535</v>
      </c>
      <c r="G196" s="41">
        <v>949.0635</v>
      </c>
      <c r="H196" s="41">
        <v>945.6935</v>
      </c>
      <c r="I196" s="41">
        <v>1152.3935</v>
      </c>
      <c r="J196" s="41">
        <v>950.9635000000001</v>
      </c>
      <c r="K196" s="41">
        <v>901.0835000000001</v>
      </c>
      <c r="L196" s="41">
        <v>901.0935000000001</v>
      </c>
      <c r="M196" s="41">
        <v>901.0135</v>
      </c>
      <c r="N196" s="41">
        <v>900.8935</v>
      </c>
      <c r="O196" s="41">
        <v>916.0535</v>
      </c>
      <c r="P196" s="41">
        <v>1023.0235</v>
      </c>
      <c r="Q196" s="41">
        <v>1045.9734999999998</v>
      </c>
      <c r="R196" s="41">
        <v>1022.8235000000001</v>
      </c>
      <c r="S196" s="41">
        <v>1074.8935</v>
      </c>
      <c r="T196" s="41">
        <v>1178.7635</v>
      </c>
      <c r="U196" s="41">
        <v>1181.1634999999999</v>
      </c>
      <c r="V196" s="41">
        <v>1152.0635</v>
      </c>
      <c r="W196" s="41">
        <v>1106.5034999999998</v>
      </c>
      <c r="X196" s="41">
        <v>954.3335000000001</v>
      </c>
      <c r="Y196" s="41">
        <v>984.7935</v>
      </c>
    </row>
    <row r="197" spans="1:25" ht="15.75" customHeight="1">
      <c r="A197" s="40">
        <f t="shared" si="4"/>
        <v>44853</v>
      </c>
      <c r="B197" s="41">
        <v>914.6335</v>
      </c>
      <c r="C197" s="41">
        <v>902.3235000000001</v>
      </c>
      <c r="D197" s="41">
        <v>904.9335</v>
      </c>
      <c r="E197" s="41">
        <v>903.1935</v>
      </c>
      <c r="F197" s="41">
        <v>906.7435</v>
      </c>
      <c r="G197" s="41">
        <v>935.7135000000001</v>
      </c>
      <c r="H197" s="41">
        <v>925.2435</v>
      </c>
      <c r="I197" s="41">
        <v>1093.0235</v>
      </c>
      <c r="J197" s="41">
        <v>906.2035000000001</v>
      </c>
      <c r="K197" s="41">
        <v>900.5135</v>
      </c>
      <c r="L197" s="41">
        <v>900.4735000000001</v>
      </c>
      <c r="M197" s="41">
        <v>900.4335</v>
      </c>
      <c r="N197" s="41">
        <v>900.1535</v>
      </c>
      <c r="O197" s="41">
        <v>900.3535</v>
      </c>
      <c r="P197" s="41">
        <v>900.5035</v>
      </c>
      <c r="Q197" s="41">
        <v>900.6535</v>
      </c>
      <c r="R197" s="41">
        <v>900.6935</v>
      </c>
      <c r="S197" s="41">
        <v>951.8535</v>
      </c>
      <c r="T197" s="41">
        <v>1121.9734999999998</v>
      </c>
      <c r="U197" s="41">
        <v>1112.0835</v>
      </c>
      <c r="V197" s="41">
        <v>1100.8935</v>
      </c>
      <c r="W197" s="41">
        <v>1079.6335</v>
      </c>
      <c r="X197" s="41">
        <v>950.3935</v>
      </c>
      <c r="Y197" s="41">
        <v>976.8935</v>
      </c>
    </row>
    <row r="198" spans="1:25" ht="15.75" customHeight="1">
      <c r="A198" s="40">
        <f t="shared" si="4"/>
        <v>44854</v>
      </c>
      <c r="B198" s="41">
        <v>914.5935000000001</v>
      </c>
      <c r="C198" s="41">
        <v>901.9635000000001</v>
      </c>
      <c r="D198" s="41">
        <v>905.1335</v>
      </c>
      <c r="E198" s="41">
        <v>903.3435000000001</v>
      </c>
      <c r="F198" s="41">
        <v>905.2835</v>
      </c>
      <c r="G198" s="41">
        <v>925.7635</v>
      </c>
      <c r="H198" s="41">
        <v>927.9535000000001</v>
      </c>
      <c r="I198" s="41">
        <v>1119.5335</v>
      </c>
      <c r="J198" s="41">
        <v>915.8235000000001</v>
      </c>
      <c r="K198" s="41">
        <v>899.9735000000001</v>
      </c>
      <c r="L198" s="41">
        <v>899.9635000000001</v>
      </c>
      <c r="M198" s="41">
        <v>899.9335</v>
      </c>
      <c r="N198" s="41">
        <v>899.9135</v>
      </c>
      <c r="O198" s="41">
        <v>899.8935</v>
      </c>
      <c r="P198" s="41">
        <v>899.8835</v>
      </c>
      <c r="Q198" s="41">
        <v>899.9935</v>
      </c>
      <c r="R198" s="41">
        <v>913.2635</v>
      </c>
      <c r="S198" s="41">
        <v>962.0535</v>
      </c>
      <c r="T198" s="41">
        <v>1115.5535</v>
      </c>
      <c r="U198" s="41">
        <v>1115.8635</v>
      </c>
      <c r="V198" s="41">
        <v>1098.1135</v>
      </c>
      <c r="W198" s="41">
        <v>1073.9634999999998</v>
      </c>
      <c r="X198" s="41">
        <v>957.3235000000001</v>
      </c>
      <c r="Y198" s="41">
        <v>944.0535</v>
      </c>
    </row>
    <row r="199" spans="1:25" ht="15.75" customHeight="1">
      <c r="A199" s="40">
        <f t="shared" si="4"/>
        <v>44855</v>
      </c>
      <c r="B199" s="41">
        <v>910.4235</v>
      </c>
      <c r="C199" s="41">
        <v>900.4635000000001</v>
      </c>
      <c r="D199" s="41">
        <v>893.6035</v>
      </c>
      <c r="E199" s="41">
        <v>892.5635</v>
      </c>
      <c r="F199" s="41">
        <v>846.7035000000001</v>
      </c>
      <c r="G199" s="41">
        <v>918.4135</v>
      </c>
      <c r="H199" s="41">
        <v>941.2535</v>
      </c>
      <c r="I199" s="41">
        <v>1075.2034999999998</v>
      </c>
      <c r="J199" s="41">
        <v>1041.4035</v>
      </c>
      <c r="K199" s="41">
        <v>1099.2234999999998</v>
      </c>
      <c r="L199" s="41">
        <v>1133.0034999999998</v>
      </c>
      <c r="M199" s="41">
        <v>1141.9434999999999</v>
      </c>
      <c r="N199" s="41">
        <v>1154.2234999999998</v>
      </c>
      <c r="O199" s="41">
        <v>1150.2735</v>
      </c>
      <c r="P199" s="41">
        <v>1132.1335</v>
      </c>
      <c r="Q199" s="41">
        <v>1164.4634999999998</v>
      </c>
      <c r="R199" s="41">
        <v>1166.2234999999998</v>
      </c>
      <c r="S199" s="41">
        <v>1170.5835</v>
      </c>
      <c r="T199" s="41">
        <v>1179.0034999999998</v>
      </c>
      <c r="U199" s="41">
        <v>1205.9134999999999</v>
      </c>
      <c r="V199" s="41">
        <v>1160.8235</v>
      </c>
      <c r="W199" s="41">
        <v>1108.0335</v>
      </c>
      <c r="X199" s="41">
        <v>971.4335</v>
      </c>
      <c r="Y199" s="41">
        <v>1005.8535</v>
      </c>
    </row>
    <row r="200" spans="1:25" ht="15.75" customHeight="1">
      <c r="A200" s="40">
        <f t="shared" si="4"/>
        <v>44856</v>
      </c>
      <c r="B200" s="41">
        <v>945.5235</v>
      </c>
      <c r="C200" s="41">
        <v>924.5135</v>
      </c>
      <c r="D200" s="41">
        <v>909.6235</v>
      </c>
      <c r="E200" s="41">
        <v>906.9135</v>
      </c>
      <c r="F200" s="41">
        <v>908.1335</v>
      </c>
      <c r="G200" s="41">
        <v>917.4235</v>
      </c>
      <c r="H200" s="41">
        <v>919.5735000000001</v>
      </c>
      <c r="I200" s="41">
        <v>1015.9735000000001</v>
      </c>
      <c r="J200" s="41">
        <v>987.8735</v>
      </c>
      <c r="K200" s="41">
        <v>966.9435</v>
      </c>
      <c r="L200" s="41">
        <v>992.1035</v>
      </c>
      <c r="M200" s="41">
        <v>1070.9734999999998</v>
      </c>
      <c r="N200" s="41">
        <v>1086.0535</v>
      </c>
      <c r="O200" s="41">
        <v>1083.8735</v>
      </c>
      <c r="P200" s="41">
        <v>1078.8635</v>
      </c>
      <c r="Q200" s="41">
        <v>1087.8835</v>
      </c>
      <c r="R200" s="41">
        <v>1096.9734999999998</v>
      </c>
      <c r="S200" s="41">
        <v>1145.2935</v>
      </c>
      <c r="T200" s="41">
        <v>1175.8335</v>
      </c>
      <c r="U200" s="41">
        <v>1186.1135</v>
      </c>
      <c r="V200" s="41">
        <v>1151.3835</v>
      </c>
      <c r="W200" s="41">
        <v>1109.9634999999998</v>
      </c>
      <c r="X200" s="41">
        <v>953.1335</v>
      </c>
      <c r="Y200" s="41">
        <v>973.5535</v>
      </c>
    </row>
    <row r="201" spans="1:25" ht="15.75" customHeight="1">
      <c r="A201" s="40">
        <f t="shared" si="4"/>
        <v>44857</v>
      </c>
      <c r="B201" s="41">
        <v>952.2635</v>
      </c>
      <c r="C201" s="41">
        <v>927.9935</v>
      </c>
      <c r="D201" s="41">
        <v>911.2935</v>
      </c>
      <c r="E201" s="41">
        <v>907.5335</v>
      </c>
      <c r="F201" s="41">
        <v>911.2135000000001</v>
      </c>
      <c r="G201" s="41">
        <v>923.6035</v>
      </c>
      <c r="H201" s="41">
        <v>924.2435</v>
      </c>
      <c r="I201" s="41">
        <v>981.7335</v>
      </c>
      <c r="J201" s="41">
        <v>968.4935</v>
      </c>
      <c r="K201" s="41">
        <v>922.8535</v>
      </c>
      <c r="L201" s="41">
        <v>901.0035</v>
      </c>
      <c r="M201" s="41">
        <v>901.1035</v>
      </c>
      <c r="N201" s="41">
        <v>900.9135</v>
      </c>
      <c r="O201" s="41">
        <v>900.8635</v>
      </c>
      <c r="P201" s="41">
        <v>900.9435</v>
      </c>
      <c r="Q201" s="41">
        <v>910.8535</v>
      </c>
      <c r="R201" s="41">
        <v>962.9135</v>
      </c>
      <c r="S201" s="41">
        <v>1077.2134999999998</v>
      </c>
      <c r="T201" s="41">
        <v>1136.2635</v>
      </c>
      <c r="U201" s="41">
        <v>1139.0135</v>
      </c>
      <c r="V201" s="41">
        <v>1124.1435</v>
      </c>
      <c r="W201" s="41">
        <v>1096.4035</v>
      </c>
      <c r="X201" s="41">
        <v>940.0635</v>
      </c>
      <c r="Y201" s="41">
        <v>959.9935</v>
      </c>
    </row>
    <row r="202" spans="1:25" ht="15.75" customHeight="1">
      <c r="A202" s="40">
        <f t="shared" si="4"/>
        <v>44858</v>
      </c>
      <c r="B202" s="41">
        <v>934.1835</v>
      </c>
      <c r="C202" s="41">
        <v>917.4835</v>
      </c>
      <c r="D202" s="41">
        <v>906.5435</v>
      </c>
      <c r="E202" s="41">
        <v>904.2135000000001</v>
      </c>
      <c r="F202" s="41">
        <v>906.6935</v>
      </c>
      <c r="G202" s="41">
        <v>921.7235000000001</v>
      </c>
      <c r="H202" s="41">
        <v>944.2035000000001</v>
      </c>
      <c r="I202" s="41">
        <v>1101.8435</v>
      </c>
      <c r="J202" s="41">
        <v>1026.3035</v>
      </c>
      <c r="K202" s="41">
        <v>1051.9035</v>
      </c>
      <c r="L202" s="41">
        <v>1066.3335</v>
      </c>
      <c r="M202" s="41">
        <v>1068.4134999999999</v>
      </c>
      <c r="N202" s="41">
        <v>1062.5135</v>
      </c>
      <c r="O202" s="41">
        <v>1079.6934999999999</v>
      </c>
      <c r="P202" s="41">
        <v>1047.5535</v>
      </c>
      <c r="Q202" s="41">
        <v>1077.8335</v>
      </c>
      <c r="R202" s="41">
        <v>1090.3435</v>
      </c>
      <c r="S202" s="41">
        <v>1104.3935</v>
      </c>
      <c r="T202" s="41">
        <v>1149.0335</v>
      </c>
      <c r="U202" s="41">
        <v>1178.0535</v>
      </c>
      <c r="V202" s="41">
        <v>1171.9534999999998</v>
      </c>
      <c r="W202" s="41">
        <v>1119.3435</v>
      </c>
      <c r="X202" s="41">
        <v>969.0235</v>
      </c>
      <c r="Y202" s="41">
        <v>964.7835</v>
      </c>
    </row>
    <row r="203" spans="1:25" ht="15.75" customHeight="1">
      <c r="A203" s="40">
        <f t="shared" si="4"/>
        <v>44859</v>
      </c>
      <c r="B203" s="41">
        <v>922.3535</v>
      </c>
      <c r="C203" s="41">
        <v>909.4335</v>
      </c>
      <c r="D203" s="41">
        <v>902.7935</v>
      </c>
      <c r="E203" s="41">
        <v>902.1135</v>
      </c>
      <c r="F203" s="41">
        <v>907.2035000000001</v>
      </c>
      <c r="G203" s="41">
        <v>920.0735000000001</v>
      </c>
      <c r="H203" s="41">
        <v>941.7135000000001</v>
      </c>
      <c r="I203" s="41">
        <v>1102.0034999999998</v>
      </c>
      <c r="J203" s="41">
        <v>1037.2134999999998</v>
      </c>
      <c r="K203" s="41">
        <v>1062.7434999999998</v>
      </c>
      <c r="L203" s="41">
        <v>1082.8335</v>
      </c>
      <c r="M203" s="41">
        <v>1084.8435</v>
      </c>
      <c r="N203" s="41">
        <v>1078.3335</v>
      </c>
      <c r="O203" s="41">
        <v>1099.1634999999999</v>
      </c>
      <c r="P203" s="41">
        <v>1062.6535</v>
      </c>
      <c r="Q203" s="41">
        <v>1092.6834999999999</v>
      </c>
      <c r="R203" s="41">
        <v>1111.3935</v>
      </c>
      <c r="S203" s="41">
        <v>1119.6335</v>
      </c>
      <c r="T203" s="41">
        <v>1175.6235</v>
      </c>
      <c r="U203" s="41">
        <v>1189.6035</v>
      </c>
      <c r="V203" s="41">
        <v>1186.2234999999998</v>
      </c>
      <c r="W203" s="41">
        <v>1143.1435</v>
      </c>
      <c r="X203" s="41">
        <v>990.1735</v>
      </c>
      <c r="Y203" s="41">
        <v>1026.6634999999999</v>
      </c>
    </row>
    <row r="204" spans="1:25" ht="15.75" customHeight="1">
      <c r="A204" s="40">
        <f t="shared" si="4"/>
        <v>44860</v>
      </c>
      <c r="B204" s="41">
        <v>975.9135</v>
      </c>
      <c r="C204" s="41">
        <v>943.6735</v>
      </c>
      <c r="D204" s="41">
        <v>928.1335</v>
      </c>
      <c r="E204" s="41">
        <v>920.7535</v>
      </c>
      <c r="F204" s="41">
        <v>923.2835</v>
      </c>
      <c r="G204" s="41">
        <v>955.5335</v>
      </c>
      <c r="H204" s="41">
        <v>971.1435</v>
      </c>
      <c r="I204" s="41">
        <v>1153.7735</v>
      </c>
      <c r="J204" s="41">
        <v>1016.0835000000001</v>
      </c>
      <c r="K204" s="41">
        <v>915.0735000000001</v>
      </c>
      <c r="L204" s="41">
        <v>900.6335</v>
      </c>
      <c r="M204" s="41">
        <v>900.6035</v>
      </c>
      <c r="N204" s="41">
        <v>900.4835</v>
      </c>
      <c r="O204" s="41">
        <v>900.5535</v>
      </c>
      <c r="P204" s="41">
        <v>900.5635</v>
      </c>
      <c r="Q204" s="41">
        <v>900.5935000000001</v>
      </c>
      <c r="R204" s="41">
        <v>963.5735000000001</v>
      </c>
      <c r="S204" s="41">
        <v>1090.6135</v>
      </c>
      <c r="T204" s="41">
        <v>1158.5735</v>
      </c>
      <c r="U204" s="41">
        <v>1149.0635</v>
      </c>
      <c r="V204" s="41">
        <v>1114.2034999999998</v>
      </c>
      <c r="W204" s="41">
        <v>1075.8035</v>
      </c>
      <c r="X204" s="41">
        <v>953.2635</v>
      </c>
      <c r="Y204" s="41">
        <v>999.4535000000001</v>
      </c>
    </row>
    <row r="205" spans="1:25" ht="15.75" customHeight="1">
      <c r="A205" s="40">
        <f t="shared" si="4"/>
        <v>44861</v>
      </c>
      <c r="B205" s="41">
        <v>947.2035000000001</v>
      </c>
      <c r="C205" s="41">
        <v>926.4135</v>
      </c>
      <c r="D205" s="41">
        <v>914.7935</v>
      </c>
      <c r="E205" s="41">
        <v>912.0635</v>
      </c>
      <c r="F205" s="41">
        <v>918.4635000000001</v>
      </c>
      <c r="G205" s="41">
        <v>941.0435</v>
      </c>
      <c r="H205" s="41">
        <v>967.8235000000001</v>
      </c>
      <c r="I205" s="41">
        <v>1143.4534999999998</v>
      </c>
      <c r="J205" s="41">
        <v>1019.2935</v>
      </c>
      <c r="K205" s="41">
        <v>927.3335000000001</v>
      </c>
      <c r="L205" s="41">
        <v>901.6035</v>
      </c>
      <c r="M205" s="41">
        <v>901.5935000000001</v>
      </c>
      <c r="N205" s="41">
        <v>901.5735000000001</v>
      </c>
      <c r="O205" s="41">
        <v>901.5535</v>
      </c>
      <c r="P205" s="41">
        <v>901.5035</v>
      </c>
      <c r="Q205" s="41">
        <v>908.0535</v>
      </c>
      <c r="R205" s="41">
        <v>970.6335</v>
      </c>
      <c r="S205" s="41">
        <v>1092.9035</v>
      </c>
      <c r="T205" s="41">
        <v>1151.4334999999999</v>
      </c>
      <c r="U205" s="41">
        <v>1156.4334999999999</v>
      </c>
      <c r="V205" s="41">
        <v>1128.9035</v>
      </c>
      <c r="W205" s="41">
        <v>1088.2835</v>
      </c>
      <c r="X205" s="41">
        <v>976.3335000000001</v>
      </c>
      <c r="Y205" s="41">
        <v>1003.0235</v>
      </c>
    </row>
    <row r="206" spans="1:25" ht="15.75" customHeight="1">
      <c r="A206" s="40">
        <f t="shared" si="4"/>
        <v>44862</v>
      </c>
      <c r="B206" s="41">
        <v>911.4335</v>
      </c>
      <c r="C206" s="41">
        <v>892.4935</v>
      </c>
      <c r="D206" s="41">
        <v>890.7935</v>
      </c>
      <c r="E206" s="41">
        <v>870.1335</v>
      </c>
      <c r="F206" s="41">
        <v>902.8835</v>
      </c>
      <c r="G206" s="41">
        <v>913.0835000000001</v>
      </c>
      <c r="H206" s="41">
        <v>923.0135</v>
      </c>
      <c r="I206" s="41">
        <v>1050.0435</v>
      </c>
      <c r="J206" s="41">
        <v>1019.9135</v>
      </c>
      <c r="K206" s="41">
        <v>1100.2935</v>
      </c>
      <c r="L206" s="41">
        <v>1144.3435</v>
      </c>
      <c r="M206" s="41">
        <v>1176.0835</v>
      </c>
      <c r="N206" s="41">
        <v>1183.9934999999998</v>
      </c>
      <c r="O206" s="41">
        <v>1161.5335</v>
      </c>
      <c r="P206" s="41">
        <v>1116.1235</v>
      </c>
      <c r="Q206" s="41">
        <v>1133.7534999999998</v>
      </c>
      <c r="R206" s="41">
        <v>1137.8235</v>
      </c>
      <c r="S206" s="41">
        <v>1170.2334999999998</v>
      </c>
      <c r="T206" s="41">
        <v>1176.1934999999999</v>
      </c>
      <c r="U206" s="41">
        <v>1182.9035</v>
      </c>
      <c r="V206" s="41">
        <v>1146.6335</v>
      </c>
      <c r="W206" s="41">
        <v>1111.1035</v>
      </c>
      <c r="X206" s="41">
        <v>980.9335</v>
      </c>
      <c r="Y206" s="41">
        <v>1006.0335</v>
      </c>
    </row>
    <row r="207" spans="1:25" ht="15.75" customHeight="1">
      <c r="A207" s="40">
        <f t="shared" si="4"/>
        <v>44863</v>
      </c>
      <c r="B207" s="41">
        <v>960.9435</v>
      </c>
      <c r="C207" s="41">
        <v>925.5635</v>
      </c>
      <c r="D207" s="41">
        <v>911.7935</v>
      </c>
      <c r="E207" s="41">
        <v>907.9735000000001</v>
      </c>
      <c r="F207" s="41">
        <v>911.0335</v>
      </c>
      <c r="G207" s="41">
        <v>932.4235</v>
      </c>
      <c r="H207" s="41">
        <v>942.2335</v>
      </c>
      <c r="I207" s="41">
        <v>1084.9334999999999</v>
      </c>
      <c r="J207" s="41">
        <v>1036.5835</v>
      </c>
      <c r="K207" s="41">
        <v>1111.2034999999998</v>
      </c>
      <c r="L207" s="41">
        <v>1117.3535</v>
      </c>
      <c r="M207" s="41">
        <v>1071.2735</v>
      </c>
      <c r="N207" s="41">
        <v>1086.1335</v>
      </c>
      <c r="O207" s="41">
        <v>997.5835000000001</v>
      </c>
      <c r="P207" s="41">
        <v>1023.0135</v>
      </c>
      <c r="Q207" s="41">
        <v>1069.2234999999998</v>
      </c>
      <c r="R207" s="41">
        <v>1090.7935</v>
      </c>
      <c r="S207" s="41">
        <v>1175.3235</v>
      </c>
      <c r="T207" s="41">
        <v>1219.3635</v>
      </c>
      <c r="U207" s="41">
        <v>1245.8535</v>
      </c>
      <c r="V207" s="41">
        <v>1177.0935</v>
      </c>
      <c r="W207" s="41">
        <v>1153.9035</v>
      </c>
      <c r="X207" s="41">
        <v>1056.7935</v>
      </c>
      <c r="Y207" s="41">
        <v>1036.7935</v>
      </c>
    </row>
    <row r="208" spans="1:25" ht="15.75" customHeight="1">
      <c r="A208" s="40">
        <f t="shared" si="4"/>
        <v>44864</v>
      </c>
      <c r="B208" s="41">
        <v>969.2935</v>
      </c>
      <c r="C208" s="41">
        <v>930.4535000000001</v>
      </c>
      <c r="D208" s="41">
        <v>913.2135000000001</v>
      </c>
      <c r="E208" s="41">
        <v>907.5535</v>
      </c>
      <c r="F208" s="41">
        <v>909.1135</v>
      </c>
      <c r="G208" s="41">
        <v>919.9635000000001</v>
      </c>
      <c r="H208" s="41">
        <v>926.9635000000001</v>
      </c>
      <c r="I208" s="41">
        <v>996.9435</v>
      </c>
      <c r="J208" s="41">
        <v>974.1035</v>
      </c>
      <c r="K208" s="41">
        <v>953.6535</v>
      </c>
      <c r="L208" s="41">
        <v>940.9135</v>
      </c>
      <c r="M208" s="41">
        <v>931.8835</v>
      </c>
      <c r="N208" s="41">
        <v>930.7835</v>
      </c>
      <c r="O208" s="41">
        <v>933.6335</v>
      </c>
      <c r="P208" s="41">
        <v>1002.8635</v>
      </c>
      <c r="Q208" s="41">
        <v>1058.6934999999999</v>
      </c>
      <c r="R208" s="41">
        <v>1079.4534999999998</v>
      </c>
      <c r="S208" s="41">
        <v>1145.4734999999998</v>
      </c>
      <c r="T208" s="41">
        <v>1194.0435</v>
      </c>
      <c r="U208" s="41">
        <v>1215.9534999999998</v>
      </c>
      <c r="V208" s="41">
        <v>1132.2735</v>
      </c>
      <c r="W208" s="41">
        <v>1097.8835</v>
      </c>
      <c r="X208" s="41">
        <v>942.5235</v>
      </c>
      <c r="Y208" s="41">
        <v>963.1235</v>
      </c>
    </row>
    <row r="209" spans="1:25" ht="15.75" customHeight="1">
      <c r="A209" s="40">
        <f t="shared" si="4"/>
        <v>44865</v>
      </c>
      <c r="B209" s="46">
        <v>928.2835</v>
      </c>
      <c r="C209" s="46">
        <v>898.0035</v>
      </c>
      <c r="D209" s="46">
        <v>866.9735000000001</v>
      </c>
      <c r="E209" s="46">
        <v>905.5735000000001</v>
      </c>
      <c r="F209" s="46">
        <v>916.9535000000001</v>
      </c>
      <c r="G209" s="46">
        <v>943.3035</v>
      </c>
      <c r="H209" s="46">
        <v>1107.5835</v>
      </c>
      <c r="I209" s="46">
        <v>976.2735</v>
      </c>
      <c r="J209" s="46">
        <v>976.2735</v>
      </c>
      <c r="K209" s="46">
        <v>946.4435</v>
      </c>
      <c r="L209" s="46">
        <v>935.8935</v>
      </c>
      <c r="M209" s="46">
        <v>936.3835</v>
      </c>
      <c r="N209" s="46">
        <v>944.3235000000001</v>
      </c>
      <c r="O209" s="46">
        <v>1032.3235</v>
      </c>
      <c r="P209" s="46">
        <v>1105.6335</v>
      </c>
      <c r="Q209" s="46">
        <v>1131.6135</v>
      </c>
      <c r="R209" s="46">
        <v>1186.3035</v>
      </c>
      <c r="S209" s="46">
        <v>1198.1335</v>
      </c>
      <c r="T209" s="46">
        <v>1219.5034999999998</v>
      </c>
      <c r="U209" s="46">
        <v>1165.7635</v>
      </c>
      <c r="V209" s="46">
        <v>1165.7635</v>
      </c>
      <c r="W209" s="46">
        <v>1100.4434999999999</v>
      </c>
      <c r="X209" s="46">
        <v>936.8335000000001</v>
      </c>
      <c r="Y209" s="46">
        <v>960.0635</v>
      </c>
    </row>
    <row r="210" spans="1:25" ht="15.75" customHeight="1">
      <c r="A210" s="36" t="s">
        <v>73</v>
      </c>
      <c r="B210" s="37"/>
      <c r="C210" s="39"/>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tr">
        <f>G174</f>
        <v>от 670 кВт до 10 мВт</v>
      </c>
      <c r="H211" s="37"/>
      <c r="I211" s="37"/>
      <c r="J211" s="37"/>
      <c r="K211" s="37"/>
      <c r="L211" s="37"/>
      <c r="M211" s="37"/>
      <c r="N211" s="37"/>
      <c r="O211" s="37"/>
      <c r="P211" s="37"/>
      <c r="Q211" s="37"/>
      <c r="R211" s="37"/>
      <c r="S211" s="37"/>
      <c r="T211" s="37"/>
      <c r="U211" s="37"/>
      <c r="V211" s="37"/>
      <c r="W211" s="37"/>
      <c r="X211" s="37"/>
      <c r="Y211" s="37"/>
    </row>
    <row r="212" spans="1:25" ht="15.75" customHeight="1">
      <c r="A212" s="90" t="s">
        <v>77</v>
      </c>
      <c r="B212" s="93" t="s">
        <v>78</v>
      </c>
      <c r="C212" s="94"/>
      <c r="D212" s="94"/>
      <c r="E212" s="94"/>
      <c r="F212" s="94"/>
      <c r="G212" s="94"/>
      <c r="H212" s="94"/>
      <c r="I212" s="94"/>
      <c r="J212" s="94"/>
      <c r="K212" s="94"/>
      <c r="L212" s="94"/>
      <c r="M212" s="94"/>
      <c r="N212" s="94"/>
      <c r="O212" s="94"/>
      <c r="P212" s="94"/>
      <c r="Q212" s="94"/>
      <c r="R212" s="94"/>
      <c r="S212" s="94"/>
      <c r="T212" s="94"/>
      <c r="U212" s="94"/>
      <c r="V212" s="94"/>
      <c r="W212" s="94"/>
      <c r="X212" s="94"/>
      <c r="Y212" s="95"/>
    </row>
    <row r="213" spans="1:25" ht="15.75" customHeight="1">
      <c r="A213" s="91"/>
      <c r="B213" s="96"/>
      <c r="C213" s="97"/>
      <c r="D213" s="97"/>
      <c r="E213" s="97"/>
      <c r="F213" s="97"/>
      <c r="G213" s="97"/>
      <c r="H213" s="97"/>
      <c r="I213" s="97"/>
      <c r="J213" s="97"/>
      <c r="K213" s="97"/>
      <c r="L213" s="97"/>
      <c r="M213" s="97"/>
      <c r="N213" s="97"/>
      <c r="O213" s="97"/>
      <c r="P213" s="97"/>
      <c r="Q213" s="97"/>
      <c r="R213" s="97"/>
      <c r="S213" s="97"/>
      <c r="T213" s="97"/>
      <c r="U213" s="97"/>
      <c r="V213" s="97"/>
      <c r="W213" s="97"/>
      <c r="X213" s="97"/>
      <c r="Y213" s="98"/>
    </row>
    <row r="214" spans="1:25" ht="15.75" customHeight="1">
      <c r="A214" s="91"/>
      <c r="B214" s="88" t="s">
        <v>79</v>
      </c>
      <c r="C214" s="88" t="s">
        <v>80</v>
      </c>
      <c r="D214" s="88" t="s">
        <v>81</v>
      </c>
      <c r="E214" s="88" t="s">
        <v>82</v>
      </c>
      <c r="F214" s="88" t="s">
        <v>83</v>
      </c>
      <c r="G214" s="88" t="s">
        <v>84</v>
      </c>
      <c r="H214" s="88" t="s">
        <v>85</v>
      </c>
      <c r="I214" s="88" t="s">
        <v>86</v>
      </c>
      <c r="J214" s="88" t="s">
        <v>87</v>
      </c>
      <c r="K214" s="88" t="s">
        <v>88</v>
      </c>
      <c r="L214" s="88" t="s">
        <v>89</v>
      </c>
      <c r="M214" s="88" t="s">
        <v>90</v>
      </c>
      <c r="N214" s="88" t="s">
        <v>91</v>
      </c>
      <c r="O214" s="88" t="s">
        <v>92</v>
      </c>
      <c r="P214" s="88" t="s">
        <v>93</v>
      </c>
      <c r="Q214" s="88" t="s">
        <v>94</v>
      </c>
      <c r="R214" s="88" t="s">
        <v>95</v>
      </c>
      <c r="S214" s="88" t="s">
        <v>96</v>
      </c>
      <c r="T214" s="88" t="s">
        <v>97</v>
      </c>
      <c r="U214" s="88" t="s">
        <v>98</v>
      </c>
      <c r="V214" s="88" t="s">
        <v>99</v>
      </c>
      <c r="W214" s="88" t="s">
        <v>100</v>
      </c>
      <c r="X214" s="88" t="s">
        <v>101</v>
      </c>
      <c r="Y214" s="88" t="s">
        <v>102</v>
      </c>
    </row>
    <row r="215" spans="1:25" ht="15.75" customHeight="1">
      <c r="A215" s="92"/>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row>
    <row r="216" spans="1:25" ht="15.75" customHeight="1">
      <c r="A216" s="40">
        <f>A179</f>
        <v>44835</v>
      </c>
      <c r="B216" s="41">
        <v>901.7522700000001</v>
      </c>
      <c r="C216" s="41">
        <v>901.95227</v>
      </c>
      <c r="D216" s="41">
        <v>901.92227</v>
      </c>
      <c r="E216" s="41">
        <v>901.96227</v>
      </c>
      <c r="F216" s="41">
        <v>901.94227</v>
      </c>
      <c r="G216" s="41">
        <v>901.84227</v>
      </c>
      <c r="H216" s="41">
        <v>900.69227</v>
      </c>
      <c r="I216" s="41">
        <v>899.42227</v>
      </c>
      <c r="J216" s="41">
        <v>899.2522700000001</v>
      </c>
      <c r="K216" s="41">
        <v>900.15227</v>
      </c>
      <c r="L216" s="41">
        <v>900.82227</v>
      </c>
      <c r="M216" s="41">
        <v>900.77227</v>
      </c>
      <c r="N216" s="41">
        <v>900.82227</v>
      </c>
      <c r="O216" s="41">
        <v>900.85227</v>
      </c>
      <c r="P216" s="41">
        <v>900.82227</v>
      </c>
      <c r="Q216" s="41">
        <v>900.79227</v>
      </c>
      <c r="R216" s="41">
        <v>900.82227</v>
      </c>
      <c r="S216" s="41">
        <v>900.58227</v>
      </c>
      <c r="T216" s="41">
        <v>1027.44227</v>
      </c>
      <c r="U216" s="41">
        <v>944.93227</v>
      </c>
      <c r="V216" s="41">
        <v>929.64227</v>
      </c>
      <c r="W216" s="41">
        <v>901.29227</v>
      </c>
      <c r="X216" s="41">
        <v>901.23227</v>
      </c>
      <c r="Y216" s="41">
        <v>902.09227</v>
      </c>
    </row>
    <row r="217" spans="1:25" ht="15.75" customHeight="1">
      <c r="A217" s="40">
        <f>A216+1</f>
        <v>44836</v>
      </c>
      <c r="B217" s="41">
        <v>901.93227</v>
      </c>
      <c r="C217" s="41">
        <v>902.03227</v>
      </c>
      <c r="D217" s="41">
        <v>902.09227</v>
      </c>
      <c r="E217" s="41">
        <v>902.14227</v>
      </c>
      <c r="F217" s="41">
        <v>901.94227</v>
      </c>
      <c r="G217" s="41">
        <v>901.86227</v>
      </c>
      <c r="H217" s="41">
        <v>900.72227</v>
      </c>
      <c r="I217" s="41">
        <v>900.2522700000001</v>
      </c>
      <c r="J217" s="41">
        <v>899.66227</v>
      </c>
      <c r="K217" s="41">
        <v>900.53227</v>
      </c>
      <c r="L217" s="41">
        <v>900.82227</v>
      </c>
      <c r="M217" s="41">
        <v>900.84227</v>
      </c>
      <c r="N217" s="41">
        <v>901.21227</v>
      </c>
      <c r="O217" s="41">
        <v>901.18227</v>
      </c>
      <c r="P217" s="41">
        <v>901.1222700000001</v>
      </c>
      <c r="Q217" s="41">
        <v>901.06227</v>
      </c>
      <c r="R217" s="41">
        <v>900.98227</v>
      </c>
      <c r="S217" s="41">
        <v>900.49227</v>
      </c>
      <c r="T217" s="41">
        <v>1010.33227</v>
      </c>
      <c r="U217" s="41">
        <v>904.83227</v>
      </c>
      <c r="V217" s="41">
        <v>901.93227</v>
      </c>
      <c r="W217" s="41">
        <v>901.52227</v>
      </c>
      <c r="X217" s="41">
        <v>901.02227</v>
      </c>
      <c r="Y217" s="41">
        <v>901.66227</v>
      </c>
    </row>
    <row r="218" spans="1:25" ht="15.75" customHeight="1">
      <c r="A218" s="40">
        <f aca="true" t="shared" si="5" ref="A218:A246">A217+1</f>
        <v>44837</v>
      </c>
      <c r="B218" s="41">
        <v>901.97227</v>
      </c>
      <c r="C218" s="41">
        <v>901.97227</v>
      </c>
      <c r="D218" s="41">
        <v>902.05227</v>
      </c>
      <c r="E218" s="41">
        <v>902.08227</v>
      </c>
      <c r="F218" s="41">
        <v>902.05227</v>
      </c>
      <c r="G218" s="41">
        <v>901.90227</v>
      </c>
      <c r="H218" s="41">
        <v>900.49227</v>
      </c>
      <c r="I218" s="41">
        <v>900.09227</v>
      </c>
      <c r="J218" s="41">
        <v>899.74227</v>
      </c>
      <c r="K218" s="41">
        <v>901.34227</v>
      </c>
      <c r="L218" s="41">
        <v>901.54227</v>
      </c>
      <c r="M218" s="41">
        <v>901.53227</v>
      </c>
      <c r="N218" s="41">
        <v>901.49227</v>
      </c>
      <c r="O218" s="41">
        <v>901.57227</v>
      </c>
      <c r="P218" s="41">
        <v>901.56227</v>
      </c>
      <c r="Q218" s="41">
        <v>901.58227</v>
      </c>
      <c r="R218" s="41">
        <v>901.65227</v>
      </c>
      <c r="S218" s="41">
        <v>901.60227</v>
      </c>
      <c r="T218" s="41">
        <v>1040.6022699999999</v>
      </c>
      <c r="U218" s="41">
        <v>1028.0822699999999</v>
      </c>
      <c r="V218" s="41">
        <v>901.97227</v>
      </c>
      <c r="W218" s="41">
        <v>996.2522700000001</v>
      </c>
      <c r="X218" s="41">
        <v>900.34227</v>
      </c>
      <c r="Y218" s="41">
        <v>927.23227</v>
      </c>
    </row>
    <row r="219" spans="1:25" ht="15.75" customHeight="1">
      <c r="A219" s="40">
        <f t="shared" si="5"/>
        <v>44838</v>
      </c>
      <c r="B219" s="41">
        <v>901.97227</v>
      </c>
      <c r="C219" s="41">
        <v>901.95227</v>
      </c>
      <c r="D219" s="41">
        <v>902.0022700000001</v>
      </c>
      <c r="E219" s="41">
        <v>902.04227</v>
      </c>
      <c r="F219" s="41">
        <v>901.92227</v>
      </c>
      <c r="G219" s="41">
        <v>901.69227</v>
      </c>
      <c r="H219" s="41">
        <v>900.03227</v>
      </c>
      <c r="I219" s="41">
        <v>899.5022700000001</v>
      </c>
      <c r="J219" s="41">
        <v>900.7522700000001</v>
      </c>
      <c r="K219" s="41">
        <v>900.98227</v>
      </c>
      <c r="L219" s="41">
        <v>901.5022700000001</v>
      </c>
      <c r="M219" s="41">
        <v>901.54227</v>
      </c>
      <c r="N219" s="41">
        <v>901.5022700000001</v>
      </c>
      <c r="O219" s="41">
        <v>901.6222700000001</v>
      </c>
      <c r="P219" s="41">
        <v>901.53227</v>
      </c>
      <c r="Q219" s="41">
        <v>901.56227</v>
      </c>
      <c r="R219" s="41">
        <v>901.6222700000001</v>
      </c>
      <c r="S219" s="41">
        <v>901.7522700000001</v>
      </c>
      <c r="T219" s="41">
        <v>1039.5022699999997</v>
      </c>
      <c r="U219" s="41">
        <v>1025.91227</v>
      </c>
      <c r="V219" s="41">
        <v>901.97227</v>
      </c>
      <c r="W219" s="41">
        <v>995.28227</v>
      </c>
      <c r="X219" s="41">
        <v>900.68227</v>
      </c>
      <c r="Y219" s="41">
        <v>926.98227</v>
      </c>
    </row>
    <row r="220" spans="1:25" ht="15.75" customHeight="1">
      <c r="A220" s="40">
        <f t="shared" si="5"/>
        <v>44839</v>
      </c>
      <c r="B220" s="41">
        <v>901.99227</v>
      </c>
      <c r="C220" s="41">
        <v>901.94227</v>
      </c>
      <c r="D220" s="41">
        <v>902.0122700000001</v>
      </c>
      <c r="E220" s="41">
        <v>902.0022700000001</v>
      </c>
      <c r="F220" s="41">
        <v>901.93227</v>
      </c>
      <c r="G220" s="41">
        <v>901.6222700000001</v>
      </c>
      <c r="H220" s="41">
        <v>900.08227</v>
      </c>
      <c r="I220" s="41">
        <v>899.69227</v>
      </c>
      <c r="J220" s="41">
        <v>900.97227</v>
      </c>
      <c r="K220" s="41">
        <v>901.20227</v>
      </c>
      <c r="L220" s="41">
        <v>901.66227</v>
      </c>
      <c r="M220" s="41">
        <v>901.68227</v>
      </c>
      <c r="N220" s="41">
        <v>901.7622700000001</v>
      </c>
      <c r="O220" s="41">
        <v>901.78227</v>
      </c>
      <c r="P220" s="41">
        <v>901.67227</v>
      </c>
      <c r="Q220" s="41">
        <v>901.69227</v>
      </c>
      <c r="R220" s="41">
        <v>901.69227</v>
      </c>
      <c r="S220" s="41">
        <v>901.71227</v>
      </c>
      <c r="T220" s="41">
        <v>1041.1022699999999</v>
      </c>
      <c r="U220" s="41">
        <v>1028.75227</v>
      </c>
      <c r="V220" s="41">
        <v>901.99227</v>
      </c>
      <c r="W220" s="41">
        <v>975.1222700000001</v>
      </c>
      <c r="X220" s="41">
        <v>900.61227</v>
      </c>
      <c r="Y220" s="41">
        <v>921.72227</v>
      </c>
    </row>
    <row r="221" spans="1:25" ht="15.75" customHeight="1">
      <c r="A221" s="40">
        <f t="shared" si="5"/>
        <v>44840</v>
      </c>
      <c r="B221" s="41">
        <v>911.54227</v>
      </c>
      <c r="C221" s="41">
        <v>902.0122700000001</v>
      </c>
      <c r="D221" s="41">
        <v>902.08227</v>
      </c>
      <c r="E221" s="41">
        <v>902.08227</v>
      </c>
      <c r="F221" s="41">
        <v>901.98227</v>
      </c>
      <c r="G221" s="41">
        <v>924.34227</v>
      </c>
      <c r="H221" s="41">
        <v>900.68227</v>
      </c>
      <c r="I221" s="41">
        <v>997.04227</v>
      </c>
      <c r="J221" s="41">
        <v>901.14227</v>
      </c>
      <c r="K221" s="41">
        <v>901.23227</v>
      </c>
      <c r="L221" s="41">
        <v>901.60227</v>
      </c>
      <c r="M221" s="41">
        <v>901.56227</v>
      </c>
      <c r="N221" s="41">
        <v>901.5122700000001</v>
      </c>
      <c r="O221" s="41">
        <v>901.52227</v>
      </c>
      <c r="P221" s="41">
        <v>901.55227</v>
      </c>
      <c r="Q221" s="41">
        <v>901.71227</v>
      </c>
      <c r="R221" s="41">
        <v>901.7622700000001</v>
      </c>
      <c r="S221" s="41">
        <v>1004.6222700000001</v>
      </c>
      <c r="T221" s="41">
        <v>1108.8422699999999</v>
      </c>
      <c r="U221" s="41">
        <v>1063.2622699999997</v>
      </c>
      <c r="V221" s="41">
        <v>911.54227</v>
      </c>
      <c r="W221" s="41">
        <v>909.36227</v>
      </c>
      <c r="X221" s="41">
        <v>899.04227</v>
      </c>
      <c r="Y221" s="41">
        <v>952.78227</v>
      </c>
    </row>
    <row r="222" spans="1:25" ht="15.75" customHeight="1">
      <c r="A222" s="40">
        <f t="shared" si="5"/>
        <v>44841</v>
      </c>
      <c r="B222" s="41">
        <v>913.08227</v>
      </c>
      <c r="C222" s="41">
        <v>902.14227</v>
      </c>
      <c r="D222" s="41">
        <v>902.20227</v>
      </c>
      <c r="E222" s="41">
        <v>902.20227</v>
      </c>
      <c r="F222" s="41">
        <v>902.11227</v>
      </c>
      <c r="G222" s="41">
        <v>925.59227</v>
      </c>
      <c r="H222" s="41">
        <v>901.06227</v>
      </c>
      <c r="I222" s="41">
        <v>1009.02227</v>
      </c>
      <c r="J222" s="41">
        <v>899.2622700000001</v>
      </c>
      <c r="K222" s="41">
        <v>898.8722700000001</v>
      </c>
      <c r="L222" s="41">
        <v>899.61227</v>
      </c>
      <c r="M222" s="41">
        <v>900.80227</v>
      </c>
      <c r="N222" s="41">
        <v>901.17227</v>
      </c>
      <c r="O222" s="41">
        <v>901.17227</v>
      </c>
      <c r="P222" s="41">
        <v>901.17227</v>
      </c>
      <c r="Q222" s="41">
        <v>901.21227</v>
      </c>
      <c r="R222" s="41">
        <v>901.22227</v>
      </c>
      <c r="S222" s="41">
        <v>1015.64227</v>
      </c>
      <c r="T222" s="41">
        <v>1098.57227</v>
      </c>
      <c r="U222" s="41">
        <v>1055.5322699999997</v>
      </c>
      <c r="V222" s="41">
        <v>913.08227</v>
      </c>
      <c r="W222" s="41">
        <v>919.61227</v>
      </c>
      <c r="X222" s="41">
        <v>901.52227</v>
      </c>
      <c r="Y222" s="41">
        <v>984.07227</v>
      </c>
    </row>
    <row r="223" spans="1:25" ht="15.75" customHeight="1">
      <c r="A223" s="40">
        <f t="shared" si="5"/>
        <v>44842</v>
      </c>
      <c r="B223" s="41">
        <v>901.85227</v>
      </c>
      <c r="C223" s="41">
        <v>901.96227</v>
      </c>
      <c r="D223" s="41">
        <v>902.05227</v>
      </c>
      <c r="E223" s="41">
        <v>902.09227</v>
      </c>
      <c r="F223" s="41">
        <v>902.02227</v>
      </c>
      <c r="G223" s="41">
        <v>901.93227</v>
      </c>
      <c r="H223" s="41">
        <v>900.64227</v>
      </c>
      <c r="I223" s="41">
        <v>899.46227</v>
      </c>
      <c r="J223" s="41">
        <v>899.15227</v>
      </c>
      <c r="K223" s="41">
        <v>898.67227</v>
      </c>
      <c r="L223" s="41">
        <v>899.42227</v>
      </c>
      <c r="M223" s="41">
        <v>900.69227</v>
      </c>
      <c r="N223" s="41">
        <v>901.02227</v>
      </c>
      <c r="O223" s="41">
        <v>901.04227</v>
      </c>
      <c r="P223" s="41">
        <v>901.05227</v>
      </c>
      <c r="Q223" s="41">
        <v>901.09227</v>
      </c>
      <c r="R223" s="41">
        <v>901.07227</v>
      </c>
      <c r="S223" s="41">
        <v>900.66227</v>
      </c>
      <c r="T223" s="41">
        <v>1049.8822699999998</v>
      </c>
      <c r="U223" s="41">
        <v>1051.7122699999998</v>
      </c>
      <c r="V223" s="41">
        <v>901.85227</v>
      </c>
      <c r="W223" s="41">
        <v>997.81227</v>
      </c>
      <c r="X223" s="41">
        <v>901.7522700000001</v>
      </c>
      <c r="Y223" s="41">
        <v>924.61227</v>
      </c>
    </row>
    <row r="224" spans="1:25" ht="15.75" customHeight="1">
      <c r="A224" s="40">
        <f t="shared" si="5"/>
        <v>44843</v>
      </c>
      <c r="B224" s="41">
        <v>901.96227</v>
      </c>
      <c r="C224" s="41">
        <v>902.06227</v>
      </c>
      <c r="D224" s="41">
        <v>902.09227</v>
      </c>
      <c r="E224" s="41">
        <v>902.11227</v>
      </c>
      <c r="F224" s="41">
        <v>902.06227</v>
      </c>
      <c r="G224" s="41">
        <v>902.04227</v>
      </c>
      <c r="H224" s="41">
        <v>900.77227</v>
      </c>
      <c r="I224" s="41">
        <v>905.93227</v>
      </c>
      <c r="J224" s="41">
        <v>899.64227</v>
      </c>
      <c r="K224" s="41">
        <v>898.90227</v>
      </c>
      <c r="L224" s="41">
        <v>899.53227</v>
      </c>
      <c r="M224" s="41">
        <v>899.3822700000001</v>
      </c>
      <c r="N224" s="41">
        <v>900.78227</v>
      </c>
      <c r="O224" s="41">
        <v>901.06227</v>
      </c>
      <c r="P224" s="41">
        <v>900.97227</v>
      </c>
      <c r="Q224" s="41">
        <v>900.95227</v>
      </c>
      <c r="R224" s="41">
        <v>900.85227</v>
      </c>
      <c r="S224" s="41">
        <v>900.42227</v>
      </c>
      <c r="T224" s="41">
        <v>1034.5222699999997</v>
      </c>
      <c r="U224" s="41">
        <v>911.19227</v>
      </c>
      <c r="V224" s="41">
        <v>901.96227</v>
      </c>
      <c r="W224" s="41">
        <v>901.28227</v>
      </c>
      <c r="X224" s="41">
        <v>901.41227</v>
      </c>
      <c r="Y224" s="41">
        <v>902.10227</v>
      </c>
    </row>
    <row r="225" spans="1:25" ht="15.75" customHeight="1">
      <c r="A225" s="40">
        <f t="shared" si="5"/>
        <v>44844</v>
      </c>
      <c r="B225" s="41">
        <v>901.3722700000001</v>
      </c>
      <c r="C225" s="41">
        <v>901.28227</v>
      </c>
      <c r="D225" s="41">
        <v>901.43227</v>
      </c>
      <c r="E225" s="41">
        <v>901.46227</v>
      </c>
      <c r="F225" s="41">
        <v>901.30227</v>
      </c>
      <c r="G225" s="41">
        <v>900.68227</v>
      </c>
      <c r="H225" s="41">
        <v>898.6322700000001</v>
      </c>
      <c r="I225" s="41">
        <v>918.45227</v>
      </c>
      <c r="J225" s="41">
        <v>900.20227</v>
      </c>
      <c r="K225" s="41">
        <v>899.96227</v>
      </c>
      <c r="L225" s="41">
        <v>900.56227</v>
      </c>
      <c r="M225" s="41">
        <v>900.56227</v>
      </c>
      <c r="N225" s="41">
        <v>901.20227</v>
      </c>
      <c r="O225" s="41">
        <v>901.20227</v>
      </c>
      <c r="P225" s="41">
        <v>901.19227</v>
      </c>
      <c r="Q225" s="41">
        <v>901.22227</v>
      </c>
      <c r="R225" s="41">
        <v>901.21227</v>
      </c>
      <c r="S225" s="41">
        <v>901.17227</v>
      </c>
      <c r="T225" s="41">
        <v>1051.81227</v>
      </c>
      <c r="U225" s="41">
        <v>904.09227</v>
      </c>
      <c r="V225" s="41">
        <v>901.3722700000001</v>
      </c>
      <c r="W225" s="41">
        <v>899.43227</v>
      </c>
      <c r="X225" s="41">
        <v>895.89227</v>
      </c>
      <c r="Y225" s="41">
        <v>901.10227</v>
      </c>
    </row>
    <row r="226" spans="1:25" ht="15.75" customHeight="1">
      <c r="A226" s="40">
        <f t="shared" si="5"/>
        <v>44845</v>
      </c>
      <c r="B226" s="41">
        <v>901.57227</v>
      </c>
      <c r="C226" s="41">
        <v>901.52227</v>
      </c>
      <c r="D226" s="41">
        <v>901.61227</v>
      </c>
      <c r="E226" s="41">
        <v>901.59227</v>
      </c>
      <c r="F226" s="41">
        <v>901.49227</v>
      </c>
      <c r="G226" s="41">
        <v>901.17227</v>
      </c>
      <c r="H226" s="41">
        <v>899.1322700000001</v>
      </c>
      <c r="I226" s="41">
        <v>957.30227</v>
      </c>
      <c r="J226" s="41">
        <v>900.35227</v>
      </c>
      <c r="K226" s="41">
        <v>911.08227</v>
      </c>
      <c r="L226" s="41">
        <v>981.1222700000001</v>
      </c>
      <c r="M226" s="41">
        <v>986.06227</v>
      </c>
      <c r="N226" s="41">
        <v>949.6322700000001</v>
      </c>
      <c r="O226" s="41">
        <v>955.05227</v>
      </c>
      <c r="P226" s="41">
        <v>943.48227</v>
      </c>
      <c r="Q226" s="41">
        <v>966.0022700000001</v>
      </c>
      <c r="R226" s="41">
        <v>983.83227</v>
      </c>
      <c r="S226" s="41">
        <v>961.84227</v>
      </c>
      <c r="T226" s="41">
        <v>1052.6822699999998</v>
      </c>
      <c r="U226" s="41">
        <v>1011.99227</v>
      </c>
      <c r="V226" s="41">
        <v>901.57227</v>
      </c>
      <c r="W226" s="41">
        <v>919.21227</v>
      </c>
      <c r="X226" s="41">
        <v>896.99227</v>
      </c>
      <c r="Y226" s="41">
        <v>917.36227</v>
      </c>
    </row>
    <row r="227" spans="1:25" ht="15.75" customHeight="1">
      <c r="A227" s="40">
        <f t="shared" si="5"/>
        <v>44846</v>
      </c>
      <c r="B227" s="41">
        <v>908.66227</v>
      </c>
      <c r="C227" s="41">
        <v>901.41227</v>
      </c>
      <c r="D227" s="41">
        <v>901.54227</v>
      </c>
      <c r="E227" s="41">
        <v>901.54227</v>
      </c>
      <c r="F227" s="41">
        <v>901.39227</v>
      </c>
      <c r="G227" s="41">
        <v>928.78227</v>
      </c>
      <c r="H227" s="41">
        <v>897.94227</v>
      </c>
      <c r="I227" s="41">
        <v>898.98227</v>
      </c>
      <c r="J227" s="41">
        <v>900.05227</v>
      </c>
      <c r="K227" s="41">
        <v>971.43227</v>
      </c>
      <c r="L227" s="41">
        <v>1038.2522699999997</v>
      </c>
      <c r="M227" s="41">
        <v>1040.3822699999998</v>
      </c>
      <c r="N227" s="41">
        <v>1061.4922699999997</v>
      </c>
      <c r="O227" s="41">
        <v>1053.5222699999997</v>
      </c>
      <c r="P227" s="41">
        <v>1013.8722700000001</v>
      </c>
      <c r="Q227" s="41">
        <v>1029.69227</v>
      </c>
      <c r="R227" s="41">
        <v>1026.95227</v>
      </c>
      <c r="S227" s="41">
        <v>1018.66227</v>
      </c>
      <c r="T227" s="41">
        <v>1143.2322699999997</v>
      </c>
      <c r="U227" s="41">
        <v>1114.56227</v>
      </c>
      <c r="V227" s="41">
        <v>908.66227</v>
      </c>
      <c r="W227" s="41">
        <v>1031.8422699999999</v>
      </c>
      <c r="X227" s="41">
        <v>897.15227</v>
      </c>
      <c r="Y227" s="41">
        <v>1018.14227</v>
      </c>
    </row>
    <row r="228" spans="1:25" ht="15.75" customHeight="1">
      <c r="A228" s="40">
        <f t="shared" si="5"/>
        <v>44847</v>
      </c>
      <c r="B228" s="41">
        <v>907.22227</v>
      </c>
      <c r="C228" s="41">
        <v>901.27227</v>
      </c>
      <c r="D228" s="41">
        <v>901.44227</v>
      </c>
      <c r="E228" s="41">
        <v>901.46227</v>
      </c>
      <c r="F228" s="41">
        <v>901.29227</v>
      </c>
      <c r="G228" s="41">
        <v>905.93227</v>
      </c>
      <c r="H228" s="41">
        <v>899.33227</v>
      </c>
      <c r="I228" s="41">
        <v>899.10227</v>
      </c>
      <c r="J228" s="41">
        <v>900.92227</v>
      </c>
      <c r="K228" s="41">
        <v>942.23227</v>
      </c>
      <c r="L228" s="41">
        <v>1011.69227</v>
      </c>
      <c r="M228" s="41">
        <v>1015.0122700000001</v>
      </c>
      <c r="N228" s="41">
        <v>1040.7822699999997</v>
      </c>
      <c r="O228" s="41">
        <v>1031.82227</v>
      </c>
      <c r="P228" s="41">
        <v>987.27227</v>
      </c>
      <c r="Q228" s="41">
        <v>1007.0022700000001</v>
      </c>
      <c r="R228" s="41">
        <v>1004.41227</v>
      </c>
      <c r="S228" s="41">
        <v>995.43227</v>
      </c>
      <c r="T228" s="41">
        <v>1129.1422699999998</v>
      </c>
      <c r="U228" s="41">
        <v>1092.0322699999997</v>
      </c>
      <c r="V228" s="41">
        <v>907.22227</v>
      </c>
      <c r="W228" s="41">
        <v>985.5122700000001</v>
      </c>
      <c r="X228" s="41">
        <v>896.81227</v>
      </c>
      <c r="Y228" s="41">
        <v>970.05227</v>
      </c>
    </row>
    <row r="229" spans="1:25" ht="15.75" customHeight="1">
      <c r="A229" s="40">
        <f t="shared" si="5"/>
        <v>44848</v>
      </c>
      <c r="B229" s="41">
        <v>918.10227</v>
      </c>
      <c r="C229" s="41">
        <v>901.43227</v>
      </c>
      <c r="D229" s="41">
        <v>901.60227</v>
      </c>
      <c r="E229" s="41">
        <v>901.6222700000001</v>
      </c>
      <c r="F229" s="41">
        <v>901.5122700000001</v>
      </c>
      <c r="G229" s="41">
        <v>921.95227</v>
      </c>
      <c r="H229" s="41">
        <v>899.0122700000001</v>
      </c>
      <c r="I229" s="41">
        <v>899.21227</v>
      </c>
      <c r="J229" s="41">
        <v>900.29227</v>
      </c>
      <c r="K229" s="41">
        <v>972.99227</v>
      </c>
      <c r="L229" s="41">
        <v>1042.9422699999998</v>
      </c>
      <c r="M229" s="41">
        <v>1046.8822699999998</v>
      </c>
      <c r="N229" s="41">
        <v>1071.6122699999999</v>
      </c>
      <c r="O229" s="41">
        <v>1063.4622699999998</v>
      </c>
      <c r="P229" s="41">
        <v>1025.79227</v>
      </c>
      <c r="Q229" s="41">
        <v>1043.4822699999997</v>
      </c>
      <c r="R229" s="41">
        <v>1044.2522699999997</v>
      </c>
      <c r="S229" s="41">
        <v>1035.7822699999997</v>
      </c>
      <c r="T229" s="41">
        <v>1160.7622699999997</v>
      </c>
      <c r="U229" s="41">
        <v>1146.4322699999998</v>
      </c>
      <c r="V229" s="41">
        <v>918.10227</v>
      </c>
      <c r="W229" s="41">
        <v>1065.8522699999999</v>
      </c>
      <c r="X229" s="41">
        <v>942.24227</v>
      </c>
      <c r="Y229" s="41">
        <v>987.56227</v>
      </c>
    </row>
    <row r="230" spans="1:25" ht="15.75" customHeight="1">
      <c r="A230" s="40">
        <f t="shared" si="5"/>
        <v>44849</v>
      </c>
      <c r="B230" s="41">
        <v>936.2622700000001</v>
      </c>
      <c r="C230" s="41">
        <v>901.27227</v>
      </c>
      <c r="D230" s="41">
        <v>901.5122700000001</v>
      </c>
      <c r="E230" s="41">
        <v>901.54227</v>
      </c>
      <c r="F230" s="41">
        <v>901.94227</v>
      </c>
      <c r="G230" s="41">
        <v>918.41227</v>
      </c>
      <c r="H230" s="41">
        <v>900.5022700000001</v>
      </c>
      <c r="I230" s="41">
        <v>900.0022700000001</v>
      </c>
      <c r="J230" s="41">
        <v>899.80227</v>
      </c>
      <c r="K230" s="41">
        <v>1002.17227</v>
      </c>
      <c r="L230" s="41">
        <v>1059.2022699999998</v>
      </c>
      <c r="M230" s="41">
        <v>1062.4022699999998</v>
      </c>
      <c r="N230" s="41">
        <v>1083.4022699999998</v>
      </c>
      <c r="O230" s="41">
        <v>1076.1922699999998</v>
      </c>
      <c r="P230" s="41">
        <v>1044.1322699999998</v>
      </c>
      <c r="Q230" s="41">
        <v>1054.7822699999997</v>
      </c>
      <c r="R230" s="41">
        <v>1049.6322699999998</v>
      </c>
      <c r="S230" s="41">
        <v>1050.0222699999997</v>
      </c>
      <c r="T230" s="41">
        <v>1163.5122699999997</v>
      </c>
      <c r="U230" s="41">
        <v>1161.7722699999997</v>
      </c>
      <c r="V230" s="41">
        <v>936.2622700000001</v>
      </c>
      <c r="W230" s="41">
        <v>1099.3322699999999</v>
      </c>
      <c r="X230" s="41">
        <v>949.22227</v>
      </c>
      <c r="Y230" s="41">
        <v>961.2622700000001</v>
      </c>
    </row>
    <row r="231" spans="1:25" ht="15.75" customHeight="1">
      <c r="A231" s="40">
        <f t="shared" si="5"/>
        <v>44850</v>
      </c>
      <c r="B231" s="41">
        <v>929.7622700000001</v>
      </c>
      <c r="C231" s="41">
        <v>904.05227</v>
      </c>
      <c r="D231" s="41">
        <v>907.2622700000001</v>
      </c>
      <c r="E231" s="41">
        <v>906.18227</v>
      </c>
      <c r="F231" s="41">
        <v>907.55227</v>
      </c>
      <c r="G231" s="41">
        <v>922.24227</v>
      </c>
      <c r="H231" s="41">
        <v>917.53227</v>
      </c>
      <c r="I231" s="41">
        <v>1001.0022700000001</v>
      </c>
      <c r="J231" s="41">
        <v>929.74227</v>
      </c>
      <c r="K231" s="41">
        <v>901.14227</v>
      </c>
      <c r="L231" s="41">
        <v>900.83227</v>
      </c>
      <c r="M231" s="41">
        <v>900.94227</v>
      </c>
      <c r="N231" s="41">
        <v>900.96227</v>
      </c>
      <c r="O231" s="41">
        <v>917.91227</v>
      </c>
      <c r="P231" s="41">
        <v>1003.56227</v>
      </c>
      <c r="Q231" s="41">
        <v>1020.54227</v>
      </c>
      <c r="R231" s="41">
        <v>1001.28227</v>
      </c>
      <c r="S231" s="41">
        <v>1059.2522699999997</v>
      </c>
      <c r="T231" s="41">
        <v>1165.3322699999999</v>
      </c>
      <c r="U231" s="41">
        <v>1182.7222699999998</v>
      </c>
      <c r="V231" s="41">
        <v>929.7622700000001</v>
      </c>
      <c r="W231" s="41">
        <v>1068.31227</v>
      </c>
      <c r="X231" s="41">
        <v>946.49227</v>
      </c>
      <c r="Y231" s="41">
        <v>956.53227</v>
      </c>
    </row>
    <row r="232" spans="1:25" ht="15.75" customHeight="1">
      <c r="A232" s="40">
        <f t="shared" si="5"/>
        <v>44851</v>
      </c>
      <c r="B232" s="41">
        <v>917.61227</v>
      </c>
      <c r="C232" s="41">
        <v>903.7622700000001</v>
      </c>
      <c r="D232" s="41">
        <v>905.98227</v>
      </c>
      <c r="E232" s="41">
        <v>905.71227</v>
      </c>
      <c r="F232" s="41">
        <v>909.90227</v>
      </c>
      <c r="G232" s="41">
        <v>946.6322700000001</v>
      </c>
      <c r="H232" s="41">
        <v>945.1222700000001</v>
      </c>
      <c r="I232" s="41">
        <v>1131.1722699999998</v>
      </c>
      <c r="J232" s="41">
        <v>955.7522700000001</v>
      </c>
      <c r="K232" s="41">
        <v>901.21227</v>
      </c>
      <c r="L232" s="41">
        <v>901.16227</v>
      </c>
      <c r="M232" s="41">
        <v>901.11227</v>
      </c>
      <c r="N232" s="41">
        <v>901.03227</v>
      </c>
      <c r="O232" s="41">
        <v>925.15227</v>
      </c>
      <c r="P232" s="41">
        <v>1029.22227</v>
      </c>
      <c r="Q232" s="41">
        <v>1050.7722699999997</v>
      </c>
      <c r="R232" s="41">
        <v>1026.88227</v>
      </c>
      <c r="S232" s="41">
        <v>1074.8622699999999</v>
      </c>
      <c r="T232" s="41">
        <v>1177.2822699999997</v>
      </c>
      <c r="U232" s="41">
        <v>1180.4622699999998</v>
      </c>
      <c r="V232" s="41">
        <v>917.61227</v>
      </c>
      <c r="W232" s="41">
        <v>1099.2522699999997</v>
      </c>
      <c r="X232" s="41">
        <v>965.99227</v>
      </c>
      <c r="Y232" s="41">
        <v>981.54227</v>
      </c>
    </row>
    <row r="233" spans="1:25" ht="15.75" customHeight="1">
      <c r="A233" s="40">
        <f t="shared" si="5"/>
        <v>44852</v>
      </c>
      <c r="B233" s="41">
        <v>932.71227</v>
      </c>
      <c r="C233" s="41">
        <v>904.11227</v>
      </c>
      <c r="D233" s="41">
        <v>910.43227</v>
      </c>
      <c r="E233" s="41">
        <v>909.29227</v>
      </c>
      <c r="F233" s="41">
        <v>912.30227</v>
      </c>
      <c r="G233" s="41">
        <v>949.11227</v>
      </c>
      <c r="H233" s="41">
        <v>945.74227</v>
      </c>
      <c r="I233" s="41">
        <v>1152.4422699999998</v>
      </c>
      <c r="J233" s="41">
        <v>951.0122700000001</v>
      </c>
      <c r="K233" s="41">
        <v>901.1322700000001</v>
      </c>
      <c r="L233" s="41">
        <v>901.14227</v>
      </c>
      <c r="M233" s="41">
        <v>901.06227</v>
      </c>
      <c r="N233" s="41">
        <v>900.94227</v>
      </c>
      <c r="O233" s="41">
        <v>916.10227</v>
      </c>
      <c r="P233" s="41">
        <v>1023.07227</v>
      </c>
      <c r="Q233" s="41">
        <v>1046.0222699999997</v>
      </c>
      <c r="R233" s="41">
        <v>1022.8722700000001</v>
      </c>
      <c r="S233" s="41">
        <v>1074.9422699999998</v>
      </c>
      <c r="T233" s="41">
        <v>1178.81227</v>
      </c>
      <c r="U233" s="41">
        <v>1181.2122699999998</v>
      </c>
      <c r="V233" s="41">
        <v>932.71227</v>
      </c>
      <c r="W233" s="41">
        <v>1106.5522699999997</v>
      </c>
      <c r="X233" s="41">
        <v>954.3822700000001</v>
      </c>
      <c r="Y233" s="41">
        <v>984.84227</v>
      </c>
    </row>
    <row r="234" spans="1:25" ht="15.75" customHeight="1">
      <c r="A234" s="40">
        <f t="shared" si="5"/>
        <v>44853</v>
      </c>
      <c r="B234" s="41">
        <v>914.68227</v>
      </c>
      <c r="C234" s="41">
        <v>902.3722700000001</v>
      </c>
      <c r="D234" s="41">
        <v>904.98227</v>
      </c>
      <c r="E234" s="41">
        <v>903.24227</v>
      </c>
      <c r="F234" s="41">
        <v>906.79227</v>
      </c>
      <c r="G234" s="41">
        <v>935.7622700000001</v>
      </c>
      <c r="H234" s="41">
        <v>925.29227</v>
      </c>
      <c r="I234" s="41">
        <v>1093.07227</v>
      </c>
      <c r="J234" s="41">
        <v>906.2522700000001</v>
      </c>
      <c r="K234" s="41">
        <v>900.56227</v>
      </c>
      <c r="L234" s="41">
        <v>900.52227</v>
      </c>
      <c r="M234" s="41">
        <v>900.48227</v>
      </c>
      <c r="N234" s="41">
        <v>900.20227</v>
      </c>
      <c r="O234" s="41">
        <v>900.40227</v>
      </c>
      <c r="P234" s="41">
        <v>900.55227</v>
      </c>
      <c r="Q234" s="41">
        <v>900.70227</v>
      </c>
      <c r="R234" s="41">
        <v>900.74227</v>
      </c>
      <c r="S234" s="41">
        <v>951.90227</v>
      </c>
      <c r="T234" s="41">
        <v>1122.0222699999997</v>
      </c>
      <c r="U234" s="41">
        <v>1112.1322699999998</v>
      </c>
      <c r="V234" s="41">
        <v>914.68227</v>
      </c>
      <c r="W234" s="41">
        <v>1079.6822699999998</v>
      </c>
      <c r="X234" s="41">
        <v>950.44227</v>
      </c>
      <c r="Y234" s="41">
        <v>976.94227</v>
      </c>
    </row>
    <row r="235" spans="1:25" ht="15.75" customHeight="1">
      <c r="A235" s="40">
        <f t="shared" si="5"/>
        <v>44854</v>
      </c>
      <c r="B235" s="41">
        <v>914.64227</v>
      </c>
      <c r="C235" s="41">
        <v>902.0122700000001</v>
      </c>
      <c r="D235" s="41">
        <v>905.18227</v>
      </c>
      <c r="E235" s="41">
        <v>903.39227</v>
      </c>
      <c r="F235" s="41">
        <v>905.33227</v>
      </c>
      <c r="G235" s="41">
        <v>925.81227</v>
      </c>
      <c r="H235" s="41">
        <v>928.0022700000001</v>
      </c>
      <c r="I235" s="41">
        <v>1119.5822699999999</v>
      </c>
      <c r="J235" s="41">
        <v>915.8722700000001</v>
      </c>
      <c r="K235" s="41">
        <v>900.02227</v>
      </c>
      <c r="L235" s="41">
        <v>900.0122700000001</v>
      </c>
      <c r="M235" s="41">
        <v>899.98227</v>
      </c>
      <c r="N235" s="41">
        <v>899.96227</v>
      </c>
      <c r="O235" s="41">
        <v>899.94227</v>
      </c>
      <c r="P235" s="41">
        <v>899.93227</v>
      </c>
      <c r="Q235" s="41">
        <v>900.04227</v>
      </c>
      <c r="R235" s="41">
        <v>913.31227</v>
      </c>
      <c r="S235" s="41">
        <v>962.10227</v>
      </c>
      <c r="T235" s="41">
        <v>1115.6022699999999</v>
      </c>
      <c r="U235" s="41">
        <v>1115.9122699999998</v>
      </c>
      <c r="V235" s="41">
        <v>914.64227</v>
      </c>
      <c r="W235" s="41">
        <v>1074.0122699999997</v>
      </c>
      <c r="X235" s="41">
        <v>957.3722700000001</v>
      </c>
      <c r="Y235" s="41">
        <v>944.10227</v>
      </c>
    </row>
    <row r="236" spans="1:25" ht="15.75" customHeight="1">
      <c r="A236" s="40">
        <f t="shared" si="5"/>
        <v>44855</v>
      </c>
      <c r="B236" s="41">
        <v>910.47227</v>
      </c>
      <c r="C236" s="41">
        <v>900.5122700000001</v>
      </c>
      <c r="D236" s="41">
        <v>893.65227</v>
      </c>
      <c r="E236" s="41">
        <v>892.61227</v>
      </c>
      <c r="F236" s="41">
        <v>846.7522700000001</v>
      </c>
      <c r="G236" s="41">
        <v>918.46227</v>
      </c>
      <c r="H236" s="41">
        <v>941.30227</v>
      </c>
      <c r="I236" s="41">
        <v>1075.2522699999997</v>
      </c>
      <c r="J236" s="41">
        <v>1041.4522699999998</v>
      </c>
      <c r="K236" s="41">
        <v>1099.2722699999997</v>
      </c>
      <c r="L236" s="41">
        <v>1133.0522699999997</v>
      </c>
      <c r="M236" s="41">
        <v>1141.9922699999997</v>
      </c>
      <c r="N236" s="41">
        <v>1154.2722699999997</v>
      </c>
      <c r="O236" s="41">
        <v>1150.32227</v>
      </c>
      <c r="P236" s="41">
        <v>1132.1822699999998</v>
      </c>
      <c r="Q236" s="41">
        <v>1164.5122699999997</v>
      </c>
      <c r="R236" s="41">
        <v>1166.2722699999997</v>
      </c>
      <c r="S236" s="41">
        <v>1170.6322699999998</v>
      </c>
      <c r="T236" s="41">
        <v>1179.0522699999997</v>
      </c>
      <c r="U236" s="41">
        <v>1205.9622699999998</v>
      </c>
      <c r="V236" s="41">
        <v>910.47227</v>
      </c>
      <c r="W236" s="41">
        <v>1108.0822699999999</v>
      </c>
      <c r="X236" s="41">
        <v>971.48227</v>
      </c>
      <c r="Y236" s="41">
        <v>1005.90227</v>
      </c>
    </row>
    <row r="237" spans="1:25" ht="15.75" customHeight="1">
      <c r="A237" s="40">
        <f t="shared" si="5"/>
        <v>44856</v>
      </c>
      <c r="B237" s="41">
        <v>945.57227</v>
      </c>
      <c r="C237" s="41">
        <v>924.56227</v>
      </c>
      <c r="D237" s="41">
        <v>909.67227</v>
      </c>
      <c r="E237" s="41">
        <v>906.96227</v>
      </c>
      <c r="F237" s="41">
        <v>908.18227</v>
      </c>
      <c r="G237" s="41">
        <v>917.47227</v>
      </c>
      <c r="H237" s="41">
        <v>919.6222700000001</v>
      </c>
      <c r="I237" s="41">
        <v>1016.02227</v>
      </c>
      <c r="J237" s="41">
        <v>987.92227</v>
      </c>
      <c r="K237" s="41">
        <v>966.99227</v>
      </c>
      <c r="L237" s="41">
        <v>992.15227</v>
      </c>
      <c r="M237" s="41">
        <v>1071.0222699999997</v>
      </c>
      <c r="N237" s="41">
        <v>1086.1022699999999</v>
      </c>
      <c r="O237" s="41">
        <v>1083.9222699999998</v>
      </c>
      <c r="P237" s="41">
        <v>1078.9122699999998</v>
      </c>
      <c r="Q237" s="41">
        <v>1087.9322699999998</v>
      </c>
      <c r="R237" s="41">
        <v>1097.0222699999997</v>
      </c>
      <c r="S237" s="41">
        <v>1145.3422699999999</v>
      </c>
      <c r="T237" s="41">
        <v>1175.8822699999998</v>
      </c>
      <c r="U237" s="41">
        <v>1186.1622699999998</v>
      </c>
      <c r="V237" s="41">
        <v>945.57227</v>
      </c>
      <c r="W237" s="41">
        <v>1110.0122699999997</v>
      </c>
      <c r="X237" s="41">
        <v>953.18227</v>
      </c>
      <c r="Y237" s="41">
        <v>973.60227</v>
      </c>
    </row>
    <row r="238" spans="1:25" ht="15.75" customHeight="1">
      <c r="A238" s="40">
        <f t="shared" si="5"/>
        <v>44857</v>
      </c>
      <c r="B238" s="41">
        <v>952.31227</v>
      </c>
      <c r="C238" s="41">
        <v>928.04227</v>
      </c>
      <c r="D238" s="41">
        <v>911.34227</v>
      </c>
      <c r="E238" s="41">
        <v>907.58227</v>
      </c>
      <c r="F238" s="41">
        <v>911.2622700000001</v>
      </c>
      <c r="G238" s="41">
        <v>923.65227</v>
      </c>
      <c r="H238" s="41">
        <v>924.29227</v>
      </c>
      <c r="I238" s="41">
        <v>981.78227</v>
      </c>
      <c r="J238" s="41">
        <v>968.54227</v>
      </c>
      <c r="K238" s="41">
        <v>922.90227</v>
      </c>
      <c r="L238" s="41">
        <v>901.05227</v>
      </c>
      <c r="M238" s="41">
        <v>901.15227</v>
      </c>
      <c r="N238" s="41">
        <v>900.96227</v>
      </c>
      <c r="O238" s="41">
        <v>900.91227</v>
      </c>
      <c r="P238" s="41">
        <v>900.99227</v>
      </c>
      <c r="Q238" s="41">
        <v>910.90227</v>
      </c>
      <c r="R238" s="41">
        <v>962.96227</v>
      </c>
      <c r="S238" s="41">
        <v>1077.2622699999997</v>
      </c>
      <c r="T238" s="41">
        <v>1136.31227</v>
      </c>
      <c r="U238" s="41">
        <v>1139.06227</v>
      </c>
      <c r="V238" s="41">
        <v>952.31227</v>
      </c>
      <c r="W238" s="41">
        <v>1096.4522699999998</v>
      </c>
      <c r="X238" s="41">
        <v>940.11227</v>
      </c>
      <c r="Y238" s="41">
        <v>960.04227</v>
      </c>
    </row>
    <row r="239" spans="1:25" ht="15.75" customHeight="1">
      <c r="A239" s="40">
        <f t="shared" si="5"/>
        <v>44858</v>
      </c>
      <c r="B239" s="41">
        <v>934.23227</v>
      </c>
      <c r="C239" s="41">
        <v>917.53227</v>
      </c>
      <c r="D239" s="41">
        <v>906.59227</v>
      </c>
      <c r="E239" s="41">
        <v>904.2622700000001</v>
      </c>
      <c r="F239" s="41">
        <v>906.74227</v>
      </c>
      <c r="G239" s="41">
        <v>921.77227</v>
      </c>
      <c r="H239" s="41">
        <v>944.2522700000001</v>
      </c>
      <c r="I239" s="41">
        <v>1101.8922699999998</v>
      </c>
      <c r="J239" s="41">
        <v>1026.3522699999999</v>
      </c>
      <c r="K239" s="41">
        <v>1051.9522699999998</v>
      </c>
      <c r="L239" s="41">
        <v>1066.3822699999998</v>
      </c>
      <c r="M239" s="41">
        <v>1068.4622699999998</v>
      </c>
      <c r="N239" s="41">
        <v>1062.56227</v>
      </c>
      <c r="O239" s="41">
        <v>1079.7422699999997</v>
      </c>
      <c r="P239" s="41">
        <v>1047.6022699999999</v>
      </c>
      <c r="Q239" s="41">
        <v>1077.8822699999998</v>
      </c>
      <c r="R239" s="41">
        <v>1090.3922699999998</v>
      </c>
      <c r="S239" s="41">
        <v>1104.4422699999998</v>
      </c>
      <c r="T239" s="41">
        <v>1149.0822699999999</v>
      </c>
      <c r="U239" s="41">
        <v>1178.1022699999999</v>
      </c>
      <c r="V239" s="41">
        <v>934.23227</v>
      </c>
      <c r="W239" s="41">
        <v>1119.3922699999998</v>
      </c>
      <c r="X239" s="41">
        <v>969.07227</v>
      </c>
      <c r="Y239" s="41">
        <v>964.83227</v>
      </c>
    </row>
    <row r="240" spans="1:25" ht="15.75" customHeight="1">
      <c r="A240" s="40">
        <f t="shared" si="5"/>
        <v>44859</v>
      </c>
      <c r="B240" s="41">
        <v>922.40227</v>
      </c>
      <c r="C240" s="41">
        <v>909.48227</v>
      </c>
      <c r="D240" s="41">
        <v>902.84227</v>
      </c>
      <c r="E240" s="41">
        <v>902.16227</v>
      </c>
      <c r="F240" s="41">
        <v>907.2522700000001</v>
      </c>
      <c r="G240" s="41">
        <v>920.1222700000001</v>
      </c>
      <c r="H240" s="41">
        <v>941.7622700000001</v>
      </c>
      <c r="I240" s="41">
        <v>1102.0522699999997</v>
      </c>
      <c r="J240" s="41">
        <v>1037.2622699999997</v>
      </c>
      <c r="K240" s="41">
        <v>1062.7922699999997</v>
      </c>
      <c r="L240" s="41">
        <v>1082.8822699999998</v>
      </c>
      <c r="M240" s="41">
        <v>1084.8922699999998</v>
      </c>
      <c r="N240" s="41">
        <v>1078.3822699999998</v>
      </c>
      <c r="O240" s="41">
        <v>1099.2122699999998</v>
      </c>
      <c r="P240" s="41">
        <v>1062.7022699999998</v>
      </c>
      <c r="Q240" s="41">
        <v>1092.7322699999997</v>
      </c>
      <c r="R240" s="41">
        <v>1111.4422699999998</v>
      </c>
      <c r="S240" s="41">
        <v>1119.6822699999998</v>
      </c>
      <c r="T240" s="41">
        <v>1175.6722699999998</v>
      </c>
      <c r="U240" s="41">
        <v>1189.6522699999998</v>
      </c>
      <c r="V240" s="41">
        <v>922.40227</v>
      </c>
      <c r="W240" s="41">
        <v>1143.1922699999998</v>
      </c>
      <c r="X240" s="41">
        <v>990.22227</v>
      </c>
      <c r="Y240" s="41">
        <v>1026.71227</v>
      </c>
    </row>
    <row r="241" spans="1:25" ht="15.75" customHeight="1">
      <c r="A241" s="40">
        <f t="shared" si="5"/>
        <v>44860</v>
      </c>
      <c r="B241" s="41">
        <v>975.96227</v>
      </c>
      <c r="C241" s="41">
        <v>943.72227</v>
      </c>
      <c r="D241" s="41">
        <v>928.18227</v>
      </c>
      <c r="E241" s="41">
        <v>920.80227</v>
      </c>
      <c r="F241" s="41">
        <v>923.33227</v>
      </c>
      <c r="G241" s="41">
        <v>955.58227</v>
      </c>
      <c r="H241" s="41">
        <v>971.19227</v>
      </c>
      <c r="I241" s="41">
        <v>1153.82227</v>
      </c>
      <c r="J241" s="41">
        <v>1016.1322700000001</v>
      </c>
      <c r="K241" s="41">
        <v>915.1222700000001</v>
      </c>
      <c r="L241" s="41">
        <v>900.68227</v>
      </c>
      <c r="M241" s="41">
        <v>900.65227</v>
      </c>
      <c r="N241" s="41">
        <v>900.53227</v>
      </c>
      <c r="O241" s="41">
        <v>900.60227</v>
      </c>
      <c r="P241" s="41">
        <v>900.61227</v>
      </c>
      <c r="Q241" s="41">
        <v>900.64227</v>
      </c>
      <c r="R241" s="41">
        <v>963.6222700000001</v>
      </c>
      <c r="S241" s="41">
        <v>1090.6622699999998</v>
      </c>
      <c r="T241" s="41">
        <v>1158.6222699999998</v>
      </c>
      <c r="U241" s="41">
        <v>1149.1122699999999</v>
      </c>
      <c r="V241" s="41">
        <v>975.96227</v>
      </c>
      <c r="W241" s="41">
        <v>1075.8522699999999</v>
      </c>
      <c r="X241" s="41">
        <v>953.31227</v>
      </c>
      <c r="Y241" s="41">
        <v>999.5022700000001</v>
      </c>
    </row>
    <row r="242" spans="1:25" ht="15.75" customHeight="1">
      <c r="A242" s="40">
        <f t="shared" si="5"/>
        <v>44861</v>
      </c>
      <c r="B242" s="41">
        <v>947.2522700000001</v>
      </c>
      <c r="C242" s="41">
        <v>926.46227</v>
      </c>
      <c r="D242" s="41">
        <v>914.84227</v>
      </c>
      <c r="E242" s="41">
        <v>912.11227</v>
      </c>
      <c r="F242" s="41">
        <v>918.5122700000001</v>
      </c>
      <c r="G242" s="41">
        <v>941.09227</v>
      </c>
      <c r="H242" s="41">
        <v>967.8722700000001</v>
      </c>
      <c r="I242" s="41">
        <v>1143.5022699999997</v>
      </c>
      <c r="J242" s="41">
        <v>1019.34227</v>
      </c>
      <c r="K242" s="41">
        <v>927.3822700000001</v>
      </c>
      <c r="L242" s="41">
        <v>901.65227</v>
      </c>
      <c r="M242" s="41">
        <v>901.64227</v>
      </c>
      <c r="N242" s="41">
        <v>901.6222700000001</v>
      </c>
      <c r="O242" s="41">
        <v>901.60227</v>
      </c>
      <c r="P242" s="41">
        <v>901.55227</v>
      </c>
      <c r="Q242" s="41">
        <v>908.10227</v>
      </c>
      <c r="R242" s="41">
        <v>970.68227</v>
      </c>
      <c r="S242" s="41">
        <v>1092.9522699999998</v>
      </c>
      <c r="T242" s="41">
        <v>1151.4822699999997</v>
      </c>
      <c r="U242" s="41">
        <v>1156.4822699999997</v>
      </c>
      <c r="V242" s="41">
        <v>947.2522700000001</v>
      </c>
      <c r="W242" s="41">
        <v>1088.3322699999999</v>
      </c>
      <c r="X242" s="41">
        <v>976.3822700000001</v>
      </c>
      <c r="Y242" s="41">
        <v>1003.07227</v>
      </c>
    </row>
    <row r="243" spans="1:25" ht="15.75" customHeight="1">
      <c r="A243" s="40">
        <f t="shared" si="5"/>
        <v>44862</v>
      </c>
      <c r="B243" s="41">
        <v>911.48227</v>
      </c>
      <c r="C243" s="41">
        <v>892.54227</v>
      </c>
      <c r="D243" s="41">
        <v>890.84227</v>
      </c>
      <c r="E243" s="41">
        <v>870.18227</v>
      </c>
      <c r="F243" s="41">
        <v>902.93227</v>
      </c>
      <c r="G243" s="41">
        <v>913.1322700000001</v>
      </c>
      <c r="H243" s="41">
        <v>923.06227</v>
      </c>
      <c r="I243" s="41">
        <v>1050.0922699999999</v>
      </c>
      <c r="J243" s="41">
        <v>1019.96227</v>
      </c>
      <c r="K243" s="41">
        <v>1100.3422699999999</v>
      </c>
      <c r="L243" s="41">
        <v>1144.3922699999998</v>
      </c>
      <c r="M243" s="41">
        <v>1176.1322699999998</v>
      </c>
      <c r="N243" s="41">
        <v>1184.0422699999997</v>
      </c>
      <c r="O243" s="41">
        <v>1161.5822699999999</v>
      </c>
      <c r="P243" s="41">
        <v>1116.1722699999998</v>
      </c>
      <c r="Q243" s="41">
        <v>1133.8022699999997</v>
      </c>
      <c r="R243" s="41">
        <v>1137.8722699999998</v>
      </c>
      <c r="S243" s="41">
        <v>1170.2822699999997</v>
      </c>
      <c r="T243" s="41">
        <v>1176.2422699999997</v>
      </c>
      <c r="U243" s="41">
        <v>1182.9522699999998</v>
      </c>
      <c r="V243" s="41">
        <v>911.48227</v>
      </c>
      <c r="W243" s="41">
        <v>1111.1522699999998</v>
      </c>
      <c r="X243" s="41">
        <v>980.98227</v>
      </c>
      <c r="Y243" s="41">
        <v>1006.08227</v>
      </c>
    </row>
    <row r="244" spans="1:25" ht="15.75" customHeight="1">
      <c r="A244" s="40">
        <f t="shared" si="5"/>
        <v>44863</v>
      </c>
      <c r="B244" s="41">
        <v>960.99227</v>
      </c>
      <c r="C244" s="41">
        <v>925.61227</v>
      </c>
      <c r="D244" s="41">
        <v>911.84227</v>
      </c>
      <c r="E244" s="41">
        <v>908.02227</v>
      </c>
      <c r="F244" s="41">
        <v>911.08227</v>
      </c>
      <c r="G244" s="41">
        <v>932.47227</v>
      </c>
      <c r="H244" s="41">
        <v>942.28227</v>
      </c>
      <c r="I244" s="41">
        <v>1084.9822699999997</v>
      </c>
      <c r="J244" s="41">
        <v>1036.6322699999998</v>
      </c>
      <c r="K244" s="41">
        <v>1111.2522699999997</v>
      </c>
      <c r="L244" s="41">
        <v>1117.4022699999998</v>
      </c>
      <c r="M244" s="41">
        <v>1071.32227</v>
      </c>
      <c r="N244" s="41">
        <v>1086.1822699999998</v>
      </c>
      <c r="O244" s="41">
        <v>997.6322700000001</v>
      </c>
      <c r="P244" s="41">
        <v>1023.06227</v>
      </c>
      <c r="Q244" s="41">
        <v>1069.2722699999997</v>
      </c>
      <c r="R244" s="41">
        <v>1090.8422699999999</v>
      </c>
      <c r="S244" s="41">
        <v>1175.3722699999998</v>
      </c>
      <c r="T244" s="41">
        <v>1219.4122699999998</v>
      </c>
      <c r="U244" s="41">
        <v>1245.9022699999998</v>
      </c>
      <c r="V244" s="41">
        <v>1177.1422699999998</v>
      </c>
      <c r="W244" s="41">
        <v>1153.9522699999998</v>
      </c>
      <c r="X244" s="41">
        <v>1056.8422699999999</v>
      </c>
      <c r="Y244" s="41">
        <v>1036.8422699999999</v>
      </c>
    </row>
    <row r="245" spans="1:25" ht="15.75" customHeight="1">
      <c r="A245" s="40">
        <f t="shared" si="5"/>
        <v>44864</v>
      </c>
      <c r="B245" s="41">
        <v>969.34227</v>
      </c>
      <c r="C245" s="41">
        <v>930.5022700000001</v>
      </c>
      <c r="D245" s="41">
        <v>913.2622700000001</v>
      </c>
      <c r="E245" s="41">
        <v>907.60227</v>
      </c>
      <c r="F245" s="41">
        <v>909.16227</v>
      </c>
      <c r="G245" s="41">
        <v>920.0122700000001</v>
      </c>
      <c r="H245" s="41">
        <v>927.0122700000001</v>
      </c>
      <c r="I245" s="41">
        <v>996.99227</v>
      </c>
      <c r="J245" s="41">
        <v>974.15227</v>
      </c>
      <c r="K245" s="41">
        <v>953.70227</v>
      </c>
      <c r="L245" s="41">
        <v>940.96227</v>
      </c>
      <c r="M245" s="41">
        <v>931.93227</v>
      </c>
      <c r="N245" s="41">
        <v>930.83227</v>
      </c>
      <c r="O245" s="41">
        <v>933.68227</v>
      </c>
      <c r="P245" s="41">
        <v>1002.91227</v>
      </c>
      <c r="Q245" s="41">
        <v>1058.7422699999997</v>
      </c>
      <c r="R245" s="41">
        <v>1079.5022699999997</v>
      </c>
      <c r="S245" s="41">
        <v>1145.5222699999997</v>
      </c>
      <c r="T245" s="41">
        <v>1194.0922699999999</v>
      </c>
      <c r="U245" s="41">
        <v>1216.0022699999997</v>
      </c>
      <c r="V245" s="41">
        <v>1132.32227</v>
      </c>
      <c r="W245" s="41">
        <v>1097.9322699999998</v>
      </c>
      <c r="X245" s="41">
        <v>942.57227</v>
      </c>
      <c r="Y245" s="41">
        <v>963.17227</v>
      </c>
    </row>
    <row r="246" spans="1:25" ht="15.75" customHeight="1">
      <c r="A246" s="40">
        <f t="shared" si="5"/>
        <v>44865</v>
      </c>
      <c r="B246" s="41">
        <v>928.33227</v>
      </c>
      <c r="C246" s="41">
        <v>898.05227</v>
      </c>
      <c r="D246" s="41">
        <v>881.3822700000001</v>
      </c>
      <c r="E246" s="41">
        <v>867.02227</v>
      </c>
      <c r="F246" s="41">
        <v>905.6222700000001</v>
      </c>
      <c r="G246" s="41">
        <v>917.0022700000001</v>
      </c>
      <c r="H246" s="41">
        <v>943.35227</v>
      </c>
      <c r="I246" s="41">
        <v>1107.6322699999998</v>
      </c>
      <c r="J246" s="41">
        <v>1056.7422699999997</v>
      </c>
      <c r="K246" s="41">
        <v>976.32227</v>
      </c>
      <c r="L246" s="41">
        <v>946.49227</v>
      </c>
      <c r="M246" s="41">
        <v>935.94227</v>
      </c>
      <c r="N246" s="41">
        <v>936.43227</v>
      </c>
      <c r="O246" s="41">
        <v>944.3722700000001</v>
      </c>
      <c r="P246" s="41">
        <v>1032.3722699999998</v>
      </c>
      <c r="Q246" s="41">
        <v>1105.6822699999998</v>
      </c>
      <c r="R246" s="41">
        <v>1131.6622699999998</v>
      </c>
      <c r="S246" s="41">
        <v>1186.3522699999999</v>
      </c>
      <c r="T246" s="41">
        <v>1198.1822699999998</v>
      </c>
      <c r="U246" s="41">
        <v>1219.5522699999997</v>
      </c>
      <c r="V246" s="41">
        <v>1165.81227</v>
      </c>
      <c r="W246" s="41">
        <v>1100.4922699999997</v>
      </c>
      <c r="X246" s="41">
        <v>936.8822700000001</v>
      </c>
      <c r="Y246" s="41">
        <v>960.11227</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90" t="s">
        <v>77</v>
      </c>
      <c r="B249" s="93" t="s">
        <v>78</v>
      </c>
      <c r="C249" s="94"/>
      <c r="D249" s="94"/>
      <c r="E249" s="94"/>
      <c r="F249" s="94"/>
      <c r="G249" s="94"/>
      <c r="H249" s="94"/>
      <c r="I249" s="94"/>
      <c r="J249" s="94"/>
      <c r="K249" s="94"/>
      <c r="L249" s="94"/>
      <c r="M249" s="94"/>
      <c r="N249" s="94"/>
      <c r="O249" s="94"/>
      <c r="P249" s="94"/>
      <c r="Q249" s="94"/>
      <c r="R249" s="94"/>
      <c r="S249" s="94"/>
      <c r="T249" s="94"/>
      <c r="U249" s="94"/>
      <c r="V249" s="94"/>
      <c r="W249" s="94"/>
      <c r="X249" s="94"/>
      <c r="Y249" s="95"/>
    </row>
    <row r="250" spans="1:25" ht="15.75" customHeight="1">
      <c r="A250" s="91"/>
      <c r="B250" s="96"/>
      <c r="C250" s="97"/>
      <c r="D250" s="97"/>
      <c r="E250" s="97"/>
      <c r="F250" s="97"/>
      <c r="G250" s="97"/>
      <c r="H250" s="97"/>
      <c r="I250" s="97"/>
      <c r="J250" s="97"/>
      <c r="K250" s="97"/>
      <c r="L250" s="97"/>
      <c r="M250" s="97"/>
      <c r="N250" s="97"/>
      <c r="O250" s="97"/>
      <c r="P250" s="97"/>
      <c r="Q250" s="97"/>
      <c r="R250" s="97"/>
      <c r="S250" s="97"/>
      <c r="T250" s="97"/>
      <c r="U250" s="97"/>
      <c r="V250" s="97"/>
      <c r="W250" s="97"/>
      <c r="X250" s="97"/>
      <c r="Y250" s="98"/>
    </row>
    <row r="251" spans="1:25" ht="15.75" customHeight="1">
      <c r="A251" s="91"/>
      <c r="B251" s="88" t="s">
        <v>79</v>
      </c>
      <c r="C251" s="88" t="s">
        <v>80</v>
      </c>
      <c r="D251" s="88" t="s">
        <v>81</v>
      </c>
      <c r="E251" s="88" t="s">
        <v>82</v>
      </c>
      <c r="F251" s="88" t="s">
        <v>83</v>
      </c>
      <c r="G251" s="88" t="s">
        <v>84</v>
      </c>
      <c r="H251" s="88" t="s">
        <v>85</v>
      </c>
      <c r="I251" s="88" t="s">
        <v>86</v>
      </c>
      <c r="J251" s="88" t="s">
        <v>87</v>
      </c>
      <c r="K251" s="88" t="s">
        <v>88</v>
      </c>
      <c r="L251" s="88" t="s">
        <v>89</v>
      </c>
      <c r="M251" s="88" t="s">
        <v>90</v>
      </c>
      <c r="N251" s="88" t="s">
        <v>91</v>
      </c>
      <c r="O251" s="88" t="s">
        <v>92</v>
      </c>
      <c r="P251" s="88" t="s">
        <v>93</v>
      </c>
      <c r="Q251" s="88" t="s">
        <v>94</v>
      </c>
      <c r="R251" s="88" t="s">
        <v>95</v>
      </c>
      <c r="S251" s="88" t="s">
        <v>96</v>
      </c>
      <c r="T251" s="88" t="s">
        <v>97</v>
      </c>
      <c r="U251" s="88" t="s">
        <v>98</v>
      </c>
      <c r="V251" s="88" t="s">
        <v>99</v>
      </c>
      <c r="W251" s="88" t="s">
        <v>100</v>
      </c>
      <c r="X251" s="88" t="s">
        <v>101</v>
      </c>
      <c r="Y251" s="88" t="s">
        <v>102</v>
      </c>
    </row>
    <row r="252" spans="1:25" ht="15.75" customHeight="1">
      <c r="A252" s="92"/>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row>
    <row r="253" spans="1:25" ht="15.75" customHeight="1">
      <c r="A253" s="40">
        <f>A216</f>
        <v>44835</v>
      </c>
      <c r="B253" s="41">
        <v>901.7472200000001</v>
      </c>
      <c r="C253" s="41">
        <v>901.94722</v>
      </c>
      <c r="D253" s="41">
        <v>901.91722</v>
      </c>
      <c r="E253" s="41">
        <v>901.95722</v>
      </c>
      <c r="F253" s="41">
        <v>901.93722</v>
      </c>
      <c r="G253" s="41">
        <v>901.83722</v>
      </c>
      <c r="H253" s="41">
        <v>900.68722</v>
      </c>
      <c r="I253" s="41">
        <v>899.41722</v>
      </c>
      <c r="J253" s="41">
        <v>899.2472200000001</v>
      </c>
      <c r="K253" s="41">
        <v>900.1472200000001</v>
      </c>
      <c r="L253" s="41">
        <v>900.81722</v>
      </c>
      <c r="M253" s="41">
        <v>900.7672200000001</v>
      </c>
      <c r="N253" s="41">
        <v>900.81722</v>
      </c>
      <c r="O253" s="41">
        <v>900.84722</v>
      </c>
      <c r="P253" s="41">
        <v>900.81722</v>
      </c>
      <c r="Q253" s="41">
        <v>900.78722</v>
      </c>
      <c r="R253" s="41">
        <v>900.81722</v>
      </c>
      <c r="S253" s="41">
        <v>900.57722</v>
      </c>
      <c r="T253" s="41">
        <v>1027.43722</v>
      </c>
      <c r="U253" s="41">
        <v>944.92722</v>
      </c>
      <c r="V253" s="41">
        <v>929.6372200000001</v>
      </c>
      <c r="W253" s="41">
        <v>901.28722</v>
      </c>
      <c r="X253" s="41">
        <v>901.22722</v>
      </c>
      <c r="Y253" s="41">
        <v>902.08722</v>
      </c>
    </row>
    <row r="254" spans="1:25" ht="15.75" customHeight="1">
      <c r="A254" s="40">
        <f>A253+1</f>
        <v>44836</v>
      </c>
      <c r="B254" s="41">
        <v>901.92722</v>
      </c>
      <c r="C254" s="41">
        <v>902.02722</v>
      </c>
      <c r="D254" s="41">
        <v>902.08722</v>
      </c>
      <c r="E254" s="41">
        <v>902.1372200000001</v>
      </c>
      <c r="F254" s="41">
        <v>901.93722</v>
      </c>
      <c r="G254" s="41">
        <v>901.85722</v>
      </c>
      <c r="H254" s="41">
        <v>900.71722</v>
      </c>
      <c r="I254" s="41">
        <v>900.2472200000001</v>
      </c>
      <c r="J254" s="41">
        <v>899.65722</v>
      </c>
      <c r="K254" s="41">
        <v>900.52722</v>
      </c>
      <c r="L254" s="41">
        <v>900.81722</v>
      </c>
      <c r="M254" s="41">
        <v>900.83722</v>
      </c>
      <c r="N254" s="41">
        <v>901.20722</v>
      </c>
      <c r="O254" s="41">
        <v>901.17722</v>
      </c>
      <c r="P254" s="41">
        <v>901.1172200000001</v>
      </c>
      <c r="Q254" s="41">
        <v>901.05722</v>
      </c>
      <c r="R254" s="41">
        <v>900.97722</v>
      </c>
      <c r="S254" s="41">
        <v>900.48722</v>
      </c>
      <c r="T254" s="41">
        <v>1010.32722</v>
      </c>
      <c r="U254" s="41">
        <v>904.82722</v>
      </c>
      <c r="V254" s="41">
        <v>901.28722</v>
      </c>
      <c r="W254" s="41">
        <v>901.5172200000001</v>
      </c>
      <c r="X254" s="41">
        <v>901.0172200000001</v>
      </c>
      <c r="Y254" s="41">
        <v>901.65722</v>
      </c>
    </row>
    <row r="255" spans="1:25" ht="15.75" customHeight="1">
      <c r="A255" s="40">
        <f aca="true" t="shared" si="6" ref="A255:A283">A254+1</f>
        <v>44837</v>
      </c>
      <c r="B255" s="41">
        <v>901.96722</v>
      </c>
      <c r="C255" s="41">
        <v>901.96722</v>
      </c>
      <c r="D255" s="41">
        <v>902.04722</v>
      </c>
      <c r="E255" s="41">
        <v>902.07722</v>
      </c>
      <c r="F255" s="41">
        <v>902.04722</v>
      </c>
      <c r="G255" s="41">
        <v>901.8972200000001</v>
      </c>
      <c r="H255" s="41">
        <v>900.48722</v>
      </c>
      <c r="I255" s="41">
        <v>900.08722</v>
      </c>
      <c r="J255" s="41">
        <v>899.73722</v>
      </c>
      <c r="K255" s="41">
        <v>901.33722</v>
      </c>
      <c r="L255" s="41">
        <v>901.53722</v>
      </c>
      <c r="M255" s="41">
        <v>901.52722</v>
      </c>
      <c r="N255" s="41">
        <v>901.48722</v>
      </c>
      <c r="O255" s="41">
        <v>901.56722</v>
      </c>
      <c r="P255" s="41">
        <v>901.55722</v>
      </c>
      <c r="Q255" s="41">
        <v>901.57722</v>
      </c>
      <c r="R255" s="41">
        <v>901.6472200000001</v>
      </c>
      <c r="S255" s="41">
        <v>901.59722</v>
      </c>
      <c r="T255" s="41">
        <v>1040.5972199999999</v>
      </c>
      <c r="U255" s="41">
        <v>1028.07722</v>
      </c>
      <c r="V255" s="41">
        <v>1030.67722</v>
      </c>
      <c r="W255" s="41">
        <v>996.2472200000001</v>
      </c>
      <c r="X255" s="41">
        <v>900.33722</v>
      </c>
      <c r="Y255" s="41">
        <v>927.22722</v>
      </c>
    </row>
    <row r="256" spans="1:25" ht="15.75" customHeight="1">
      <c r="A256" s="40">
        <f t="shared" si="6"/>
        <v>44838</v>
      </c>
      <c r="B256" s="41">
        <v>901.96722</v>
      </c>
      <c r="C256" s="41">
        <v>901.94722</v>
      </c>
      <c r="D256" s="41">
        <v>901.9972200000001</v>
      </c>
      <c r="E256" s="41">
        <v>902.03722</v>
      </c>
      <c r="F256" s="41">
        <v>901.91722</v>
      </c>
      <c r="G256" s="41">
        <v>901.68722</v>
      </c>
      <c r="H256" s="41">
        <v>900.02722</v>
      </c>
      <c r="I256" s="41">
        <v>899.4972200000001</v>
      </c>
      <c r="J256" s="41">
        <v>900.7472200000001</v>
      </c>
      <c r="K256" s="41">
        <v>900.97722</v>
      </c>
      <c r="L256" s="41">
        <v>901.4972200000001</v>
      </c>
      <c r="M256" s="41">
        <v>901.53722</v>
      </c>
      <c r="N256" s="41">
        <v>901.4972200000001</v>
      </c>
      <c r="O256" s="41">
        <v>901.6172200000001</v>
      </c>
      <c r="P256" s="41">
        <v>901.52722</v>
      </c>
      <c r="Q256" s="41">
        <v>901.55722</v>
      </c>
      <c r="R256" s="41">
        <v>901.6172200000001</v>
      </c>
      <c r="S256" s="41">
        <v>901.7472200000001</v>
      </c>
      <c r="T256" s="41">
        <v>1039.4972199999997</v>
      </c>
      <c r="U256" s="41">
        <v>1025.90722</v>
      </c>
      <c r="V256" s="41">
        <v>1029.37722</v>
      </c>
      <c r="W256" s="41">
        <v>995.27722</v>
      </c>
      <c r="X256" s="41">
        <v>900.67722</v>
      </c>
      <c r="Y256" s="41">
        <v>926.97722</v>
      </c>
    </row>
    <row r="257" spans="1:25" ht="15.75" customHeight="1">
      <c r="A257" s="40">
        <f t="shared" si="6"/>
        <v>44839</v>
      </c>
      <c r="B257" s="41">
        <v>901.98722</v>
      </c>
      <c r="C257" s="41">
        <v>901.93722</v>
      </c>
      <c r="D257" s="41">
        <v>902.0072200000001</v>
      </c>
      <c r="E257" s="41">
        <v>901.9972200000001</v>
      </c>
      <c r="F257" s="41">
        <v>901.92722</v>
      </c>
      <c r="G257" s="41">
        <v>901.6172200000001</v>
      </c>
      <c r="H257" s="41">
        <v>900.07722</v>
      </c>
      <c r="I257" s="41">
        <v>899.68722</v>
      </c>
      <c r="J257" s="41">
        <v>900.96722</v>
      </c>
      <c r="K257" s="41">
        <v>901.19722</v>
      </c>
      <c r="L257" s="41">
        <v>901.65722</v>
      </c>
      <c r="M257" s="41">
        <v>901.67722</v>
      </c>
      <c r="N257" s="41">
        <v>901.7572200000001</v>
      </c>
      <c r="O257" s="41">
        <v>901.77722</v>
      </c>
      <c r="P257" s="41">
        <v>901.66722</v>
      </c>
      <c r="Q257" s="41">
        <v>901.68722</v>
      </c>
      <c r="R257" s="41">
        <v>901.68722</v>
      </c>
      <c r="S257" s="41">
        <v>901.70722</v>
      </c>
      <c r="T257" s="41">
        <v>1041.0972199999999</v>
      </c>
      <c r="U257" s="41">
        <v>1028.74722</v>
      </c>
      <c r="V257" s="41">
        <v>1028.42722</v>
      </c>
      <c r="W257" s="41">
        <v>975.1172200000001</v>
      </c>
      <c r="X257" s="41">
        <v>900.60722</v>
      </c>
      <c r="Y257" s="41">
        <v>921.71722</v>
      </c>
    </row>
    <row r="258" spans="1:25" ht="15.75" customHeight="1">
      <c r="A258" s="40">
        <f t="shared" si="6"/>
        <v>44840</v>
      </c>
      <c r="B258" s="41">
        <v>911.53722</v>
      </c>
      <c r="C258" s="41">
        <v>902.0072200000001</v>
      </c>
      <c r="D258" s="41">
        <v>902.07722</v>
      </c>
      <c r="E258" s="41">
        <v>902.07722</v>
      </c>
      <c r="F258" s="41">
        <v>901.97722</v>
      </c>
      <c r="G258" s="41">
        <v>924.33722</v>
      </c>
      <c r="H258" s="41">
        <v>900.67722</v>
      </c>
      <c r="I258" s="41">
        <v>997.03722</v>
      </c>
      <c r="J258" s="41">
        <v>901.1372200000001</v>
      </c>
      <c r="K258" s="41">
        <v>901.22722</v>
      </c>
      <c r="L258" s="41">
        <v>901.59722</v>
      </c>
      <c r="M258" s="41">
        <v>901.55722</v>
      </c>
      <c r="N258" s="41">
        <v>901.5072200000001</v>
      </c>
      <c r="O258" s="41">
        <v>901.5172200000001</v>
      </c>
      <c r="P258" s="41">
        <v>901.54722</v>
      </c>
      <c r="Q258" s="41">
        <v>901.70722</v>
      </c>
      <c r="R258" s="41">
        <v>901.7572200000001</v>
      </c>
      <c r="S258" s="41">
        <v>1004.6172200000001</v>
      </c>
      <c r="T258" s="41">
        <v>1108.83722</v>
      </c>
      <c r="U258" s="41">
        <v>1063.2572199999997</v>
      </c>
      <c r="V258" s="41">
        <v>1005.40722</v>
      </c>
      <c r="W258" s="41">
        <v>909.35722</v>
      </c>
      <c r="X258" s="41">
        <v>899.03722</v>
      </c>
      <c r="Y258" s="41">
        <v>952.77722</v>
      </c>
    </row>
    <row r="259" spans="1:25" ht="15.75" customHeight="1">
      <c r="A259" s="40">
        <f t="shared" si="6"/>
        <v>44841</v>
      </c>
      <c r="B259" s="41">
        <v>913.07722</v>
      </c>
      <c r="C259" s="41">
        <v>902.1372200000001</v>
      </c>
      <c r="D259" s="41">
        <v>902.19722</v>
      </c>
      <c r="E259" s="41">
        <v>902.19722</v>
      </c>
      <c r="F259" s="41">
        <v>902.10722</v>
      </c>
      <c r="G259" s="41">
        <v>925.58722</v>
      </c>
      <c r="H259" s="41">
        <v>901.05722</v>
      </c>
      <c r="I259" s="41">
        <v>1009.0172200000001</v>
      </c>
      <c r="J259" s="41">
        <v>899.2572200000001</v>
      </c>
      <c r="K259" s="41">
        <v>898.8672200000001</v>
      </c>
      <c r="L259" s="41">
        <v>899.60722</v>
      </c>
      <c r="M259" s="41">
        <v>900.79722</v>
      </c>
      <c r="N259" s="41">
        <v>901.16722</v>
      </c>
      <c r="O259" s="41">
        <v>901.16722</v>
      </c>
      <c r="P259" s="41">
        <v>901.16722</v>
      </c>
      <c r="Q259" s="41">
        <v>901.20722</v>
      </c>
      <c r="R259" s="41">
        <v>901.21722</v>
      </c>
      <c r="S259" s="41">
        <v>1015.6372200000001</v>
      </c>
      <c r="T259" s="41">
        <v>1098.56722</v>
      </c>
      <c r="U259" s="41">
        <v>1055.5272199999997</v>
      </c>
      <c r="V259" s="41">
        <v>999.69722</v>
      </c>
      <c r="W259" s="41">
        <v>919.60722</v>
      </c>
      <c r="X259" s="41">
        <v>901.5172200000001</v>
      </c>
      <c r="Y259" s="41">
        <v>984.06722</v>
      </c>
    </row>
    <row r="260" spans="1:25" ht="15.75" customHeight="1">
      <c r="A260" s="40">
        <f t="shared" si="6"/>
        <v>44842</v>
      </c>
      <c r="B260" s="41">
        <v>901.84722</v>
      </c>
      <c r="C260" s="41">
        <v>901.95722</v>
      </c>
      <c r="D260" s="41">
        <v>902.04722</v>
      </c>
      <c r="E260" s="41">
        <v>902.08722</v>
      </c>
      <c r="F260" s="41">
        <v>902.0172200000001</v>
      </c>
      <c r="G260" s="41">
        <v>901.92722</v>
      </c>
      <c r="H260" s="41">
        <v>900.6372200000001</v>
      </c>
      <c r="I260" s="41">
        <v>899.45722</v>
      </c>
      <c r="J260" s="41">
        <v>899.1472200000001</v>
      </c>
      <c r="K260" s="41">
        <v>898.66722</v>
      </c>
      <c r="L260" s="41">
        <v>899.41722</v>
      </c>
      <c r="M260" s="41">
        <v>900.68722</v>
      </c>
      <c r="N260" s="41">
        <v>901.0172200000001</v>
      </c>
      <c r="O260" s="41">
        <v>901.03722</v>
      </c>
      <c r="P260" s="41">
        <v>901.04722</v>
      </c>
      <c r="Q260" s="41">
        <v>901.08722</v>
      </c>
      <c r="R260" s="41">
        <v>901.06722</v>
      </c>
      <c r="S260" s="41">
        <v>900.65722</v>
      </c>
      <c r="T260" s="41">
        <v>1049.8772199999999</v>
      </c>
      <c r="U260" s="41">
        <v>1051.7072199999998</v>
      </c>
      <c r="V260" s="41">
        <v>1044.6072199999999</v>
      </c>
      <c r="W260" s="41">
        <v>997.80722</v>
      </c>
      <c r="X260" s="41">
        <v>901.7472200000001</v>
      </c>
      <c r="Y260" s="41">
        <v>924.60722</v>
      </c>
    </row>
    <row r="261" spans="1:25" ht="15.75" customHeight="1">
      <c r="A261" s="40">
        <f t="shared" si="6"/>
        <v>44843</v>
      </c>
      <c r="B261" s="41">
        <v>901.95722</v>
      </c>
      <c r="C261" s="41">
        <v>902.05722</v>
      </c>
      <c r="D261" s="41">
        <v>902.08722</v>
      </c>
      <c r="E261" s="41">
        <v>902.10722</v>
      </c>
      <c r="F261" s="41">
        <v>902.05722</v>
      </c>
      <c r="G261" s="41">
        <v>902.03722</v>
      </c>
      <c r="H261" s="41">
        <v>900.7672200000001</v>
      </c>
      <c r="I261" s="41">
        <v>905.92722</v>
      </c>
      <c r="J261" s="41">
        <v>899.6372200000001</v>
      </c>
      <c r="K261" s="41">
        <v>898.8972200000001</v>
      </c>
      <c r="L261" s="41">
        <v>899.52722</v>
      </c>
      <c r="M261" s="41">
        <v>899.3772200000001</v>
      </c>
      <c r="N261" s="41">
        <v>900.77722</v>
      </c>
      <c r="O261" s="41">
        <v>901.05722</v>
      </c>
      <c r="P261" s="41">
        <v>900.96722</v>
      </c>
      <c r="Q261" s="41">
        <v>900.94722</v>
      </c>
      <c r="R261" s="41">
        <v>900.84722</v>
      </c>
      <c r="S261" s="41">
        <v>900.41722</v>
      </c>
      <c r="T261" s="41">
        <v>1034.5172199999997</v>
      </c>
      <c r="U261" s="41">
        <v>911.18722</v>
      </c>
      <c r="V261" s="41">
        <v>901.2472200000001</v>
      </c>
      <c r="W261" s="41">
        <v>901.27722</v>
      </c>
      <c r="X261" s="41">
        <v>901.40722</v>
      </c>
      <c r="Y261" s="41">
        <v>902.09722</v>
      </c>
    </row>
    <row r="262" spans="1:25" ht="15.75" customHeight="1">
      <c r="A262" s="40">
        <f t="shared" si="6"/>
        <v>44844</v>
      </c>
      <c r="B262" s="41">
        <v>901.3672200000001</v>
      </c>
      <c r="C262" s="41">
        <v>901.27722</v>
      </c>
      <c r="D262" s="41">
        <v>901.42722</v>
      </c>
      <c r="E262" s="41">
        <v>901.45722</v>
      </c>
      <c r="F262" s="41">
        <v>901.29722</v>
      </c>
      <c r="G262" s="41">
        <v>900.67722</v>
      </c>
      <c r="H262" s="41">
        <v>898.6272200000001</v>
      </c>
      <c r="I262" s="41">
        <v>918.44722</v>
      </c>
      <c r="J262" s="41">
        <v>900.19722</v>
      </c>
      <c r="K262" s="41">
        <v>899.95722</v>
      </c>
      <c r="L262" s="41">
        <v>900.55722</v>
      </c>
      <c r="M262" s="41">
        <v>900.55722</v>
      </c>
      <c r="N262" s="41">
        <v>901.19722</v>
      </c>
      <c r="O262" s="41">
        <v>901.19722</v>
      </c>
      <c r="P262" s="41">
        <v>901.18722</v>
      </c>
      <c r="Q262" s="41">
        <v>901.21722</v>
      </c>
      <c r="R262" s="41">
        <v>901.20722</v>
      </c>
      <c r="S262" s="41">
        <v>901.16722</v>
      </c>
      <c r="T262" s="41">
        <v>1051.80722</v>
      </c>
      <c r="U262" s="41">
        <v>904.08722</v>
      </c>
      <c r="V262" s="41">
        <v>899.96722</v>
      </c>
      <c r="W262" s="41">
        <v>899.42722</v>
      </c>
      <c r="X262" s="41">
        <v>895.8872200000001</v>
      </c>
      <c r="Y262" s="41">
        <v>901.09722</v>
      </c>
    </row>
    <row r="263" spans="1:25" ht="15.75" customHeight="1">
      <c r="A263" s="40">
        <f t="shared" si="6"/>
        <v>44845</v>
      </c>
      <c r="B263" s="41">
        <v>901.56722</v>
      </c>
      <c r="C263" s="41">
        <v>901.5172200000001</v>
      </c>
      <c r="D263" s="41">
        <v>901.60722</v>
      </c>
      <c r="E263" s="41">
        <v>901.58722</v>
      </c>
      <c r="F263" s="41">
        <v>901.48722</v>
      </c>
      <c r="G263" s="41">
        <v>901.16722</v>
      </c>
      <c r="H263" s="41">
        <v>899.1272200000001</v>
      </c>
      <c r="I263" s="41">
        <v>957.29722</v>
      </c>
      <c r="J263" s="41">
        <v>900.34722</v>
      </c>
      <c r="K263" s="41">
        <v>911.07722</v>
      </c>
      <c r="L263" s="41">
        <v>981.1172200000001</v>
      </c>
      <c r="M263" s="41">
        <v>986.05722</v>
      </c>
      <c r="N263" s="41">
        <v>949.6272200000001</v>
      </c>
      <c r="O263" s="41">
        <v>955.04722</v>
      </c>
      <c r="P263" s="41">
        <v>943.47722</v>
      </c>
      <c r="Q263" s="41">
        <v>965.9972200000001</v>
      </c>
      <c r="R263" s="41">
        <v>983.82722</v>
      </c>
      <c r="S263" s="41">
        <v>961.83722</v>
      </c>
      <c r="T263" s="41">
        <v>1052.6772199999998</v>
      </c>
      <c r="U263" s="41">
        <v>1011.98722</v>
      </c>
      <c r="V263" s="41">
        <v>961.90722</v>
      </c>
      <c r="W263" s="41">
        <v>919.20722</v>
      </c>
      <c r="X263" s="41">
        <v>896.98722</v>
      </c>
      <c r="Y263" s="41">
        <v>917.35722</v>
      </c>
    </row>
    <row r="264" spans="1:25" ht="15.75" customHeight="1">
      <c r="A264" s="40">
        <f t="shared" si="6"/>
        <v>44846</v>
      </c>
      <c r="B264" s="41">
        <v>908.65722</v>
      </c>
      <c r="C264" s="41">
        <v>901.40722</v>
      </c>
      <c r="D264" s="41">
        <v>901.53722</v>
      </c>
      <c r="E264" s="41">
        <v>901.53722</v>
      </c>
      <c r="F264" s="41">
        <v>901.3872200000001</v>
      </c>
      <c r="G264" s="41">
        <v>928.77722</v>
      </c>
      <c r="H264" s="41">
        <v>897.93722</v>
      </c>
      <c r="I264" s="41">
        <v>898.97722</v>
      </c>
      <c r="J264" s="41">
        <v>900.04722</v>
      </c>
      <c r="K264" s="41">
        <v>971.42722</v>
      </c>
      <c r="L264" s="41">
        <v>1038.2472199999997</v>
      </c>
      <c r="M264" s="41">
        <v>1040.3772199999999</v>
      </c>
      <c r="N264" s="41">
        <v>1061.4872199999998</v>
      </c>
      <c r="O264" s="41">
        <v>1053.5172199999997</v>
      </c>
      <c r="P264" s="41">
        <v>1013.8672200000001</v>
      </c>
      <c r="Q264" s="41">
        <v>1029.68722</v>
      </c>
      <c r="R264" s="41">
        <v>1026.94722</v>
      </c>
      <c r="S264" s="41">
        <v>1018.65722</v>
      </c>
      <c r="T264" s="41">
        <v>1143.2272199999998</v>
      </c>
      <c r="U264" s="41">
        <v>1114.55722</v>
      </c>
      <c r="V264" s="41">
        <v>1086.6572199999998</v>
      </c>
      <c r="W264" s="41">
        <v>1031.83722</v>
      </c>
      <c r="X264" s="41">
        <v>897.1472200000001</v>
      </c>
      <c r="Y264" s="41">
        <v>1018.1372200000001</v>
      </c>
    </row>
    <row r="265" spans="1:25" ht="15.75" customHeight="1">
      <c r="A265" s="40">
        <f t="shared" si="6"/>
        <v>44847</v>
      </c>
      <c r="B265" s="41">
        <v>907.21722</v>
      </c>
      <c r="C265" s="41">
        <v>901.2672200000001</v>
      </c>
      <c r="D265" s="41">
        <v>901.43722</v>
      </c>
      <c r="E265" s="41">
        <v>901.45722</v>
      </c>
      <c r="F265" s="41">
        <v>901.28722</v>
      </c>
      <c r="G265" s="41">
        <v>905.92722</v>
      </c>
      <c r="H265" s="41">
        <v>899.32722</v>
      </c>
      <c r="I265" s="41">
        <v>899.09722</v>
      </c>
      <c r="J265" s="41">
        <v>900.91722</v>
      </c>
      <c r="K265" s="41">
        <v>942.22722</v>
      </c>
      <c r="L265" s="41">
        <v>1011.68722</v>
      </c>
      <c r="M265" s="41">
        <v>1015.0072200000001</v>
      </c>
      <c r="N265" s="41">
        <v>1040.7772199999997</v>
      </c>
      <c r="O265" s="41">
        <v>1031.81722</v>
      </c>
      <c r="P265" s="41">
        <v>987.2672200000001</v>
      </c>
      <c r="Q265" s="41">
        <v>1006.9972200000001</v>
      </c>
      <c r="R265" s="41">
        <v>1004.40722</v>
      </c>
      <c r="S265" s="41">
        <v>995.42722</v>
      </c>
      <c r="T265" s="41">
        <v>1129.1372199999998</v>
      </c>
      <c r="U265" s="41">
        <v>1092.0272199999997</v>
      </c>
      <c r="V265" s="41">
        <v>1067.5472199999997</v>
      </c>
      <c r="W265" s="41">
        <v>985.5072200000001</v>
      </c>
      <c r="X265" s="41">
        <v>896.80722</v>
      </c>
      <c r="Y265" s="41">
        <v>970.04722</v>
      </c>
    </row>
    <row r="266" spans="1:25" ht="15.75" customHeight="1">
      <c r="A266" s="40">
        <f t="shared" si="6"/>
        <v>44848</v>
      </c>
      <c r="B266" s="41">
        <v>918.09722</v>
      </c>
      <c r="C266" s="41">
        <v>901.42722</v>
      </c>
      <c r="D266" s="41">
        <v>901.59722</v>
      </c>
      <c r="E266" s="41">
        <v>901.6172200000001</v>
      </c>
      <c r="F266" s="41">
        <v>901.5072200000001</v>
      </c>
      <c r="G266" s="41">
        <v>921.94722</v>
      </c>
      <c r="H266" s="41">
        <v>899.0072200000001</v>
      </c>
      <c r="I266" s="41">
        <v>899.20722</v>
      </c>
      <c r="J266" s="41">
        <v>900.28722</v>
      </c>
      <c r="K266" s="41">
        <v>972.98722</v>
      </c>
      <c r="L266" s="41">
        <v>1042.9372199999998</v>
      </c>
      <c r="M266" s="41">
        <v>1046.8772199999999</v>
      </c>
      <c r="N266" s="41">
        <v>1071.6072199999999</v>
      </c>
      <c r="O266" s="41">
        <v>1063.4572199999998</v>
      </c>
      <c r="P266" s="41">
        <v>1025.78722</v>
      </c>
      <c r="Q266" s="41">
        <v>1043.4772199999998</v>
      </c>
      <c r="R266" s="41">
        <v>1044.2472199999997</v>
      </c>
      <c r="S266" s="41">
        <v>1035.7772199999997</v>
      </c>
      <c r="T266" s="41">
        <v>1160.7572199999997</v>
      </c>
      <c r="U266" s="41">
        <v>1146.4272199999998</v>
      </c>
      <c r="V266" s="41">
        <v>1126.1672199999998</v>
      </c>
      <c r="W266" s="41">
        <v>1065.8472199999999</v>
      </c>
      <c r="X266" s="41">
        <v>942.23722</v>
      </c>
      <c r="Y266" s="41">
        <v>987.55722</v>
      </c>
    </row>
    <row r="267" spans="1:25" ht="15.75" customHeight="1">
      <c r="A267" s="40">
        <f t="shared" si="6"/>
        <v>44849</v>
      </c>
      <c r="B267" s="41">
        <v>936.2572200000001</v>
      </c>
      <c r="C267" s="41">
        <v>901.2672200000001</v>
      </c>
      <c r="D267" s="41">
        <v>901.5072200000001</v>
      </c>
      <c r="E267" s="41">
        <v>901.53722</v>
      </c>
      <c r="F267" s="41">
        <v>901.93722</v>
      </c>
      <c r="G267" s="41">
        <v>918.40722</v>
      </c>
      <c r="H267" s="41">
        <v>900.4972200000001</v>
      </c>
      <c r="I267" s="41">
        <v>899.9972200000001</v>
      </c>
      <c r="J267" s="41">
        <v>899.79722</v>
      </c>
      <c r="K267" s="41">
        <v>1002.16722</v>
      </c>
      <c r="L267" s="41">
        <v>1059.1972199999998</v>
      </c>
      <c r="M267" s="41">
        <v>1062.3972199999998</v>
      </c>
      <c r="N267" s="41">
        <v>1083.3972199999998</v>
      </c>
      <c r="O267" s="41">
        <v>1076.1872199999998</v>
      </c>
      <c r="P267" s="41">
        <v>1044.1272199999999</v>
      </c>
      <c r="Q267" s="41">
        <v>1054.7772199999997</v>
      </c>
      <c r="R267" s="41">
        <v>1049.6272199999999</v>
      </c>
      <c r="S267" s="41">
        <v>1050.0172199999997</v>
      </c>
      <c r="T267" s="41">
        <v>1163.5072199999997</v>
      </c>
      <c r="U267" s="41">
        <v>1161.7672199999997</v>
      </c>
      <c r="V267" s="41">
        <v>1145.9072199999998</v>
      </c>
      <c r="W267" s="41">
        <v>1099.32722</v>
      </c>
      <c r="X267" s="41">
        <v>949.21722</v>
      </c>
      <c r="Y267" s="41">
        <v>961.2572200000001</v>
      </c>
    </row>
    <row r="268" spans="1:25" ht="15.75" customHeight="1">
      <c r="A268" s="40">
        <f t="shared" si="6"/>
        <v>44850</v>
      </c>
      <c r="B268" s="41">
        <v>929.7572200000001</v>
      </c>
      <c r="C268" s="41">
        <v>904.04722</v>
      </c>
      <c r="D268" s="41">
        <v>907.2572200000001</v>
      </c>
      <c r="E268" s="41">
        <v>906.17722</v>
      </c>
      <c r="F268" s="41">
        <v>907.54722</v>
      </c>
      <c r="G268" s="41">
        <v>922.23722</v>
      </c>
      <c r="H268" s="41">
        <v>917.52722</v>
      </c>
      <c r="I268" s="41">
        <v>1000.9972200000001</v>
      </c>
      <c r="J268" s="41">
        <v>929.73722</v>
      </c>
      <c r="K268" s="41">
        <v>901.1372200000001</v>
      </c>
      <c r="L268" s="41">
        <v>900.82722</v>
      </c>
      <c r="M268" s="41">
        <v>900.93722</v>
      </c>
      <c r="N268" s="41">
        <v>900.95722</v>
      </c>
      <c r="O268" s="41">
        <v>917.90722</v>
      </c>
      <c r="P268" s="41">
        <v>1003.55722</v>
      </c>
      <c r="Q268" s="41">
        <v>1020.53722</v>
      </c>
      <c r="R268" s="41">
        <v>1001.27722</v>
      </c>
      <c r="S268" s="41">
        <v>1059.2472199999997</v>
      </c>
      <c r="T268" s="41">
        <v>1165.32722</v>
      </c>
      <c r="U268" s="41">
        <v>1182.7172199999998</v>
      </c>
      <c r="V268" s="41">
        <v>1141.7772199999997</v>
      </c>
      <c r="W268" s="41">
        <v>1068.30722</v>
      </c>
      <c r="X268" s="41">
        <v>946.48722</v>
      </c>
      <c r="Y268" s="41">
        <v>956.52722</v>
      </c>
    </row>
    <row r="269" spans="1:25" ht="15.75" customHeight="1">
      <c r="A269" s="40">
        <f t="shared" si="6"/>
        <v>44851</v>
      </c>
      <c r="B269" s="41">
        <v>917.60722</v>
      </c>
      <c r="C269" s="41">
        <v>903.7572200000001</v>
      </c>
      <c r="D269" s="41">
        <v>905.97722</v>
      </c>
      <c r="E269" s="41">
        <v>905.70722</v>
      </c>
      <c r="F269" s="41">
        <v>909.8972200000001</v>
      </c>
      <c r="G269" s="41">
        <v>946.6272200000001</v>
      </c>
      <c r="H269" s="41">
        <v>945.1172200000001</v>
      </c>
      <c r="I269" s="41">
        <v>1131.1672199999998</v>
      </c>
      <c r="J269" s="41">
        <v>955.7472200000001</v>
      </c>
      <c r="K269" s="41">
        <v>901.20722</v>
      </c>
      <c r="L269" s="41">
        <v>901.15722</v>
      </c>
      <c r="M269" s="41">
        <v>901.10722</v>
      </c>
      <c r="N269" s="41">
        <v>901.02722</v>
      </c>
      <c r="O269" s="41">
        <v>925.1472200000001</v>
      </c>
      <c r="P269" s="41">
        <v>1029.21722</v>
      </c>
      <c r="Q269" s="41">
        <v>1050.7672199999997</v>
      </c>
      <c r="R269" s="41">
        <v>1026.87722</v>
      </c>
      <c r="S269" s="41">
        <v>1074.8572199999999</v>
      </c>
      <c r="T269" s="41">
        <v>1177.2772199999997</v>
      </c>
      <c r="U269" s="41">
        <v>1180.4572199999998</v>
      </c>
      <c r="V269" s="41">
        <v>1149.1472199999998</v>
      </c>
      <c r="W269" s="41">
        <v>1099.2472199999997</v>
      </c>
      <c r="X269" s="41">
        <v>965.98722</v>
      </c>
      <c r="Y269" s="41">
        <v>981.53722</v>
      </c>
    </row>
    <row r="270" spans="1:25" ht="15.75" customHeight="1">
      <c r="A270" s="40">
        <f t="shared" si="6"/>
        <v>44852</v>
      </c>
      <c r="B270" s="41">
        <v>932.70722</v>
      </c>
      <c r="C270" s="41">
        <v>904.10722</v>
      </c>
      <c r="D270" s="41">
        <v>910.42722</v>
      </c>
      <c r="E270" s="41">
        <v>909.28722</v>
      </c>
      <c r="F270" s="41">
        <v>912.29722</v>
      </c>
      <c r="G270" s="41">
        <v>949.10722</v>
      </c>
      <c r="H270" s="41">
        <v>945.73722</v>
      </c>
      <c r="I270" s="41">
        <v>1152.4372199999998</v>
      </c>
      <c r="J270" s="41">
        <v>951.0072200000001</v>
      </c>
      <c r="K270" s="41">
        <v>901.1272200000001</v>
      </c>
      <c r="L270" s="41">
        <v>901.1372200000001</v>
      </c>
      <c r="M270" s="41">
        <v>901.05722</v>
      </c>
      <c r="N270" s="41">
        <v>900.93722</v>
      </c>
      <c r="O270" s="41">
        <v>916.09722</v>
      </c>
      <c r="P270" s="41">
        <v>1023.06722</v>
      </c>
      <c r="Q270" s="41">
        <v>1046.0172199999997</v>
      </c>
      <c r="R270" s="41">
        <v>1022.8672200000001</v>
      </c>
      <c r="S270" s="41">
        <v>1074.9372199999998</v>
      </c>
      <c r="T270" s="41">
        <v>1178.80722</v>
      </c>
      <c r="U270" s="41">
        <v>1181.2072199999998</v>
      </c>
      <c r="V270" s="41">
        <v>1152.1072199999999</v>
      </c>
      <c r="W270" s="41">
        <v>1106.5472199999997</v>
      </c>
      <c r="X270" s="41">
        <v>954.3772200000001</v>
      </c>
      <c r="Y270" s="41">
        <v>984.83722</v>
      </c>
    </row>
    <row r="271" spans="1:25" ht="15.75" customHeight="1">
      <c r="A271" s="40">
        <f t="shared" si="6"/>
        <v>44853</v>
      </c>
      <c r="B271" s="41">
        <v>914.67722</v>
      </c>
      <c r="C271" s="41">
        <v>902.3672200000001</v>
      </c>
      <c r="D271" s="41">
        <v>904.97722</v>
      </c>
      <c r="E271" s="41">
        <v>903.23722</v>
      </c>
      <c r="F271" s="41">
        <v>906.78722</v>
      </c>
      <c r="G271" s="41">
        <v>935.7572200000001</v>
      </c>
      <c r="H271" s="41">
        <v>925.28722</v>
      </c>
      <c r="I271" s="41">
        <v>1093.06722</v>
      </c>
      <c r="J271" s="41">
        <v>906.2472200000001</v>
      </c>
      <c r="K271" s="41">
        <v>900.55722</v>
      </c>
      <c r="L271" s="41">
        <v>900.5172200000001</v>
      </c>
      <c r="M271" s="41">
        <v>900.47722</v>
      </c>
      <c r="N271" s="41">
        <v>900.19722</v>
      </c>
      <c r="O271" s="41">
        <v>900.3972200000001</v>
      </c>
      <c r="P271" s="41">
        <v>900.54722</v>
      </c>
      <c r="Q271" s="41">
        <v>900.69722</v>
      </c>
      <c r="R271" s="41">
        <v>900.73722</v>
      </c>
      <c r="S271" s="41">
        <v>951.8972200000001</v>
      </c>
      <c r="T271" s="41">
        <v>1122.0172199999997</v>
      </c>
      <c r="U271" s="41">
        <v>1112.1272199999999</v>
      </c>
      <c r="V271" s="41">
        <v>1100.9372199999998</v>
      </c>
      <c r="W271" s="41">
        <v>1079.6772199999998</v>
      </c>
      <c r="X271" s="41">
        <v>950.43722</v>
      </c>
      <c r="Y271" s="41">
        <v>976.93722</v>
      </c>
    </row>
    <row r="272" spans="1:25" ht="15.75" customHeight="1">
      <c r="A272" s="40">
        <f t="shared" si="6"/>
        <v>44854</v>
      </c>
      <c r="B272" s="41">
        <v>914.6372200000001</v>
      </c>
      <c r="C272" s="41">
        <v>902.0072200000001</v>
      </c>
      <c r="D272" s="41">
        <v>905.17722</v>
      </c>
      <c r="E272" s="41">
        <v>903.3872200000001</v>
      </c>
      <c r="F272" s="41">
        <v>905.32722</v>
      </c>
      <c r="G272" s="41">
        <v>925.80722</v>
      </c>
      <c r="H272" s="41">
        <v>927.9972200000001</v>
      </c>
      <c r="I272" s="41">
        <v>1119.57722</v>
      </c>
      <c r="J272" s="41">
        <v>915.8672200000001</v>
      </c>
      <c r="K272" s="41">
        <v>900.0172200000001</v>
      </c>
      <c r="L272" s="41">
        <v>900.0072200000001</v>
      </c>
      <c r="M272" s="41">
        <v>899.97722</v>
      </c>
      <c r="N272" s="41">
        <v>899.95722</v>
      </c>
      <c r="O272" s="41">
        <v>899.93722</v>
      </c>
      <c r="P272" s="41">
        <v>899.92722</v>
      </c>
      <c r="Q272" s="41">
        <v>900.03722</v>
      </c>
      <c r="R272" s="41">
        <v>913.30722</v>
      </c>
      <c r="S272" s="41">
        <v>962.09722</v>
      </c>
      <c r="T272" s="41">
        <v>1115.5972199999999</v>
      </c>
      <c r="U272" s="41">
        <v>1115.9072199999998</v>
      </c>
      <c r="V272" s="41">
        <v>1098.1572199999998</v>
      </c>
      <c r="W272" s="41">
        <v>1074.0072199999997</v>
      </c>
      <c r="X272" s="41">
        <v>957.3672200000001</v>
      </c>
      <c r="Y272" s="41">
        <v>944.09722</v>
      </c>
    </row>
    <row r="273" spans="1:25" ht="15.75" customHeight="1">
      <c r="A273" s="40">
        <f t="shared" si="6"/>
        <v>44855</v>
      </c>
      <c r="B273" s="41">
        <v>910.46722</v>
      </c>
      <c r="C273" s="41">
        <v>900.5072200000001</v>
      </c>
      <c r="D273" s="41">
        <v>893.6472200000001</v>
      </c>
      <c r="E273" s="41">
        <v>892.60722</v>
      </c>
      <c r="F273" s="41">
        <v>846.7472200000001</v>
      </c>
      <c r="G273" s="41">
        <v>918.45722</v>
      </c>
      <c r="H273" s="41">
        <v>941.29722</v>
      </c>
      <c r="I273" s="41">
        <v>1075.2472199999997</v>
      </c>
      <c r="J273" s="41">
        <v>1041.4472199999998</v>
      </c>
      <c r="K273" s="41">
        <v>1099.2672199999997</v>
      </c>
      <c r="L273" s="41">
        <v>1133.0472199999997</v>
      </c>
      <c r="M273" s="41">
        <v>1141.9872199999998</v>
      </c>
      <c r="N273" s="41">
        <v>1154.2672199999997</v>
      </c>
      <c r="O273" s="41">
        <v>1150.31722</v>
      </c>
      <c r="P273" s="41">
        <v>1132.1772199999998</v>
      </c>
      <c r="Q273" s="41">
        <v>1164.5072199999997</v>
      </c>
      <c r="R273" s="41">
        <v>1166.2672199999997</v>
      </c>
      <c r="S273" s="41">
        <v>1170.6272199999999</v>
      </c>
      <c r="T273" s="41">
        <v>1179.0472199999997</v>
      </c>
      <c r="U273" s="41">
        <v>1205.9572199999998</v>
      </c>
      <c r="V273" s="41">
        <v>1160.8672199999999</v>
      </c>
      <c r="W273" s="41">
        <v>1108.07722</v>
      </c>
      <c r="X273" s="41">
        <v>971.47722</v>
      </c>
      <c r="Y273" s="41">
        <v>1005.8972200000001</v>
      </c>
    </row>
    <row r="274" spans="1:25" ht="15.75" customHeight="1">
      <c r="A274" s="40">
        <f t="shared" si="6"/>
        <v>44856</v>
      </c>
      <c r="B274" s="41">
        <v>945.56722</v>
      </c>
      <c r="C274" s="41">
        <v>924.55722</v>
      </c>
      <c r="D274" s="41">
        <v>909.66722</v>
      </c>
      <c r="E274" s="41">
        <v>906.95722</v>
      </c>
      <c r="F274" s="41">
        <v>908.17722</v>
      </c>
      <c r="G274" s="41">
        <v>917.46722</v>
      </c>
      <c r="H274" s="41">
        <v>919.6172200000001</v>
      </c>
      <c r="I274" s="41">
        <v>1016.0172200000001</v>
      </c>
      <c r="J274" s="41">
        <v>987.91722</v>
      </c>
      <c r="K274" s="41">
        <v>966.98722</v>
      </c>
      <c r="L274" s="41">
        <v>992.1472200000001</v>
      </c>
      <c r="M274" s="41">
        <v>1071.0172199999997</v>
      </c>
      <c r="N274" s="41">
        <v>1086.0972199999999</v>
      </c>
      <c r="O274" s="41">
        <v>1083.9172199999998</v>
      </c>
      <c r="P274" s="41">
        <v>1078.9072199999998</v>
      </c>
      <c r="Q274" s="41">
        <v>1087.9272199999998</v>
      </c>
      <c r="R274" s="41">
        <v>1097.0172199999997</v>
      </c>
      <c r="S274" s="41">
        <v>1145.33722</v>
      </c>
      <c r="T274" s="41">
        <v>1175.8772199999999</v>
      </c>
      <c r="U274" s="41">
        <v>1186.1572199999998</v>
      </c>
      <c r="V274" s="41">
        <v>1151.4272199999998</v>
      </c>
      <c r="W274" s="41">
        <v>1110.0072199999997</v>
      </c>
      <c r="X274" s="41">
        <v>953.17722</v>
      </c>
      <c r="Y274" s="41">
        <v>973.59722</v>
      </c>
    </row>
    <row r="275" spans="1:25" ht="15.75" customHeight="1">
      <c r="A275" s="40">
        <f t="shared" si="6"/>
        <v>44857</v>
      </c>
      <c r="B275" s="41">
        <v>952.30722</v>
      </c>
      <c r="C275" s="41">
        <v>928.03722</v>
      </c>
      <c r="D275" s="41">
        <v>911.33722</v>
      </c>
      <c r="E275" s="41">
        <v>907.57722</v>
      </c>
      <c r="F275" s="41">
        <v>911.2572200000001</v>
      </c>
      <c r="G275" s="41">
        <v>923.6472200000001</v>
      </c>
      <c r="H275" s="41">
        <v>924.28722</v>
      </c>
      <c r="I275" s="41">
        <v>981.77722</v>
      </c>
      <c r="J275" s="41">
        <v>968.53722</v>
      </c>
      <c r="K275" s="41">
        <v>922.8972200000001</v>
      </c>
      <c r="L275" s="41">
        <v>901.04722</v>
      </c>
      <c r="M275" s="41">
        <v>901.1472200000001</v>
      </c>
      <c r="N275" s="41">
        <v>900.95722</v>
      </c>
      <c r="O275" s="41">
        <v>900.90722</v>
      </c>
      <c r="P275" s="41">
        <v>900.98722</v>
      </c>
      <c r="Q275" s="41">
        <v>910.8972200000001</v>
      </c>
      <c r="R275" s="41">
        <v>962.95722</v>
      </c>
      <c r="S275" s="41">
        <v>1077.2572199999997</v>
      </c>
      <c r="T275" s="41">
        <v>1136.30722</v>
      </c>
      <c r="U275" s="41">
        <v>1139.05722</v>
      </c>
      <c r="V275" s="41">
        <v>1124.1872199999998</v>
      </c>
      <c r="W275" s="41">
        <v>1096.4472199999998</v>
      </c>
      <c r="X275" s="41">
        <v>940.10722</v>
      </c>
      <c r="Y275" s="41">
        <v>960.03722</v>
      </c>
    </row>
    <row r="276" spans="1:25" ht="15.75" customHeight="1">
      <c r="A276" s="40">
        <f t="shared" si="6"/>
        <v>44858</v>
      </c>
      <c r="B276" s="41">
        <v>934.22722</v>
      </c>
      <c r="C276" s="41">
        <v>917.52722</v>
      </c>
      <c r="D276" s="41">
        <v>906.58722</v>
      </c>
      <c r="E276" s="41">
        <v>904.2572200000001</v>
      </c>
      <c r="F276" s="41">
        <v>906.73722</v>
      </c>
      <c r="G276" s="41">
        <v>921.7672200000001</v>
      </c>
      <c r="H276" s="41">
        <v>944.2472200000001</v>
      </c>
      <c r="I276" s="41">
        <v>1101.8872199999998</v>
      </c>
      <c r="J276" s="41">
        <v>1026.3472199999999</v>
      </c>
      <c r="K276" s="41">
        <v>1051.9472199999998</v>
      </c>
      <c r="L276" s="41">
        <v>1066.3772199999999</v>
      </c>
      <c r="M276" s="41">
        <v>1068.4572199999998</v>
      </c>
      <c r="N276" s="41">
        <v>1062.55722</v>
      </c>
      <c r="O276" s="41">
        <v>1079.7372199999998</v>
      </c>
      <c r="P276" s="41">
        <v>1047.5972199999999</v>
      </c>
      <c r="Q276" s="41">
        <v>1077.8772199999999</v>
      </c>
      <c r="R276" s="41">
        <v>1090.3872199999998</v>
      </c>
      <c r="S276" s="41">
        <v>1104.4372199999998</v>
      </c>
      <c r="T276" s="41">
        <v>1149.07722</v>
      </c>
      <c r="U276" s="41">
        <v>1178.0972199999999</v>
      </c>
      <c r="V276" s="41">
        <v>1171.9972199999997</v>
      </c>
      <c r="W276" s="41">
        <v>1119.3872199999998</v>
      </c>
      <c r="X276" s="41">
        <v>969.06722</v>
      </c>
      <c r="Y276" s="41">
        <v>964.82722</v>
      </c>
    </row>
    <row r="277" spans="1:25" ht="15.75" customHeight="1">
      <c r="A277" s="40">
        <f t="shared" si="6"/>
        <v>44859</v>
      </c>
      <c r="B277" s="41">
        <v>922.3972200000001</v>
      </c>
      <c r="C277" s="41">
        <v>909.47722</v>
      </c>
      <c r="D277" s="41">
        <v>902.83722</v>
      </c>
      <c r="E277" s="41">
        <v>902.15722</v>
      </c>
      <c r="F277" s="41">
        <v>907.2472200000001</v>
      </c>
      <c r="G277" s="41">
        <v>920.1172200000001</v>
      </c>
      <c r="H277" s="41">
        <v>941.7572200000001</v>
      </c>
      <c r="I277" s="41">
        <v>1102.0472199999997</v>
      </c>
      <c r="J277" s="41">
        <v>1037.2572199999997</v>
      </c>
      <c r="K277" s="41">
        <v>1062.7872199999997</v>
      </c>
      <c r="L277" s="41">
        <v>1082.8772199999999</v>
      </c>
      <c r="M277" s="41">
        <v>1084.8872199999998</v>
      </c>
      <c r="N277" s="41">
        <v>1078.3772199999999</v>
      </c>
      <c r="O277" s="41">
        <v>1099.2072199999998</v>
      </c>
      <c r="P277" s="41">
        <v>1062.6972199999998</v>
      </c>
      <c r="Q277" s="41">
        <v>1092.7272199999998</v>
      </c>
      <c r="R277" s="41">
        <v>1111.4372199999998</v>
      </c>
      <c r="S277" s="41">
        <v>1119.6772199999998</v>
      </c>
      <c r="T277" s="41">
        <v>1175.6672199999998</v>
      </c>
      <c r="U277" s="41">
        <v>1189.6472199999998</v>
      </c>
      <c r="V277" s="41">
        <v>1186.2672199999997</v>
      </c>
      <c r="W277" s="41">
        <v>1143.1872199999998</v>
      </c>
      <c r="X277" s="41">
        <v>990.21722</v>
      </c>
      <c r="Y277" s="41">
        <v>1026.70722</v>
      </c>
    </row>
    <row r="278" spans="1:25" ht="15.75" customHeight="1">
      <c r="A278" s="40">
        <f t="shared" si="6"/>
        <v>44860</v>
      </c>
      <c r="B278" s="41">
        <v>975.95722</v>
      </c>
      <c r="C278" s="41">
        <v>943.71722</v>
      </c>
      <c r="D278" s="41">
        <v>928.17722</v>
      </c>
      <c r="E278" s="41">
        <v>920.79722</v>
      </c>
      <c r="F278" s="41">
        <v>923.32722</v>
      </c>
      <c r="G278" s="41">
        <v>955.57722</v>
      </c>
      <c r="H278" s="41">
        <v>971.18722</v>
      </c>
      <c r="I278" s="41">
        <v>1153.81722</v>
      </c>
      <c r="J278" s="41">
        <v>1016.1272200000001</v>
      </c>
      <c r="K278" s="41">
        <v>915.1172200000001</v>
      </c>
      <c r="L278" s="41">
        <v>900.67722</v>
      </c>
      <c r="M278" s="41">
        <v>900.6472200000001</v>
      </c>
      <c r="N278" s="41">
        <v>900.52722</v>
      </c>
      <c r="O278" s="41">
        <v>900.59722</v>
      </c>
      <c r="P278" s="41">
        <v>900.60722</v>
      </c>
      <c r="Q278" s="41">
        <v>900.6372200000001</v>
      </c>
      <c r="R278" s="41">
        <v>963.6172200000001</v>
      </c>
      <c r="S278" s="41">
        <v>1090.6572199999998</v>
      </c>
      <c r="T278" s="41">
        <v>1158.6172199999999</v>
      </c>
      <c r="U278" s="41">
        <v>1149.1072199999999</v>
      </c>
      <c r="V278" s="41">
        <v>1114.2472199999997</v>
      </c>
      <c r="W278" s="41">
        <v>1075.8472199999999</v>
      </c>
      <c r="X278" s="41">
        <v>953.30722</v>
      </c>
      <c r="Y278" s="41">
        <v>999.4972200000001</v>
      </c>
    </row>
    <row r="279" spans="1:25" ht="15.75" customHeight="1">
      <c r="A279" s="40">
        <f t="shared" si="6"/>
        <v>44861</v>
      </c>
      <c r="B279" s="41">
        <v>947.2472200000001</v>
      </c>
      <c r="C279" s="41">
        <v>926.45722</v>
      </c>
      <c r="D279" s="41">
        <v>914.83722</v>
      </c>
      <c r="E279" s="41">
        <v>912.10722</v>
      </c>
      <c r="F279" s="41">
        <v>918.5072200000001</v>
      </c>
      <c r="G279" s="41">
        <v>941.08722</v>
      </c>
      <c r="H279" s="41">
        <v>967.8672200000001</v>
      </c>
      <c r="I279" s="41">
        <v>1143.4972199999997</v>
      </c>
      <c r="J279" s="41">
        <v>1019.33722</v>
      </c>
      <c r="K279" s="41">
        <v>927.3772200000001</v>
      </c>
      <c r="L279" s="41">
        <v>901.6472200000001</v>
      </c>
      <c r="M279" s="41">
        <v>901.6372200000001</v>
      </c>
      <c r="N279" s="41">
        <v>901.6172200000001</v>
      </c>
      <c r="O279" s="41">
        <v>901.59722</v>
      </c>
      <c r="P279" s="41">
        <v>901.54722</v>
      </c>
      <c r="Q279" s="41">
        <v>908.09722</v>
      </c>
      <c r="R279" s="41">
        <v>970.67722</v>
      </c>
      <c r="S279" s="41">
        <v>1092.9472199999998</v>
      </c>
      <c r="T279" s="41">
        <v>1151.4772199999998</v>
      </c>
      <c r="U279" s="41">
        <v>1156.4772199999998</v>
      </c>
      <c r="V279" s="41">
        <v>1128.9472199999998</v>
      </c>
      <c r="W279" s="41">
        <v>1088.32722</v>
      </c>
      <c r="X279" s="41">
        <v>976.3772200000001</v>
      </c>
      <c r="Y279" s="41">
        <v>1003.06722</v>
      </c>
    </row>
    <row r="280" spans="1:25" ht="15.75" customHeight="1">
      <c r="A280" s="40">
        <f t="shared" si="6"/>
        <v>44862</v>
      </c>
      <c r="B280" s="41">
        <v>911.47722</v>
      </c>
      <c r="C280" s="41">
        <v>892.53722</v>
      </c>
      <c r="D280" s="41">
        <v>890.83722</v>
      </c>
      <c r="E280" s="41">
        <v>870.17722</v>
      </c>
      <c r="F280" s="41">
        <v>902.92722</v>
      </c>
      <c r="G280" s="41">
        <v>913.1272200000001</v>
      </c>
      <c r="H280" s="41">
        <v>923.05722</v>
      </c>
      <c r="I280" s="41">
        <v>1050.08722</v>
      </c>
      <c r="J280" s="41">
        <v>1019.95722</v>
      </c>
      <c r="K280" s="41">
        <v>1100.33722</v>
      </c>
      <c r="L280" s="41">
        <v>1144.3872199999998</v>
      </c>
      <c r="M280" s="41">
        <v>1176.1272199999999</v>
      </c>
      <c r="N280" s="41">
        <v>1184.0372199999997</v>
      </c>
      <c r="O280" s="41">
        <v>1161.57722</v>
      </c>
      <c r="P280" s="41">
        <v>1116.1672199999998</v>
      </c>
      <c r="Q280" s="41">
        <v>1133.7972199999997</v>
      </c>
      <c r="R280" s="41">
        <v>1137.8672199999999</v>
      </c>
      <c r="S280" s="41">
        <v>1170.2772199999997</v>
      </c>
      <c r="T280" s="41">
        <v>1176.2372199999998</v>
      </c>
      <c r="U280" s="41">
        <v>1182.9472199999998</v>
      </c>
      <c r="V280" s="41">
        <v>1146.6772199999998</v>
      </c>
      <c r="W280" s="41">
        <v>1111.1472199999998</v>
      </c>
      <c r="X280" s="41">
        <v>980.97722</v>
      </c>
      <c r="Y280" s="41">
        <v>1006.07722</v>
      </c>
    </row>
    <row r="281" spans="1:25" ht="15.75" customHeight="1">
      <c r="A281" s="40">
        <f t="shared" si="6"/>
        <v>44863</v>
      </c>
      <c r="B281" s="41">
        <v>960.98722</v>
      </c>
      <c r="C281" s="41">
        <v>925.60722</v>
      </c>
      <c r="D281" s="41">
        <v>911.83722</v>
      </c>
      <c r="E281" s="41">
        <v>908.0172200000001</v>
      </c>
      <c r="F281" s="41">
        <v>911.07722</v>
      </c>
      <c r="G281" s="41">
        <v>932.46722</v>
      </c>
      <c r="H281" s="41">
        <v>942.27722</v>
      </c>
      <c r="I281" s="41">
        <v>1084.9772199999998</v>
      </c>
      <c r="J281" s="41">
        <v>1036.6272199999999</v>
      </c>
      <c r="K281" s="41">
        <v>1111.2472199999997</v>
      </c>
      <c r="L281" s="41">
        <v>1117.3972199999998</v>
      </c>
      <c r="M281" s="41">
        <v>1071.31722</v>
      </c>
      <c r="N281" s="41">
        <v>1086.1772199999998</v>
      </c>
      <c r="O281" s="41">
        <v>997.6272200000001</v>
      </c>
      <c r="P281" s="41">
        <v>1023.05722</v>
      </c>
      <c r="Q281" s="41">
        <v>1069.2672199999997</v>
      </c>
      <c r="R281" s="41">
        <v>1090.83722</v>
      </c>
      <c r="S281" s="41">
        <v>1175.3672199999999</v>
      </c>
      <c r="T281" s="41">
        <v>1219.4072199999998</v>
      </c>
      <c r="U281" s="41">
        <v>1245.8972199999998</v>
      </c>
      <c r="V281" s="41">
        <v>1177.1372199999998</v>
      </c>
      <c r="W281" s="41">
        <v>1153.9472199999998</v>
      </c>
      <c r="X281" s="41">
        <v>1056.83722</v>
      </c>
      <c r="Y281" s="41">
        <v>1036.83722</v>
      </c>
    </row>
    <row r="282" spans="1:25" ht="15.75" customHeight="1">
      <c r="A282" s="40">
        <f t="shared" si="6"/>
        <v>44864</v>
      </c>
      <c r="B282" s="41">
        <v>969.33722</v>
      </c>
      <c r="C282" s="41">
        <v>930.4972200000001</v>
      </c>
      <c r="D282" s="41">
        <v>913.2572200000001</v>
      </c>
      <c r="E282" s="41">
        <v>907.59722</v>
      </c>
      <c r="F282" s="41">
        <v>909.15722</v>
      </c>
      <c r="G282" s="41">
        <v>920.0072200000001</v>
      </c>
      <c r="H282" s="41">
        <v>927.0072200000001</v>
      </c>
      <c r="I282" s="41">
        <v>996.98722</v>
      </c>
      <c r="J282" s="41">
        <v>974.1472200000001</v>
      </c>
      <c r="K282" s="41">
        <v>953.69722</v>
      </c>
      <c r="L282" s="41">
        <v>940.95722</v>
      </c>
      <c r="M282" s="41">
        <v>931.92722</v>
      </c>
      <c r="N282" s="41">
        <v>930.82722</v>
      </c>
      <c r="O282" s="41">
        <v>933.67722</v>
      </c>
      <c r="P282" s="41">
        <v>1002.90722</v>
      </c>
      <c r="Q282" s="41">
        <v>1058.7372199999998</v>
      </c>
      <c r="R282" s="41">
        <v>1079.4972199999997</v>
      </c>
      <c r="S282" s="41">
        <v>1145.5172199999997</v>
      </c>
      <c r="T282" s="41">
        <v>1194.08722</v>
      </c>
      <c r="U282" s="41">
        <v>1215.9972199999997</v>
      </c>
      <c r="V282" s="41">
        <v>1132.31722</v>
      </c>
      <c r="W282" s="41">
        <v>1097.9272199999998</v>
      </c>
      <c r="X282" s="41">
        <v>942.56722</v>
      </c>
      <c r="Y282" s="41">
        <v>963.16722</v>
      </c>
    </row>
    <row r="283" spans="1:25" ht="15.75" customHeight="1">
      <c r="A283" s="40">
        <f t="shared" si="6"/>
        <v>44865</v>
      </c>
      <c r="B283" s="41">
        <v>928.32722</v>
      </c>
      <c r="C283" s="41">
        <v>898.04722</v>
      </c>
      <c r="D283" s="41">
        <v>881.3772200000001</v>
      </c>
      <c r="E283" s="41">
        <v>867.0172200000001</v>
      </c>
      <c r="F283" s="41">
        <v>905.6172200000001</v>
      </c>
      <c r="G283" s="41">
        <v>916.9972200000001</v>
      </c>
      <c r="H283" s="41">
        <v>943.34722</v>
      </c>
      <c r="I283" s="41">
        <v>1107.6272199999999</v>
      </c>
      <c r="J283" s="41">
        <v>1056.7372199999998</v>
      </c>
      <c r="K283" s="41">
        <v>976.31722</v>
      </c>
      <c r="L283" s="41">
        <v>946.48722</v>
      </c>
      <c r="M283" s="41">
        <v>935.93722</v>
      </c>
      <c r="N283" s="41">
        <v>936.42722</v>
      </c>
      <c r="O283" s="41">
        <v>944.3672200000001</v>
      </c>
      <c r="P283" s="41">
        <v>1032.3672199999999</v>
      </c>
      <c r="Q283" s="41">
        <v>1105.6772199999998</v>
      </c>
      <c r="R283" s="41">
        <v>1131.6572199999998</v>
      </c>
      <c r="S283" s="41">
        <v>1186.3472199999999</v>
      </c>
      <c r="T283" s="41">
        <v>1198.1772199999998</v>
      </c>
      <c r="U283" s="41">
        <v>1219.5472199999997</v>
      </c>
      <c r="V283" s="41">
        <v>1165.80722</v>
      </c>
      <c r="W283" s="41">
        <v>1100.4872199999998</v>
      </c>
      <c r="X283" s="41">
        <v>936.8772200000001</v>
      </c>
      <c r="Y283" s="41">
        <v>960.10722</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90" t="s">
        <v>77</v>
      </c>
      <c r="B286" s="93" t="s">
        <v>78</v>
      </c>
      <c r="C286" s="94"/>
      <c r="D286" s="94"/>
      <c r="E286" s="94"/>
      <c r="F286" s="94"/>
      <c r="G286" s="94"/>
      <c r="H286" s="94"/>
      <c r="I286" s="94"/>
      <c r="J286" s="94"/>
      <c r="K286" s="94"/>
      <c r="L286" s="94"/>
      <c r="M286" s="94"/>
      <c r="N286" s="94"/>
      <c r="O286" s="94"/>
      <c r="P286" s="94"/>
      <c r="Q286" s="94"/>
      <c r="R286" s="94"/>
      <c r="S286" s="94"/>
      <c r="T286" s="94"/>
      <c r="U286" s="94"/>
      <c r="V286" s="94"/>
      <c r="W286" s="94"/>
      <c r="X286" s="94"/>
      <c r="Y286" s="95"/>
    </row>
    <row r="287" spans="1:25" ht="15.75" customHeight="1">
      <c r="A287" s="91"/>
      <c r="B287" s="96"/>
      <c r="C287" s="97"/>
      <c r="D287" s="97"/>
      <c r="E287" s="97"/>
      <c r="F287" s="97"/>
      <c r="G287" s="97"/>
      <c r="H287" s="97"/>
      <c r="I287" s="97"/>
      <c r="J287" s="97"/>
      <c r="K287" s="97"/>
      <c r="L287" s="97"/>
      <c r="M287" s="97"/>
      <c r="N287" s="97"/>
      <c r="O287" s="97"/>
      <c r="P287" s="97"/>
      <c r="Q287" s="97"/>
      <c r="R287" s="97"/>
      <c r="S287" s="97"/>
      <c r="T287" s="97"/>
      <c r="U287" s="97"/>
      <c r="V287" s="97"/>
      <c r="W287" s="97"/>
      <c r="X287" s="97"/>
      <c r="Y287" s="98"/>
    </row>
    <row r="288" spans="1:25" ht="15.75" customHeight="1">
      <c r="A288" s="91"/>
      <c r="B288" s="88" t="s">
        <v>79</v>
      </c>
      <c r="C288" s="88" t="s">
        <v>80</v>
      </c>
      <c r="D288" s="88" t="s">
        <v>81</v>
      </c>
      <c r="E288" s="88" t="s">
        <v>82</v>
      </c>
      <c r="F288" s="88" t="s">
        <v>83</v>
      </c>
      <c r="G288" s="88" t="s">
        <v>84</v>
      </c>
      <c r="H288" s="88" t="s">
        <v>85</v>
      </c>
      <c r="I288" s="88" t="s">
        <v>86</v>
      </c>
      <c r="J288" s="88" t="s">
        <v>87</v>
      </c>
      <c r="K288" s="88" t="s">
        <v>88</v>
      </c>
      <c r="L288" s="88" t="s">
        <v>89</v>
      </c>
      <c r="M288" s="88" t="s">
        <v>90</v>
      </c>
      <c r="N288" s="88" t="s">
        <v>91</v>
      </c>
      <c r="O288" s="88" t="s">
        <v>92</v>
      </c>
      <c r="P288" s="88" t="s">
        <v>93</v>
      </c>
      <c r="Q288" s="88" t="s">
        <v>94</v>
      </c>
      <c r="R288" s="88" t="s">
        <v>95</v>
      </c>
      <c r="S288" s="88" t="s">
        <v>96</v>
      </c>
      <c r="T288" s="88" t="s">
        <v>97</v>
      </c>
      <c r="U288" s="88" t="s">
        <v>98</v>
      </c>
      <c r="V288" s="88" t="s">
        <v>99</v>
      </c>
      <c r="W288" s="88" t="s">
        <v>100</v>
      </c>
      <c r="X288" s="88" t="s">
        <v>101</v>
      </c>
      <c r="Y288" s="88" t="s">
        <v>102</v>
      </c>
    </row>
    <row r="289" spans="1:25" ht="15.75" customHeight="1">
      <c r="A289" s="92"/>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row>
    <row r="290" spans="1:25" ht="15.75" customHeight="1">
      <c r="A290" s="40">
        <f>A253</f>
        <v>44835</v>
      </c>
      <c r="B290" s="41">
        <v>902.1086</v>
      </c>
      <c r="C290" s="41">
        <v>902.3086</v>
      </c>
      <c r="D290" s="41">
        <v>902.2786</v>
      </c>
      <c r="E290" s="41">
        <v>902.3186</v>
      </c>
      <c r="F290" s="41">
        <v>902.2986</v>
      </c>
      <c r="G290" s="41">
        <v>902.1985999999999</v>
      </c>
      <c r="H290" s="41">
        <v>901.0486</v>
      </c>
      <c r="I290" s="41">
        <v>899.7786</v>
      </c>
      <c r="J290" s="41">
        <v>899.6086</v>
      </c>
      <c r="K290" s="41">
        <v>900.5086</v>
      </c>
      <c r="L290" s="41">
        <v>901.1786</v>
      </c>
      <c r="M290" s="41">
        <v>901.1286</v>
      </c>
      <c r="N290" s="41">
        <v>901.1786</v>
      </c>
      <c r="O290" s="41">
        <v>901.2085999999999</v>
      </c>
      <c r="P290" s="41">
        <v>901.1786</v>
      </c>
      <c r="Q290" s="41">
        <v>901.1486</v>
      </c>
      <c r="R290" s="41">
        <v>901.1786</v>
      </c>
      <c r="S290" s="41">
        <v>900.9386</v>
      </c>
      <c r="T290" s="41">
        <v>1027.7985999999999</v>
      </c>
      <c r="U290" s="41">
        <v>945.2886</v>
      </c>
      <c r="V290" s="41">
        <v>929.9986</v>
      </c>
      <c r="W290" s="41">
        <v>901.6486</v>
      </c>
      <c r="X290" s="41">
        <v>901.5885999999999</v>
      </c>
      <c r="Y290" s="41">
        <v>902.4485999999999</v>
      </c>
    </row>
    <row r="291" spans="1:25" ht="15.75" customHeight="1">
      <c r="A291" s="40">
        <f>A290+1</f>
        <v>44836</v>
      </c>
      <c r="B291" s="41">
        <v>902.2886</v>
      </c>
      <c r="C291" s="41">
        <v>902.3886</v>
      </c>
      <c r="D291" s="41">
        <v>902.4485999999999</v>
      </c>
      <c r="E291" s="41">
        <v>902.4986</v>
      </c>
      <c r="F291" s="41">
        <v>902.2986</v>
      </c>
      <c r="G291" s="41">
        <v>902.2185999999999</v>
      </c>
      <c r="H291" s="41">
        <v>901.0785999999999</v>
      </c>
      <c r="I291" s="41">
        <v>900.6086</v>
      </c>
      <c r="J291" s="41">
        <v>900.0186</v>
      </c>
      <c r="K291" s="41">
        <v>900.8886</v>
      </c>
      <c r="L291" s="41">
        <v>901.1786</v>
      </c>
      <c r="M291" s="41">
        <v>901.1985999999999</v>
      </c>
      <c r="N291" s="41">
        <v>901.5686</v>
      </c>
      <c r="O291" s="41">
        <v>901.5386</v>
      </c>
      <c r="P291" s="41">
        <v>901.4786</v>
      </c>
      <c r="Q291" s="41">
        <v>901.4186</v>
      </c>
      <c r="R291" s="41">
        <v>901.3385999999999</v>
      </c>
      <c r="S291" s="41">
        <v>900.8485999999999</v>
      </c>
      <c r="T291" s="41">
        <v>1010.6886</v>
      </c>
      <c r="U291" s="41">
        <v>905.1886</v>
      </c>
      <c r="V291" s="41">
        <v>901.6486</v>
      </c>
      <c r="W291" s="41">
        <v>901.8786</v>
      </c>
      <c r="X291" s="41">
        <v>901.3786</v>
      </c>
      <c r="Y291" s="41">
        <v>902.0186</v>
      </c>
    </row>
    <row r="292" spans="1:25" ht="15.75" customHeight="1">
      <c r="A292" s="40">
        <f aca="true" t="shared" si="7" ref="A292:A320">A291+1</f>
        <v>44837</v>
      </c>
      <c r="B292" s="41">
        <v>902.3285999999999</v>
      </c>
      <c r="C292" s="41">
        <v>902.3285999999999</v>
      </c>
      <c r="D292" s="41">
        <v>902.4086</v>
      </c>
      <c r="E292" s="41">
        <v>902.4386</v>
      </c>
      <c r="F292" s="41">
        <v>902.4086</v>
      </c>
      <c r="G292" s="41">
        <v>902.2586</v>
      </c>
      <c r="H292" s="41">
        <v>900.8485999999999</v>
      </c>
      <c r="I292" s="41">
        <v>900.4485999999999</v>
      </c>
      <c r="J292" s="41">
        <v>900.0985999999999</v>
      </c>
      <c r="K292" s="41">
        <v>901.6985999999999</v>
      </c>
      <c r="L292" s="41">
        <v>901.8986</v>
      </c>
      <c r="M292" s="41">
        <v>901.8886</v>
      </c>
      <c r="N292" s="41">
        <v>901.8485999999999</v>
      </c>
      <c r="O292" s="41">
        <v>901.9286</v>
      </c>
      <c r="P292" s="41">
        <v>901.9186</v>
      </c>
      <c r="Q292" s="41">
        <v>901.9386</v>
      </c>
      <c r="R292" s="41">
        <v>902.0086</v>
      </c>
      <c r="S292" s="41">
        <v>901.9585999999999</v>
      </c>
      <c r="T292" s="41">
        <v>1040.9586</v>
      </c>
      <c r="U292" s="41">
        <v>1028.4386</v>
      </c>
      <c r="V292" s="41">
        <v>1031.0385999999999</v>
      </c>
      <c r="W292" s="41">
        <v>996.6086</v>
      </c>
      <c r="X292" s="41">
        <v>900.6985999999999</v>
      </c>
      <c r="Y292" s="41">
        <v>927.5885999999999</v>
      </c>
    </row>
    <row r="293" spans="1:25" ht="15.75" customHeight="1">
      <c r="A293" s="40">
        <f t="shared" si="7"/>
        <v>44838</v>
      </c>
      <c r="B293" s="41">
        <v>902.3285999999999</v>
      </c>
      <c r="C293" s="41">
        <v>902.3086</v>
      </c>
      <c r="D293" s="41">
        <v>902.3586</v>
      </c>
      <c r="E293" s="41">
        <v>902.3986</v>
      </c>
      <c r="F293" s="41">
        <v>902.2786</v>
      </c>
      <c r="G293" s="41">
        <v>902.0486</v>
      </c>
      <c r="H293" s="41">
        <v>900.3886</v>
      </c>
      <c r="I293" s="41">
        <v>899.8586</v>
      </c>
      <c r="J293" s="41">
        <v>901.1086</v>
      </c>
      <c r="K293" s="41">
        <v>901.3385999999999</v>
      </c>
      <c r="L293" s="41">
        <v>901.8586</v>
      </c>
      <c r="M293" s="41">
        <v>901.8986</v>
      </c>
      <c r="N293" s="41">
        <v>901.8586</v>
      </c>
      <c r="O293" s="41">
        <v>901.9786</v>
      </c>
      <c r="P293" s="41">
        <v>901.8886</v>
      </c>
      <c r="Q293" s="41">
        <v>901.9186</v>
      </c>
      <c r="R293" s="41">
        <v>901.9786</v>
      </c>
      <c r="S293" s="41">
        <v>902.1086</v>
      </c>
      <c r="T293" s="41">
        <v>1039.8585999999998</v>
      </c>
      <c r="U293" s="41">
        <v>1026.2685999999999</v>
      </c>
      <c r="V293" s="41">
        <v>1029.7386</v>
      </c>
      <c r="W293" s="41">
        <v>995.6386</v>
      </c>
      <c r="X293" s="41">
        <v>901.0386</v>
      </c>
      <c r="Y293" s="41">
        <v>927.3385999999999</v>
      </c>
    </row>
    <row r="294" spans="1:25" ht="15.75" customHeight="1">
      <c r="A294" s="40">
        <f t="shared" si="7"/>
        <v>44839</v>
      </c>
      <c r="B294" s="41">
        <v>902.3485999999999</v>
      </c>
      <c r="C294" s="41">
        <v>902.2986</v>
      </c>
      <c r="D294" s="41">
        <v>902.3686</v>
      </c>
      <c r="E294" s="41">
        <v>902.3586</v>
      </c>
      <c r="F294" s="41">
        <v>902.2886</v>
      </c>
      <c r="G294" s="41">
        <v>901.9786</v>
      </c>
      <c r="H294" s="41">
        <v>900.4386</v>
      </c>
      <c r="I294" s="41">
        <v>900.0486</v>
      </c>
      <c r="J294" s="41">
        <v>901.3285999999999</v>
      </c>
      <c r="K294" s="41">
        <v>901.5586</v>
      </c>
      <c r="L294" s="41">
        <v>902.0186</v>
      </c>
      <c r="M294" s="41">
        <v>902.0386</v>
      </c>
      <c r="N294" s="41">
        <v>902.1186</v>
      </c>
      <c r="O294" s="41">
        <v>902.1386</v>
      </c>
      <c r="P294" s="41">
        <v>902.0286</v>
      </c>
      <c r="Q294" s="41">
        <v>902.0486</v>
      </c>
      <c r="R294" s="41">
        <v>902.0486</v>
      </c>
      <c r="S294" s="41">
        <v>902.0686</v>
      </c>
      <c r="T294" s="41">
        <v>1041.4586</v>
      </c>
      <c r="U294" s="41">
        <v>1029.1086</v>
      </c>
      <c r="V294" s="41">
        <v>1028.7885999999999</v>
      </c>
      <c r="W294" s="41">
        <v>975.4786</v>
      </c>
      <c r="X294" s="41">
        <v>900.9685999999999</v>
      </c>
      <c r="Y294" s="41">
        <v>922.0785999999999</v>
      </c>
    </row>
    <row r="295" spans="1:25" ht="15.75" customHeight="1">
      <c r="A295" s="40">
        <f t="shared" si="7"/>
        <v>44840</v>
      </c>
      <c r="B295" s="41">
        <v>911.8986</v>
      </c>
      <c r="C295" s="41">
        <v>902.3686</v>
      </c>
      <c r="D295" s="41">
        <v>902.4386</v>
      </c>
      <c r="E295" s="41">
        <v>902.4386</v>
      </c>
      <c r="F295" s="41">
        <v>902.3385999999999</v>
      </c>
      <c r="G295" s="41">
        <v>924.6985999999999</v>
      </c>
      <c r="H295" s="41">
        <v>901.0386</v>
      </c>
      <c r="I295" s="41">
        <v>997.3986</v>
      </c>
      <c r="J295" s="41">
        <v>901.4986</v>
      </c>
      <c r="K295" s="41">
        <v>901.5885999999999</v>
      </c>
      <c r="L295" s="41">
        <v>901.9585999999999</v>
      </c>
      <c r="M295" s="41">
        <v>901.9186</v>
      </c>
      <c r="N295" s="41">
        <v>901.8686</v>
      </c>
      <c r="O295" s="41">
        <v>901.8786</v>
      </c>
      <c r="P295" s="41">
        <v>901.9086</v>
      </c>
      <c r="Q295" s="41">
        <v>902.0686</v>
      </c>
      <c r="R295" s="41">
        <v>902.1186</v>
      </c>
      <c r="S295" s="41">
        <v>1004.9786</v>
      </c>
      <c r="T295" s="41">
        <v>1109.1986</v>
      </c>
      <c r="U295" s="41">
        <v>1063.6185999999998</v>
      </c>
      <c r="V295" s="41">
        <v>1005.7686</v>
      </c>
      <c r="W295" s="41">
        <v>909.7185999999999</v>
      </c>
      <c r="X295" s="41">
        <v>899.3986</v>
      </c>
      <c r="Y295" s="41">
        <v>953.1386</v>
      </c>
    </row>
    <row r="296" spans="1:25" ht="15.75" customHeight="1">
      <c r="A296" s="40">
        <f t="shared" si="7"/>
        <v>44841</v>
      </c>
      <c r="B296" s="41">
        <v>913.4386</v>
      </c>
      <c r="C296" s="41">
        <v>902.4986</v>
      </c>
      <c r="D296" s="41">
        <v>902.5586</v>
      </c>
      <c r="E296" s="41">
        <v>902.5586</v>
      </c>
      <c r="F296" s="41">
        <v>902.4685999999999</v>
      </c>
      <c r="G296" s="41">
        <v>925.9485999999999</v>
      </c>
      <c r="H296" s="41">
        <v>901.4186</v>
      </c>
      <c r="I296" s="41">
        <v>1009.3786</v>
      </c>
      <c r="J296" s="41">
        <v>899.6186</v>
      </c>
      <c r="K296" s="41">
        <v>899.2286</v>
      </c>
      <c r="L296" s="41">
        <v>899.9685999999999</v>
      </c>
      <c r="M296" s="41">
        <v>901.1586</v>
      </c>
      <c r="N296" s="41">
        <v>901.5286</v>
      </c>
      <c r="O296" s="41">
        <v>901.5286</v>
      </c>
      <c r="P296" s="41">
        <v>901.5286</v>
      </c>
      <c r="Q296" s="41">
        <v>901.5686</v>
      </c>
      <c r="R296" s="41">
        <v>901.5785999999999</v>
      </c>
      <c r="S296" s="41">
        <v>1015.9986</v>
      </c>
      <c r="T296" s="41">
        <v>1098.9286</v>
      </c>
      <c r="U296" s="41">
        <v>1055.8885999999998</v>
      </c>
      <c r="V296" s="41">
        <v>1000.0586</v>
      </c>
      <c r="W296" s="41">
        <v>919.9685999999999</v>
      </c>
      <c r="X296" s="41">
        <v>901.8786</v>
      </c>
      <c r="Y296" s="41">
        <v>984.4286</v>
      </c>
    </row>
    <row r="297" spans="1:25" ht="15.75" customHeight="1">
      <c r="A297" s="40">
        <f t="shared" si="7"/>
        <v>44842</v>
      </c>
      <c r="B297" s="41">
        <v>902.2085999999999</v>
      </c>
      <c r="C297" s="41">
        <v>902.3186</v>
      </c>
      <c r="D297" s="41">
        <v>902.4086</v>
      </c>
      <c r="E297" s="41">
        <v>902.4485999999999</v>
      </c>
      <c r="F297" s="41">
        <v>902.3786</v>
      </c>
      <c r="G297" s="41">
        <v>902.2886</v>
      </c>
      <c r="H297" s="41">
        <v>900.9986</v>
      </c>
      <c r="I297" s="41">
        <v>899.8186</v>
      </c>
      <c r="J297" s="41">
        <v>899.5086</v>
      </c>
      <c r="K297" s="41">
        <v>899.0286</v>
      </c>
      <c r="L297" s="41">
        <v>899.7786</v>
      </c>
      <c r="M297" s="41">
        <v>901.0486</v>
      </c>
      <c r="N297" s="41">
        <v>901.3786</v>
      </c>
      <c r="O297" s="41">
        <v>901.3986</v>
      </c>
      <c r="P297" s="41">
        <v>901.4086</v>
      </c>
      <c r="Q297" s="41">
        <v>901.4485999999999</v>
      </c>
      <c r="R297" s="41">
        <v>901.4286</v>
      </c>
      <c r="S297" s="41">
        <v>901.0186</v>
      </c>
      <c r="T297" s="41">
        <v>1050.2386</v>
      </c>
      <c r="U297" s="41">
        <v>1052.0685999999998</v>
      </c>
      <c r="V297" s="41">
        <v>1044.9686</v>
      </c>
      <c r="W297" s="41">
        <v>998.1686</v>
      </c>
      <c r="X297" s="41">
        <v>902.1086</v>
      </c>
      <c r="Y297" s="41">
        <v>924.9685999999999</v>
      </c>
    </row>
    <row r="298" spans="1:25" ht="15.75" customHeight="1">
      <c r="A298" s="40">
        <f t="shared" si="7"/>
        <v>44843</v>
      </c>
      <c r="B298" s="41">
        <v>902.3186</v>
      </c>
      <c r="C298" s="41">
        <v>902.4186</v>
      </c>
      <c r="D298" s="41">
        <v>902.4485999999999</v>
      </c>
      <c r="E298" s="41">
        <v>902.4685999999999</v>
      </c>
      <c r="F298" s="41">
        <v>902.4186</v>
      </c>
      <c r="G298" s="41">
        <v>902.3986</v>
      </c>
      <c r="H298" s="41">
        <v>901.1286</v>
      </c>
      <c r="I298" s="41">
        <v>906.2886</v>
      </c>
      <c r="J298" s="41">
        <v>899.9986</v>
      </c>
      <c r="K298" s="41">
        <v>899.2586</v>
      </c>
      <c r="L298" s="41">
        <v>899.8886</v>
      </c>
      <c r="M298" s="41">
        <v>899.7386</v>
      </c>
      <c r="N298" s="41">
        <v>901.1386</v>
      </c>
      <c r="O298" s="41">
        <v>901.4186</v>
      </c>
      <c r="P298" s="41">
        <v>901.3285999999999</v>
      </c>
      <c r="Q298" s="41">
        <v>901.3086</v>
      </c>
      <c r="R298" s="41">
        <v>901.2085999999999</v>
      </c>
      <c r="S298" s="41">
        <v>900.7786</v>
      </c>
      <c r="T298" s="41">
        <v>1034.8785999999998</v>
      </c>
      <c r="U298" s="41">
        <v>911.5486</v>
      </c>
      <c r="V298" s="41">
        <v>901.6086</v>
      </c>
      <c r="W298" s="41">
        <v>901.6386</v>
      </c>
      <c r="X298" s="41">
        <v>901.7686</v>
      </c>
      <c r="Y298" s="41">
        <v>902.4585999999999</v>
      </c>
    </row>
    <row r="299" spans="1:25" ht="15.75" customHeight="1">
      <c r="A299" s="40">
        <f t="shared" si="7"/>
        <v>44844</v>
      </c>
      <c r="B299" s="41">
        <v>901.7286</v>
      </c>
      <c r="C299" s="41">
        <v>901.6386</v>
      </c>
      <c r="D299" s="41">
        <v>901.7886</v>
      </c>
      <c r="E299" s="41">
        <v>901.8186</v>
      </c>
      <c r="F299" s="41">
        <v>901.6586</v>
      </c>
      <c r="G299" s="41">
        <v>901.0386</v>
      </c>
      <c r="H299" s="41">
        <v>898.9886</v>
      </c>
      <c r="I299" s="41">
        <v>918.8086</v>
      </c>
      <c r="J299" s="41">
        <v>900.5586</v>
      </c>
      <c r="K299" s="41">
        <v>900.3186</v>
      </c>
      <c r="L299" s="41">
        <v>900.9186</v>
      </c>
      <c r="M299" s="41">
        <v>900.9186</v>
      </c>
      <c r="N299" s="41">
        <v>901.5586</v>
      </c>
      <c r="O299" s="41">
        <v>901.5586</v>
      </c>
      <c r="P299" s="41">
        <v>901.5486</v>
      </c>
      <c r="Q299" s="41">
        <v>901.5785999999999</v>
      </c>
      <c r="R299" s="41">
        <v>901.5686</v>
      </c>
      <c r="S299" s="41">
        <v>901.5286</v>
      </c>
      <c r="T299" s="41">
        <v>1052.1686</v>
      </c>
      <c r="U299" s="41">
        <v>904.4485999999999</v>
      </c>
      <c r="V299" s="41">
        <v>900.3285999999999</v>
      </c>
      <c r="W299" s="41">
        <v>899.7886</v>
      </c>
      <c r="X299" s="41">
        <v>896.2486</v>
      </c>
      <c r="Y299" s="41">
        <v>901.4585999999999</v>
      </c>
    </row>
    <row r="300" spans="1:25" ht="15.75" customHeight="1">
      <c r="A300" s="40">
        <f t="shared" si="7"/>
        <v>44845</v>
      </c>
      <c r="B300" s="41">
        <v>901.9286</v>
      </c>
      <c r="C300" s="41">
        <v>901.8786</v>
      </c>
      <c r="D300" s="41">
        <v>901.9685999999999</v>
      </c>
      <c r="E300" s="41">
        <v>901.9485999999999</v>
      </c>
      <c r="F300" s="41">
        <v>901.8485999999999</v>
      </c>
      <c r="G300" s="41">
        <v>901.5286</v>
      </c>
      <c r="H300" s="41">
        <v>899.4886</v>
      </c>
      <c r="I300" s="41">
        <v>957.6586</v>
      </c>
      <c r="J300" s="41">
        <v>900.7085999999999</v>
      </c>
      <c r="K300" s="41">
        <v>911.4386</v>
      </c>
      <c r="L300" s="41">
        <v>981.4786</v>
      </c>
      <c r="M300" s="41">
        <v>986.4186</v>
      </c>
      <c r="N300" s="41">
        <v>949.9886</v>
      </c>
      <c r="O300" s="41">
        <v>955.4086</v>
      </c>
      <c r="P300" s="41">
        <v>943.8385999999999</v>
      </c>
      <c r="Q300" s="41">
        <v>966.3586</v>
      </c>
      <c r="R300" s="41">
        <v>984.1886</v>
      </c>
      <c r="S300" s="41">
        <v>962.1985999999999</v>
      </c>
      <c r="T300" s="41">
        <v>1053.0385999999999</v>
      </c>
      <c r="U300" s="41">
        <v>1012.3485999999999</v>
      </c>
      <c r="V300" s="41">
        <v>962.2686</v>
      </c>
      <c r="W300" s="41">
        <v>919.5686</v>
      </c>
      <c r="X300" s="41">
        <v>897.3485999999999</v>
      </c>
      <c r="Y300" s="41">
        <v>917.7185999999999</v>
      </c>
    </row>
    <row r="301" spans="1:25" ht="15.75" customHeight="1">
      <c r="A301" s="40">
        <f t="shared" si="7"/>
        <v>44846</v>
      </c>
      <c r="B301" s="41">
        <v>909.0186</v>
      </c>
      <c r="C301" s="41">
        <v>901.7686</v>
      </c>
      <c r="D301" s="41">
        <v>901.8986</v>
      </c>
      <c r="E301" s="41">
        <v>901.8986</v>
      </c>
      <c r="F301" s="41">
        <v>901.7486</v>
      </c>
      <c r="G301" s="41">
        <v>929.1386</v>
      </c>
      <c r="H301" s="41">
        <v>898.2986</v>
      </c>
      <c r="I301" s="41">
        <v>899.3385999999999</v>
      </c>
      <c r="J301" s="41">
        <v>900.4086</v>
      </c>
      <c r="K301" s="41">
        <v>971.7886</v>
      </c>
      <c r="L301" s="41">
        <v>1038.6085999999998</v>
      </c>
      <c r="M301" s="41">
        <v>1040.7386</v>
      </c>
      <c r="N301" s="41">
        <v>1061.8485999999998</v>
      </c>
      <c r="O301" s="41">
        <v>1053.8785999999998</v>
      </c>
      <c r="P301" s="41">
        <v>1014.2286</v>
      </c>
      <c r="Q301" s="41">
        <v>1030.0485999999999</v>
      </c>
      <c r="R301" s="41">
        <v>1027.3085999999998</v>
      </c>
      <c r="S301" s="41">
        <v>1019.0186</v>
      </c>
      <c r="T301" s="41">
        <v>1143.5885999999998</v>
      </c>
      <c r="U301" s="41">
        <v>1114.9186</v>
      </c>
      <c r="V301" s="41">
        <v>1087.0185999999999</v>
      </c>
      <c r="W301" s="41">
        <v>1032.1986</v>
      </c>
      <c r="X301" s="41">
        <v>897.5086</v>
      </c>
      <c r="Y301" s="41">
        <v>1018.4986</v>
      </c>
    </row>
    <row r="302" spans="1:25" ht="15.75" customHeight="1">
      <c r="A302" s="40">
        <f t="shared" si="7"/>
        <v>44847</v>
      </c>
      <c r="B302" s="41">
        <v>907.5785999999999</v>
      </c>
      <c r="C302" s="41">
        <v>901.6286</v>
      </c>
      <c r="D302" s="41">
        <v>901.7986</v>
      </c>
      <c r="E302" s="41">
        <v>901.8186</v>
      </c>
      <c r="F302" s="41">
        <v>901.6486</v>
      </c>
      <c r="G302" s="41">
        <v>906.2886</v>
      </c>
      <c r="H302" s="41">
        <v>899.6886</v>
      </c>
      <c r="I302" s="41">
        <v>899.4585999999999</v>
      </c>
      <c r="J302" s="41">
        <v>901.2786</v>
      </c>
      <c r="K302" s="41">
        <v>942.5885999999999</v>
      </c>
      <c r="L302" s="41">
        <v>1012.0486</v>
      </c>
      <c r="M302" s="41">
        <v>1015.3686</v>
      </c>
      <c r="N302" s="41">
        <v>1041.1385999999998</v>
      </c>
      <c r="O302" s="41">
        <v>1032.1786</v>
      </c>
      <c r="P302" s="41">
        <v>987.6286</v>
      </c>
      <c r="Q302" s="41">
        <v>1007.3586</v>
      </c>
      <c r="R302" s="41">
        <v>1004.7686</v>
      </c>
      <c r="S302" s="41">
        <v>995.7886</v>
      </c>
      <c r="T302" s="41">
        <v>1129.4986</v>
      </c>
      <c r="U302" s="41">
        <v>1092.3885999999998</v>
      </c>
      <c r="V302" s="41">
        <v>1067.9085999999998</v>
      </c>
      <c r="W302" s="41">
        <v>985.8686</v>
      </c>
      <c r="X302" s="41">
        <v>897.1686</v>
      </c>
      <c r="Y302" s="41">
        <v>970.4086</v>
      </c>
    </row>
    <row r="303" spans="1:25" ht="15.75" customHeight="1">
      <c r="A303" s="40">
        <f t="shared" si="7"/>
        <v>44848</v>
      </c>
      <c r="B303" s="41">
        <v>918.4585999999999</v>
      </c>
      <c r="C303" s="41">
        <v>901.7886</v>
      </c>
      <c r="D303" s="41">
        <v>901.9585999999999</v>
      </c>
      <c r="E303" s="41">
        <v>901.9786</v>
      </c>
      <c r="F303" s="41">
        <v>901.8686</v>
      </c>
      <c r="G303" s="41">
        <v>922.3086</v>
      </c>
      <c r="H303" s="41">
        <v>899.3686</v>
      </c>
      <c r="I303" s="41">
        <v>899.5686</v>
      </c>
      <c r="J303" s="41">
        <v>900.6486</v>
      </c>
      <c r="K303" s="41">
        <v>973.3485999999999</v>
      </c>
      <c r="L303" s="41">
        <v>1043.2985999999999</v>
      </c>
      <c r="M303" s="41">
        <v>1047.2386</v>
      </c>
      <c r="N303" s="41">
        <v>1071.9686</v>
      </c>
      <c r="O303" s="41">
        <v>1063.8185999999998</v>
      </c>
      <c r="P303" s="41">
        <v>1026.1486</v>
      </c>
      <c r="Q303" s="41">
        <v>1043.8385999999998</v>
      </c>
      <c r="R303" s="41">
        <v>1044.6085999999998</v>
      </c>
      <c r="S303" s="41">
        <v>1036.1385999999998</v>
      </c>
      <c r="T303" s="41">
        <v>1161.1185999999998</v>
      </c>
      <c r="U303" s="41">
        <v>1146.7885999999999</v>
      </c>
      <c r="V303" s="41">
        <v>1126.5285999999999</v>
      </c>
      <c r="W303" s="41">
        <v>1066.2086</v>
      </c>
      <c r="X303" s="41">
        <v>942.5985999999999</v>
      </c>
      <c r="Y303" s="41">
        <v>987.9186</v>
      </c>
    </row>
    <row r="304" spans="1:25" ht="15.75" customHeight="1">
      <c r="A304" s="40">
        <f t="shared" si="7"/>
        <v>44849</v>
      </c>
      <c r="B304" s="41">
        <v>936.6186</v>
      </c>
      <c r="C304" s="41">
        <v>901.6286</v>
      </c>
      <c r="D304" s="41">
        <v>901.8686</v>
      </c>
      <c r="E304" s="41">
        <v>901.8986</v>
      </c>
      <c r="F304" s="41">
        <v>902.2986</v>
      </c>
      <c r="G304" s="41">
        <v>918.7686</v>
      </c>
      <c r="H304" s="41">
        <v>900.8586</v>
      </c>
      <c r="I304" s="41">
        <v>900.3586</v>
      </c>
      <c r="J304" s="41">
        <v>900.1586</v>
      </c>
      <c r="K304" s="41">
        <v>1002.5286</v>
      </c>
      <c r="L304" s="41">
        <v>1059.5585999999998</v>
      </c>
      <c r="M304" s="41">
        <v>1062.7586</v>
      </c>
      <c r="N304" s="41">
        <v>1083.7586</v>
      </c>
      <c r="O304" s="41">
        <v>1076.5485999999999</v>
      </c>
      <c r="P304" s="41">
        <v>1044.4886</v>
      </c>
      <c r="Q304" s="41">
        <v>1055.1385999999998</v>
      </c>
      <c r="R304" s="41">
        <v>1049.9886</v>
      </c>
      <c r="S304" s="41">
        <v>1050.3785999999998</v>
      </c>
      <c r="T304" s="41">
        <v>1163.8685999999998</v>
      </c>
      <c r="U304" s="41">
        <v>1162.1285999999998</v>
      </c>
      <c r="V304" s="41">
        <v>1146.2685999999999</v>
      </c>
      <c r="W304" s="41">
        <v>1099.6886</v>
      </c>
      <c r="X304" s="41">
        <v>949.5785999999999</v>
      </c>
      <c r="Y304" s="41">
        <v>961.6186</v>
      </c>
    </row>
    <row r="305" spans="1:25" ht="15.75" customHeight="1">
      <c r="A305" s="40">
        <f t="shared" si="7"/>
        <v>44850</v>
      </c>
      <c r="B305" s="41">
        <v>930.1186</v>
      </c>
      <c r="C305" s="41">
        <v>904.4086</v>
      </c>
      <c r="D305" s="41">
        <v>907.6186</v>
      </c>
      <c r="E305" s="41">
        <v>906.5386</v>
      </c>
      <c r="F305" s="41">
        <v>907.9086</v>
      </c>
      <c r="G305" s="41">
        <v>922.5985999999999</v>
      </c>
      <c r="H305" s="41">
        <v>917.8886</v>
      </c>
      <c r="I305" s="41">
        <v>1001.3586</v>
      </c>
      <c r="J305" s="41">
        <v>930.0985999999999</v>
      </c>
      <c r="K305" s="41">
        <v>901.4986</v>
      </c>
      <c r="L305" s="41">
        <v>901.1886</v>
      </c>
      <c r="M305" s="41">
        <v>901.2986</v>
      </c>
      <c r="N305" s="41">
        <v>901.3186</v>
      </c>
      <c r="O305" s="41">
        <v>918.2686</v>
      </c>
      <c r="P305" s="41">
        <v>1003.9186</v>
      </c>
      <c r="Q305" s="41">
        <v>1020.8986</v>
      </c>
      <c r="R305" s="41">
        <v>1001.6386</v>
      </c>
      <c r="S305" s="41">
        <v>1059.6085999999998</v>
      </c>
      <c r="T305" s="41">
        <v>1165.6886</v>
      </c>
      <c r="U305" s="41">
        <v>1183.0785999999998</v>
      </c>
      <c r="V305" s="41">
        <v>1142.1385999999998</v>
      </c>
      <c r="W305" s="41">
        <v>1068.6686</v>
      </c>
      <c r="X305" s="41">
        <v>946.8485999999999</v>
      </c>
      <c r="Y305" s="41">
        <v>956.8886</v>
      </c>
    </row>
    <row r="306" spans="1:25" ht="15.75" customHeight="1">
      <c r="A306" s="40">
        <f t="shared" si="7"/>
        <v>44851</v>
      </c>
      <c r="B306" s="41">
        <v>917.9685999999999</v>
      </c>
      <c r="C306" s="41">
        <v>904.1186</v>
      </c>
      <c r="D306" s="41">
        <v>906.3385999999999</v>
      </c>
      <c r="E306" s="41">
        <v>906.0686</v>
      </c>
      <c r="F306" s="41">
        <v>910.2586</v>
      </c>
      <c r="G306" s="41">
        <v>946.9886</v>
      </c>
      <c r="H306" s="41">
        <v>945.4786</v>
      </c>
      <c r="I306" s="41">
        <v>1131.5285999999999</v>
      </c>
      <c r="J306" s="41">
        <v>956.1086</v>
      </c>
      <c r="K306" s="41">
        <v>901.5686</v>
      </c>
      <c r="L306" s="41">
        <v>901.5186</v>
      </c>
      <c r="M306" s="41">
        <v>901.4685999999999</v>
      </c>
      <c r="N306" s="41">
        <v>901.3886</v>
      </c>
      <c r="O306" s="41">
        <v>925.5086</v>
      </c>
      <c r="P306" s="41">
        <v>1029.5785999999998</v>
      </c>
      <c r="Q306" s="41">
        <v>1051.1285999999998</v>
      </c>
      <c r="R306" s="41">
        <v>1027.2386</v>
      </c>
      <c r="S306" s="41">
        <v>1075.2186</v>
      </c>
      <c r="T306" s="41">
        <v>1177.6385999999998</v>
      </c>
      <c r="U306" s="41">
        <v>1180.8185999999998</v>
      </c>
      <c r="V306" s="41">
        <v>1149.5086</v>
      </c>
      <c r="W306" s="41">
        <v>1099.6085999999998</v>
      </c>
      <c r="X306" s="41">
        <v>966.3485999999999</v>
      </c>
      <c r="Y306" s="41">
        <v>981.8986</v>
      </c>
    </row>
    <row r="307" spans="1:25" ht="15.75" customHeight="1">
      <c r="A307" s="40">
        <f t="shared" si="7"/>
        <v>44852</v>
      </c>
      <c r="B307" s="41">
        <v>933.0686</v>
      </c>
      <c r="C307" s="41">
        <v>904.4685999999999</v>
      </c>
      <c r="D307" s="41">
        <v>910.7886</v>
      </c>
      <c r="E307" s="41">
        <v>909.6486</v>
      </c>
      <c r="F307" s="41">
        <v>912.6586</v>
      </c>
      <c r="G307" s="41">
        <v>949.4685999999999</v>
      </c>
      <c r="H307" s="41">
        <v>946.0985999999999</v>
      </c>
      <c r="I307" s="41">
        <v>1152.7985999999999</v>
      </c>
      <c r="J307" s="41">
        <v>951.3686</v>
      </c>
      <c r="K307" s="41">
        <v>901.4886</v>
      </c>
      <c r="L307" s="41">
        <v>901.4986</v>
      </c>
      <c r="M307" s="41">
        <v>901.4186</v>
      </c>
      <c r="N307" s="41">
        <v>901.2986</v>
      </c>
      <c r="O307" s="41">
        <v>916.4585999999999</v>
      </c>
      <c r="P307" s="41">
        <v>1023.4286</v>
      </c>
      <c r="Q307" s="41">
        <v>1046.3785999999998</v>
      </c>
      <c r="R307" s="41">
        <v>1023.2286</v>
      </c>
      <c r="S307" s="41">
        <v>1075.2985999999999</v>
      </c>
      <c r="T307" s="41">
        <v>1179.1686</v>
      </c>
      <c r="U307" s="41">
        <v>1181.5685999999998</v>
      </c>
      <c r="V307" s="41">
        <v>1152.4686</v>
      </c>
      <c r="W307" s="41">
        <v>1106.9085999999998</v>
      </c>
      <c r="X307" s="41">
        <v>954.7386</v>
      </c>
      <c r="Y307" s="41">
        <v>985.1985999999999</v>
      </c>
    </row>
    <row r="308" spans="1:25" ht="15.75" customHeight="1">
      <c r="A308" s="40">
        <f t="shared" si="7"/>
        <v>44853</v>
      </c>
      <c r="B308" s="41">
        <v>915.0386</v>
      </c>
      <c r="C308" s="41">
        <v>902.7286</v>
      </c>
      <c r="D308" s="41">
        <v>905.3385999999999</v>
      </c>
      <c r="E308" s="41">
        <v>903.5985999999999</v>
      </c>
      <c r="F308" s="41">
        <v>907.1486</v>
      </c>
      <c r="G308" s="41">
        <v>936.1186</v>
      </c>
      <c r="H308" s="41">
        <v>925.6486</v>
      </c>
      <c r="I308" s="41">
        <v>1093.4286</v>
      </c>
      <c r="J308" s="41">
        <v>906.6086</v>
      </c>
      <c r="K308" s="41">
        <v>900.9186</v>
      </c>
      <c r="L308" s="41">
        <v>900.8786</v>
      </c>
      <c r="M308" s="41">
        <v>900.8385999999999</v>
      </c>
      <c r="N308" s="41">
        <v>900.5586</v>
      </c>
      <c r="O308" s="41">
        <v>900.7586</v>
      </c>
      <c r="P308" s="41">
        <v>900.9086</v>
      </c>
      <c r="Q308" s="41">
        <v>901.0586</v>
      </c>
      <c r="R308" s="41">
        <v>901.0985999999999</v>
      </c>
      <c r="S308" s="41">
        <v>952.2586</v>
      </c>
      <c r="T308" s="41">
        <v>1122.3785999999998</v>
      </c>
      <c r="U308" s="41">
        <v>1112.4886</v>
      </c>
      <c r="V308" s="41">
        <v>1101.2985999999999</v>
      </c>
      <c r="W308" s="41">
        <v>1080.0385999999999</v>
      </c>
      <c r="X308" s="41">
        <v>950.7986</v>
      </c>
      <c r="Y308" s="41">
        <v>977.2986</v>
      </c>
    </row>
    <row r="309" spans="1:25" ht="15.75" customHeight="1">
      <c r="A309" s="40">
        <f t="shared" si="7"/>
        <v>44854</v>
      </c>
      <c r="B309" s="41">
        <v>914.9986</v>
      </c>
      <c r="C309" s="41">
        <v>902.3686</v>
      </c>
      <c r="D309" s="41">
        <v>905.5386</v>
      </c>
      <c r="E309" s="41">
        <v>903.7486</v>
      </c>
      <c r="F309" s="41">
        <v>905.6886</v>
      </c>
      <c r="G309" s="41">
        <v>926.1686</v>
      </c>
      <c r="H309" s="41">
        <v>928.3586</v>
      </c>
      <c r="I309" s="41">
        <v>1119.9386</v>
      </c>
      <c r="J309" s="41">
        <v>916.2286</v>
      </c>
      <c r="K309" s="41">
        <v>900.3786</v>
      </c>
      <c r="L309" s="41">
        <v>900.3686</v>
      </c>
      <c r="M309" s="41">
        <v>900.3385999999999</v>
      </c>
      <c r="N309" s="41">
        <v>900.3186</v>
      </c>
      <c r="O309" s="41">
        <v>900.2986</v>
      </c>
      <c r="P309" s="41">
        <v>900.2886</v>
      </c>
      <c r="Q309" s="41">
        <v>900.3986</v>
      </c>
      <c r="R309" s="41">
        <v>913.6686</v>
      </c>
      <c r="S309" s="41">
        <v>962.4585999999999</v>
      </c>
      <c r="T309" s="41">
        <v>1115.9586</v>
      </c>
      <c r="U309" s="41">
        <v>1116.2685999999999</v>
      </c>
      <c r="V309" s="41">
        <v>1098.5185999999999</v>
      </c>
      <c r="W309" s="41">
        <v>1074.3685999999998</v>
      </c>
      <c r="X309" s="41">
        <v>957.7286</v>
      </c>
      <c r="Y309" s="41">
        <v>944.4585999999999</v>
      </c>
    </row>
    <row r="310" spans="1:25" ht="15.75" customHeight="1">
      <c r="A310" s="40">
        <f t="shared" si="7"/>
        <v>44855</v>
      </c>
      <c r="B310" s="41">
        <v>910.8285999999999</v>
      </c>
      <c r="C310" s="41">
        <v>900.8686</v>
      </c>
      <c r="D310" s="41">
        <v>894.0086</v>
      </c>
      <c r="E310" s="41">
        <v>892.9685999999999</v>
      </c>
      <c r="F310" s="41">
        <v>847.1086</v>
      </c>
      <c r="G310" s="41">
        <v>918.8186</v>
      </c>
      <c r="H310" s="41">
        <v>941.6586</v>
      </c>
      <c r="I310" s="41">
        <v>1075.6085999999998</v>
      </c>
      <c r="J310" s="41">
        <v>1041.8085999999998</v>
      </c>
      <c r="K310" s="41">
        <v>1099.6285999999998</v>
      </c>
      <c r="L310" s="41">
        <v>1133.4085999999998</v>
      </c>
      <c r="M310" s="41">
        <v>1142.3485999999998</v>
      </c>
      <c r="N310" s="41">
        <v>1154.6285999999998</v>
      </c>
      <c r="O310" s="41">
        <v>1150.6786</v>
      </c>
      <c r="P310" s="41">
        <v>1132.5385999999999</v>
      </c>
      <c r="Q310" s="41">
        <v>1164.8685999999998</v>
      </c>
      <c r="R310" s="41">
        <v>1166.6285999999998</v>
      </c>
      <c r="S310" s="41">
        <v>1170.9886</v>
      </c>
      <c r="T310" s="41">
        <v>1179.4085999999998</v>
      </c>
      <c r="U310" s="41">
        <v>1206.3185999999998</v>
      </c>
      <c r="V310" s="41">
        <v>1161.2286</v>
      </c>
      <c r="W310" s="41">
        <v>1108.4386</v>
      </c>
      <c r="X310" s="41">
        <v>971.8385999999999</v>
      </c>
      <c r="Y310" s="41">
        <v>1006.2586</v>
      </c>
    </row>
    <row r="311" spans="1:25" ht="15.75" customHeight="1">
      <c r="A311" s="40">
        <f t="shared" si="7"/>
        <v>44856</v>
      </c>
      <c r="B311" s="41">
        <v>945.9286</v>
      </c>
      <c r="C311" s="41">
        <v>924.9186</v>
      </c>
      <c r="D311" s="41">
        <v>910.0286</v>
      </c>
      <c r="E311" s="41">
        <v>907.3186</v>
      </c>
      <c r="F311" s="41">
        <v>908.5386</v>
      </c>
      <c r="G311" s="41">
        <v>917.8285999999999</v>
      </c>
      <c r="H311" s="41">
        <v>919.9786</v>
      </c>
      <c r="I311" s="41">
        <v>1016.3786</v>
      </c>
      <c r="J311" s="41">
        <v>988.2786</v>
      </c>
      <c r="K311" s="41">
        <v>967.3485999999999</v>
      </c>
      <c r="L311" s="41">
        <v>992.5086</v>
      </c>
      <c r="M311" s="41">
        <v>1071.3785999999998</v>
      </c>
      <c r="N311" s="41">
        <v>1086.4586</v>
      </c>
      <c r="O311" s="41">
        <v>1084.2785999999999</v>
      </c>
      <c r="P311" s="41">
        <v>1079.2685999999999</v>
      </c>
      <c r="Q311" s="41">
        <v>1088.2885999999999</v>
      </c>
      <c r="R311" s="41">
        <v>1097.3785999999998</v>
      </c>
      <c r="S311" s="41">
        <v>1145.6986</v>
      </c>
      <c r="T311" s="41">
        <v>1176.2386</v>
      </c>
      <c r="U311" s="41">
        <v>1186.5185999999999</v>
      </c>
      <c r="V311" s="41">
        <v>1151.7885999999999</v>
      </c>
      <c r="W311" s="41">
        <v>1110.3685999999998</v>
      </c>
      <c r="X311" s="41">
        <v>953.5386</v>
      </c>
      <c r="Y311" s="41">
        <v>973.9585999999999</v>
      </c>
    </row>
    <row r="312" spans="1:25" ht="15.75" customHeight="1">
      <c r="A312" s="40">
        <f t="shared" si="7"/>
        <v>44857</v>
      </c>
      <c r="B312" s="41">
        <v>952.6686</v>
      </c>
      <c r="C312" s="41">
        <v>928.3986</v>
      </c>
      <c r="D312" s="41">
        <v>911.6985999999999</v>
      </c>
      <c r="E312" s="41">
        <v>907.9386</v>
      </c>
      <c r="F312" s="41">
        <v>911.6186</v>
      </c>
      <c r="G312" s="41">
        <v>924.0086</v>
      </c>
      <c r="H312" s="41">
        <v>924.6486</v>
      </c>
      <c r="I312" s="41">
        <v>982.1386</v>
      </c>
      <c r="J312" s="41">
        <v>968.8986</v>
      </c>
      <c r="K312" s="41">
        <v>923.2586</v>
      </c>
      <c r="L312" s="41">
        <v>901.4086</v>
      </c>
      <c r="M312" s="41">
        <v>901.5086</v>
      </c>
      <c r="N312" s="41">
        <v>901.3186</v>
      </c>
      <c r="O312" s="41">
        <v>901.2686</v>
      </c>
      <c r="P312" s="41">
        <v>901.3485999999999</v>
      </c>
      <c r="Q312" s="41">
        <v>911.2586</v>
      </c>
      <c r="R312" s="41">
        <v>963.3186</v>
      </c>
      <c r="S312" s="41">
        <v>1077.6185999999998</v>
      </c>
      <c r="T312" s="41">
        <v>1136.6686</v>
      </c>
      <c r="U312" s="41">
        <v>1139.4186</v>
      </c>
      <c r="V312" s="41">
        <v>1124.5485999999999</v>
      </c>
      <c r="W312" s="41">
        <v>1096.8085999999998</v>
      </c>
      <c r="X312" s="41">
        <v>940.4685999999999</v>
      </c>
      <c r="Y312" s="41">
        <v>960.3986</v>
      </c>
    </row>
    <row r="313" spans="1:25" ht="15.75" customHeight="1">
      <c r="A313" s="40">
        <f t="shared" si="7"/>
        <v>44858</v>
      </c>
      <c r="B313" s="41">
        <v>934.5885999999999</v>
      </c>
      <c r="C313" s="41">
        <v>917.8886</v>
      </c>
      <c r="D313" s="41">
        <v>906.9485999999999</v>
      </c>
      <c r="E313" s="41">
        <v>904.6186</v>
      </c>
      <c r="F313" s="41">
        <v>907.0985999999999</v>
      </c>
      <c r="G313" s="41">
        <v>922.1286</v>
      </c>
      <c r="H313" s="41">
        <v>944.6086</v>
      </c>
      <c r="I313" s="41">
        <v>1102.2486</v>
      </c>
      <c r="J313" s="41">
        <v>1026.7086</v>
      </c>
      <c r="K313" s="41">
        <v>1052.3085999999998</v>
      </c>
      <c r="L313" s="41">
        <v>1066.7386</v>
      </c>
      <c r="M313" s="41">
        <v>1068.8185999999998</v>
      </c>
      <c r="N313" s="41">
        <v>1062.9186</v>
      </c>
      <c r="O313" s="41">
        <v>1080.0985999999998</v>
      </c>
      <c r="P313" s="41">
        <v>1047.9586</v>
      </c>
      <c r="Q313" s="41">
        <v>1078.2386</v>
      </c>
      <c r="R313" s="41">
        <v>1090.7486</v>
      </c>
      <c r="S313" s="41">
        <v>1104.7985999999999</v>
      </c>
      <c r="T313" s="41">
        <v>1149.4386</v>
      </c>
      <c r="U313" s="41">
        <v>1178.4586</v>
      </c>
      <c r="V313" s="41">
        <v>1172.3585999999998</v>
      </c>
      <c r="W313" s="41">
        <v>1119.7486</v>
      </c>
      <c r="X313" s="41">
        <v>969.4286</v>
      </c>
      <c r="Y313" s="41">
        <v>965.1886</v>
      </c>
    </row>
    <row r="314" spans="1:25" ht="15.75" customHeight="1">
      <c r="A314" s="40">
        <f t="shared" si="7"/>
        <v>44859</v>
      </c>
      <c r="B314" s="41">
        <v>922.7586</v>
      </c>
      <c r="C314" s="41">
        <v>909.8385999999999</v>
      </c>
      <c r="D314" s="41">
        <v>903.1985999999999</v>
      </c>
      <c r="E314" s="41">
        <v>902.5186</v>
      </c>
      <c r="F314" s="41">
        <v>907.6086</v>
      </c>
      <c r="G314" s="41">
        <v>920.4786</v>
      </c>
      <c r="H314" s="41">
        <v>942.1186</v>
      </c>
      <c r="I314" s="41">
        <v>1102.4085999999998</v>
      </c>
      <c r="J314" s="41">
        <v>1037.6185999999998</v>
      </c>
      <c r="K314" s="41">
        <v>1063.1485999999998</v>
      </c>
      <c r="L314" s="41">
        <v>1083.2386</v>
      </c>
      <c r="M314" s="41">
        <v>1085.2486</v>
      </c>
      <c r="N314" s="41">
        <v>1078.7386</v>
      </c>
      <c r="O314" s="41">
        <v>1099.5685999999998</v>
      </c>
      <c r="P314" s="41">
        <v>1063.0585999999998</v>
      </c>
      <c r="Q314" s="41">
        <v>1093.0885999999998</v>
      </c>
      <c r="R314" s="41">
        <v>1111.7985999999999</v>
      </c>
      <c r="S314" s="41">
        <v>1120.0385999999999</v>
      </c>
      <c r="T314" s="41">
        <v>1176.0285999999999</v>
      </c>
      <c r="U314" s="41">
        <v>1190.0086</v>
      </c>
      <c r="V314" s="41">
        <v>1186.6285999999998</v>
      </c>
      <c r="W314" s="41">
        <v>1143.5485999999999</v>
      </c>
      <c r="X314" s="41">
        <v>990.5785999999999</v>
      </c>
      <c r="Y314" s="41">
        <v>1027.0685999999998</v>
      </c>
    </row>
    <row r="315" spans="1:25" ht="15.75" customHeight="1">
      <c r="A315" s="40">
        <f t="shared" si="7"/>
        <v>44860</v>
      </c>
      <c r="B315" s="41">
        <v>976.3186</v>
      </c>
      <c r="C315" s="41">
        <v>944.0785999999999</v>
      </c>
      <c r="D315" s="41">
        <v>928.5386</v>
      </c>
      <c r="E315" s="41">
        <v>921.1586</v>
      </c>
      <c r="F315" s="41">
        <v>923.6886</v>
      </c>
      <c r="G315" s="41">
        <v>955.9386</v>
      </c>
      <c r="H315" s="41">
        <v>971.5486</v>
      </c>
      <c r="I315" s="41">
        <v>1154.1786</v>
      </c>
      <c r="J315" s="41">
        <v>1016.4886</v>
      </c>
      <c r="K315" s="41">
        <v>915.4786</v>
      </c>
      <c r="L315" s="41">
        <v>901.0386</v>
      </c>
      <c r="M315" s="41">
        <v>901.0086</v>
      </c>
      <c r="N315" s="41">
        <v>900.8886</v>
      </c>
      <c r="O315" s="41">
        <v>900.9585999999999</v>
      </c>
      <c r="P315" s="41">
        <v>900.9685999999999</v>
      </c>
      <c r="Q315" s="41">
        <v>900.9986</v>
      </c>
      <c r="R315" s="41">
        <v>963.9786</v>
      </c>
      <c r="S315" s="41">
        <v>1091.0185999999999</v>
      </c>
      <c r="T315" s="41">
        <v>1158.9786</v>
      </c>
      <c r="U315" s="41">
        <v>1149.4686</v>
      </c>
      <c r="V315" s="41">
        <v>1114.6085999999998</v>
      </c>
      <c r="W315" s="41">
        <v>1076.2086</v>
      </c>
      <c r="X315" s="41">
        <v>953.6686</v>
      </c>
      <c r="Y315" s="41">
        <v>999.8586</v>
      </c>
    </row>
    <row r="316" spans="1:25" ht="15.75" customHeight="1">
      <c r="A316" s="40">
        <f t="shared" si="7"/>
        <v>44861</v>
      </c>
      <c r="B316" s="41">
        <v>947.6086</v>
      </c>
      <c r="C316" s="41">
        <v>926.8186</v>
      </c>
      <c r="D316" s="41">
        <v>915.1985999999999</v>
      </c>
      <c r="E316" s="41">
        <v>912.4685999999999</v>
      </c>
      <c r="F316" s="41">
        <v>918.8686</v>
      </c>
      <c r="G316" s="41">
        <v>941.4485999999999</v>
      </c>
      <c r="H316" s="41">
        <v>968.2286</v>
      </c>
      <c r="I316" s="41">
        <v>1143.8585999999998</v>
      </c>
      <c r="J316" s="41">
        <v>1019.6985999999999</v>
      </c>
      <c r="K316" s="41">
        <v>927.7386</v>
      </c>
      <c r="L316" s="41">
        <v>902.0086</v>
      </c>
      <c r="M316" s="41">
        <v>901.9986</v>
      </c>
      <c r="N316" s="41">
        <v>901.9786</v>
      </c>
      <c r="O316" s="41">
        <v>901.9585999999999</v>
      </c>
      <c r="P316" s="41">
        <v>901.9086</v>
      </c>
      <c r="Q316" s="41">
        <v>908.4585999999999</v>
      </c>
      <c r="R316" s="41">
        <v>971.0386</v>
      </c>
      <c r="S316" s="41">
        <v>1093.3085999999998</v>
      </c>
      <c r="T316" s="41">
        <v>1151.8385999999998</v>
      </c>
      <c r="U316" s="41">
        <v>1156.8385999999998</v>
      </c>
      <c r="V316" s="41">
        <v>1129.3085999999998</v>
      </c>
      <c r="W316" s="41">
        <v>1088.6886</v>
      </c>
      <c r="X316" s="41">
        <v>976.7386</v>
      </c>
      <c r="Y316" s="41">
        <v>1003.4286</v>
      </c>
    </row>
    <row r="317" spans="1:25" ht="15.75" customHeight="1">
      <c r="A317" s="40">
        <f t="shared" si="7"/>
        <v>44862</v>
      </c>
      <c r="B317" s="41">
        <v>911.8385999999999</v>
      </c>
      <c r="C317" s="41">
        <v>892.8986</v>
      </c>
      <c r="D317" s="41">
        <v>891.1985999999999</v>
      </c>
      <c r="E317" s="41">
        <v>870.5386</v>
      </c>
      <c r="F317" s="41">
        <v>903.2886</v>
      </c>
      <c r="G317" s="41">
        <v>913.4886</v>
      </c>
      <c r="H317" s="41">
        <v>923.4186</v>
      </c>
      <c r="I317" s="41">
        <v>1050.4486</v>
      </c>
      <c r="J317" s="41">
        <v>1020.3186</v>
      </c>
      <c r="K317" s="41">
        <v>1100.6986</v>
      </c>
      <c r="L317" s="41">
        <v>1144.7486</v>
      </c>
      <c r="M317" s="41">
        <v>1176.4886</v>
      </c>
      <c r="N317" s="41">
        <v>1184.3985999999998</v>
      </c>
      <c r="O317" s="41">
        <v>1161.9386</v>
      </c>
      <c r="P317" s="41">
        <v>1116.5285999999999</v>
      </c>
      <c r="Q317" s="41">
        <v>1134.1585999999998</v>
      </c>
      <c r="R317" s="41">
        <v>1138.2286</v>
      </c>
      <c r="S317" s="41">
        <v>1170.6385999999998</v>
      </c>
      <c r="T317" s="41">
        <v>1176.5985999999998</v>
      </c>
      <c r="U317" s="41">
        <v>1183.3085999999998</v>
      </c>
      <c r="V317" s="41">
        <v>1147.0385999999999</v>
      </c>
      <c r="W317" s="41">
        <v>1111.5086</v>
      </c>
      <c r="X317" s="41">
        <v>981.3385999999999</v>
      </c>
      <c r="Y317" s="41">
        <v>1006.4386</v>
      </c>
    </row>
    <row r="318" spans="1:25" ht="15.75" customHeight="1">
      <c r="A318" s="40">
        <f t="shared" si="7"/>
        <v>44863</v>
      </c>
      <c r="B318" s="41">
        <v>961.3485999999999</v>
      </c>
      <c r="C318" s="41">
        <v>925.9685999999999</v>
      </c>
      <c r="D318" s="41">
        <v>912.1985999999999</v>
      </c>
      <c r="E318" s="41">
        <v>908.3786</v>
      </c>
      <c r="F318" s="41">
        <v>911.4386</v>
      </c>
      <c r="G318" s="41">
        <v>932.8285999999999</v>
      </c>
      <c r="H318" s="41">
        <v>942.6386</v>
      </c>
      <c r="I318" s="41">
        <v>1085.3385999999998</v>
      </c>
      <c r="J318" s="41">
        <v>1036.9886</v>
      </c>
      <c r="K318" s="41">
        <v>1111.6085999999998</v>
      </c>
      <c r="L318" s="41">
        <v>1117.7586</v>
      </c>
      <c r="M318" s="41">
        <v>1071.6786</v>
      </c>
      <c r="N318" s="41">
        <v>1086.5385999999999</v>
      </c>
      <c r="O318" s="41">
        <v>997.9886</v>
      </c>
      <c r="P318" s="41">
        <v>1023.4186</v>
      </c>
      <c r="Q318" s="41">
        <v>1069.6285999999998</v>
      </c>
      <c r="R318" s="41">
        <v>1091.1986</v>
      </c>
      <c r="S318" s="41">
        <v>1175.7286</v>
      </c>
      <c r="T318" s="41">
        <v>1219.7685999999999</v>
      </c>
      <c r="U318" s="41">
        <v>1246.2586</v>
      </c>
      <c r="V318" s="41">
        <v>1177.4986</v>
      </c>
      <c r="W318" s="41">
        <v>1154.3085999999998</v>
      </c>
      <c r="X318" s="41">
        <v>1057.1986</v>
      </c>
      <c r="Y318" s="41">
        <v>1037.1986</v>
      </c>
    </row>
    <row r="319" spans="1:25" ht="15.75" customHeight="1">
      <c r="A319" s="40">
        <f t="shared" si="7"/>
        <v>44864</v>
      </c>
      <c r="B319" s="41">
        <v>969.6985999999999</v>
      </c>
      <c r="C319" s="41">
        <v>930.8586</v>
      </c>
      <c r="D319" s="41">
        <v>913.6186</v>
      </c>
      <c r="E319" s="41">
        <v>907.9585999999999</v>
      </c>
      <c r="F319" s="41">
        <v>909.5186</v>
      </c>
      <c r="G319" s="41">
        <v>920.3686</v>
      </c>
      <c r="H319" s="41">
        <v>927.3686</v>
      </c>
      <c r="I319" s="41">
        <v>997.3485999999999</v>
      </c>
      <c r="J319" s="41">
        <v>974.5086</v>
      </c>
      <c r="K319" s="41">
        <v>954.0586</v>
      </c>
      <c r="L319" s="41">
        <v>941.3186</v>
      </c>
      <c r="M319" s="41">
        <v>932.2886</v>
      </c>
      <c r="N319" s="41">
        <v>931.1886</v>
      </c>
      <c r="O319" s="41">
        <v>934.0386</v>
      </c>
      <c r="P319" s="41">
        <v>1003.2686</v>
      </c>
      <c r="Q319" s="41">
        <v>1059.0985999999998</v>
      </c>
      <c r="R319" s="41">
        <v>1079.8585999999998</v>
      </c>
      <c r="S319" s="41">
        <v>1145.8785999999998</v>
      </c>
      <c r="T319" s="41">
        <v>1194.4486</v>
      </c>
      <c r="U319" s="41">
        <v>1216.3585999999998</v>
      </c>
      <c r="V319" s="41">
        <v>1132.6786</v>
      </c>
      <c r="W319" s="41">
        <v>1098.2885999999999</v>
      </c>
      <c r="X319" s="41">
        <v>942.9286</v>
      </c>
      <c r="Y319" s="41">
        <v>963.5286</v>
      </c>
    </row>
    <row r="320" spans="1:25" ht="15.75" customHeight="1">
      <c r="A320" s="40">
        <f t="shared" si="7"/>
        <v>44865</v>
      </c>
      <c r="B320" s="41">
        <v>928.6886</v>
      </c>
      <c r="C320" s="41">
        <v>898.4086</v>
      </c>
      <c r="D320" s="41">
        <v>881.7386</v>
      </c>
      <c r="E320" s="41">
        <v>867.3786</v>
      </c>
      <c r="F320" s="41">
        <v>905.9786</v>
      </c>
      <c r="G320" s="41">
        <v>917.3586</v>
      </c>
      <c r="H320" s="41">
        <v>943.7085999999999</v>
      </c>
      <c r="I320" s="41">
        <v>1107.9886</v>
      </c>
      <c r="J320" s="41">
        <v>1057.0985999999998</v>
      </c>
      <c r="K320" s="41">
        <v>976.6786</v>
      </c>
      <c r="L320" s="41">
        <v>946.8485999999999</v>
      </c>
      <c r="M320" s="41">
        <v>936.2986</v>
      </c>
      <c r="N320" s="41">
        <v>936.7886</v>
      </c>
      <c r="O320" s="41">
        <v>944.7286</v>
      </c>
      <c r="P320" s="41">
        <v>1032.7286</v>
      </c>
      <c r="Q320" s="41">
        <v>1106.0385999999999</v>
      </c>
      <c r="R320" s="41">
        <v>1132.0185999999999</v>
      </c>
      <c r="S320" s="41">
        <v>1186.7086</v>
      </c>
      <c r="T320" s="41">
        <v>1198.5385999999999</v>
      </c>
      <c r="U320" s="41">
        <v>1219.9085999999998</v>
      </c>
      <c r="V320" s="41">
        <v>1166.1686</v>
      </c>
      <c r="W320" s="41">
        <v>1100.8485999999998</v>
      </c>
      <c r="X320" s="41">
        <v>937.2386</v>
      </c>
      <c r="Y320" s="41">
        <v>960.4685999999999</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90" t="s">
        <v>77</v>
      </c>
      <c r="B324" s="93" t="s">
        <v>78</v>
      </c>
      <c r="C324" s="94"/>
      <c r="D324" s="94"/>
      <c r="E324" s="94"/>
      <c r="F324" s="94"/>
      <c r="G324" s="94"/>
      <c r="H324" s="94"/>
      <c r="I324" s="94"/>
      <c r="J324" s="94"/>
      <c r="K324" s="94"/>
      <c r="L324" s="94"/>
      <c r="M324" s="94"/>
      <c r="N324" s="94"/>
      <c r="O324" s="94"/>
      <c r="P324" s="94"/>
      <c r="Q324" s="94"/>
      <c r="R324" s="94"/>
      <c r="S324" s="94"/>
      <c r="T324" s="94"/>
      <c r="U324" s="94"/>
      <c r="V324" s="94"/>
      <c r="W324" s="94"/>
      <c r="X324" s="94"/>
      <c r="Y324" s="95"/>
    </row>
    <row r="325" spans="1:25" ht="15.75" customHeight="1">
      <c r="A325" s="91"/>
      <c r="B325" s="96"/>
      <c r="C325" s="97"/>
      <c r="D325" s="97"/>
      <c r="E325" s="97"/>
      <c r="F325" s="97"/>
      <c r="G325" s="97"/>
      <c r="H325" s="97"/>
      <c r="I325" s="97"/>
      <c r="J325" s="97"/>
      <c r="K325" s="97"/>
      <c r="L325" s="97"/>
      <c r="M325" s="97"/>
      <c r="N325" s="97"/>
      <c r="O325" s="97"/>
      <c r="P325" s="97"/>
      <c r="Q325" s="97"/>
      <c r="R325" s="97"/>
      <c r="S325" s="97"/>
      <c r="T325" s="97"/>
      <c r="U325" s="97"/>
      <c r="V325" s="97"/>
      <c r="W325" s="97"/>
      <c r="X325" s="97"/>
      <c r="Y325" s="98"/>
    </row>
    <row r="326" spans="1:25" ht="15.75" customHeight="1">
      <c r="A326" s="91"/>
      <c r="B326" s="88" t="s">
        <v>79</v>
      </c>
      <c r="C326" s="88" t="s">
        <v>80</v>
      </c>
      <c r="D326" s="88" t="s">
        <v>81</v>
      </c>
      <c r="E326" s="88" t="s">
        <v>82</v>
      </c>
      <c r="F326" s="88" t="s">
        <v>83</v>
      </c>
      <c r="G326" s="88" t="s">
        <v>84</v>
      </c>
      <c r="H326" s="88" t="s">
        <v>85</v>
      </c>
      <c r="I326" s="88" t="s">
        <v>86</v>
      </c>
      <c r="J326" s="88" t="s">
        <v>87</v>
      </c>
      <c r="K326" s="88" t="s">
        <v>88</v>
      </c>
      <c r="L326" s="88" t="s">
        <v>89</v>
      </c>
      <c r="M326" s="88" t="s">
        <v>90</v>
      </c>
      <c r="N326" s="88" t="s">
        <v>91</v>
      </c>
      <c r="O326" s="88" t="s">
        <v>92</v>
      </c>
      <c r="P326" s="88" t="s">
        <v>93</v>
      </c>
      <c r="Q326" s="88" t="s">
        <v>94</v>
      </c>
      <c r="R326" s="88" t="s">
        <v>95</v>
      </c>
      <c r="S326" s="88" t="s">
        <v>96</v>
      </c>
      <c r="T326" s="88" t="s">
        <v>97</v>
      </c>
      <c r="U326" s="88" t="s">
        <v>98</v>
      </c>
      <c r="V326" s="88" t="s">
        <v>99</v>
      </c>
      <c r="W326" s="88" t="s">
        <v>100</v>
      </c>
      <c r="X326" s="88" t="s">
        <v>101</v>
      </c>
      <c r="Y326" s="88" t="s">
        <v>102</v>
      </c>
    </row>
    <row r="327" spans="1:25" ht="15.75" customHeight="1">
      <c r="A327" s="92"/>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row>
    <row r="328" spans="1:25" ht="15.75" customHeight="1">
      <c r="A328" s="40">
        <f>A30</f>
        <v>44835</v>
      </c>
      <c r="B328" s="41">
        <v>901.5518900000001</v>
      </c>
      <c r="C328" s="41">
        <v>901.75189</v>
      </c>
      <c r="D328" s="41">
        <v>901.72189</v>
      </c>
      <c r="E328" s="41">
        <v>901.76189</v>
      </c>
      <c r="F328" s="41">
        <v>901.74189</v>
      </c>
      <c r="G328" s="41">
        <v>901.64189</v>
      </c>
      <c r="H328" s="41">
        <v>900.49189</v>
      </c>
      <c r="I328" s="41">
        <v>899.22189</v>
      </c>
      <c r="J328" s="41">
        <v>899.0518900000001</v>
      </c>
      <c r="K328" s="41">
        <v>899.95189</v>
      </c>
      <c r="L328" s="41">
        <v>900.62189</v>
      </c>
      <c r="M328" s="41">
        <v>900.57189</v>
      </c>
      <c r="N328" s="41">
        <v>900.62189</v>
      </c>
      <c r="O328" s="41">
        <v>900.65189</v>
      </c>
      <c r="P328" s="41">
        <v>900.62189</v>
      </c>
      <c r="Q328" s="41">
        <v>900.59189</v>
      </c>
      <c r="R328" s="41">
        <v>900.62189</v>
      </c>
      <c r="S328" s="41">
        <v>900.38189</v>
      </c>
      <c r="T328" s="41">
        <v>1027.24189</v>
      </c>
      <c r="U328" s="41">
        <v>944.73189</v>
      </c>
      <c r="V328" s="41">
        <v>929.4418900000001</v>
      </c>
      <c r="W328" s="41">
        <v>901.09189</v>
      </c>
      <c r="X328" s="41">
        <v>901.03189</v>
      </c>
      <c r="Y328" s="41">
        <v>901.89189</v>
      </c>
    </row>
    <row r="329" spans="1:25" ht="15.75" customHeight="1">
      <c r="A329" s="40">
        <f>A328+1</f>
        <v>44836</v>
      </c>
      <c r="B329" s="41">
        <v>901.73189</v>
      </c>
      <c r="C329" s="41">
        <v>901.83189</v>
      </c>
      <c r="D329" s="41">
        <v>901.89189</v>
      </c>
      <c r="E329" s="41">
        <v>901.9418900000001</v>
      </c>
      <c r="F329" s="41">
        <v>901.74189</v>
      </c>
      <c r="G329" s="41">
        <v>901.66189</v>
      </c>
      <c r="H329" s="41">
        <v>900.52189</v>
      </c>
      <c r="I329" s="41">
        <v>900.0518900000001</v>
      </c>
      <c r="J329" s="41">
        <v>899.46189</v>
      </c>
      <c r="K329" s="41">
        <v>900.33189</v>
      </c>
      <c r="L329" s="41">
        <v>900.62189</v>
      </c>
      <c r="M329" s="41">
        <v>900.64189</v>
      </c>
      <c r="N329" s="41">
        <v>901.01189</v>
      </c>
      <c r="O329" s="41">
        <v>900.98189</v>
      </c>
      <c r="P329" s="41">
        <v>900.9218900000001</v>
      </c>
      <c r="Q329" s="41">
        <v>900.86189</v>
      </c>
      <c r="R329" s="41">
        <v>900.78189</v>
      </c>
      <c r="S329" s="41">
        <v>900.29189</v>
      </c>
      <c r="T329" s="41">
        <v>1010.13189</v>
      </c>
      <c r="U329" s="41">
        <v>904.63189</v>
      </c>
      <c r="V329" s="41">
        <v>901.09189</v>
      </c>
      <c r="W329" s="41">
        <v>901.32189</v>
      </c>
      <c r="X329" s="41">
        <v>900.82189</v>
      </c>
      <c r="Y329" s="41">
        <v>901.46189</v>
      </c>
    </row>
    <row r="330" spans="1:25" ht="15.75" customHeight="1">
      <c r="A330" s="40">
        <f aca="true" t="shared" si="8" ref="A330:A358">A329+1</f>
        <v>44837</v>
      </c>
      <c r="B330" s="41">
        <v>901.77189</v>
      </c>
      <c r="C330" s="41">
        <v>901.77189</v>
      </c>
      <c r="D330" s="41">
        <v>901.85189</v>
      </c>
      <c r="E330" s="41">
        <v>901.88189</v>
      </c>
      <c r="F330" s="41">
        <v>901.85189</v>
      </c>
      <c r="G330" s="41">
        <v>901.70189</v>
      </c>
      <c r="H330" s="41">
        <v>900.29189</v>
      </c>
      <c r="I330" s="41">
        <v>899.89189</v>
      </c>
      <c r="J330" s="41">
        <v>899.54189</v>
      </c>
      <c r="K330" s="41">
        <v>901.14189</v>
      </c>
      <c r="L330" s="41">
        <v>901.34189</v>
      </c>
      <c r="M330" s="41">
        <v>901.33189</v>
      </c>
      <c r="N330" s="41">
        <v>901.29189</v>
      </c>
      <c r="O330" s="41">
        <v>901.37189</v>
      </c>
      <c r="P330" s="41">
        <v>901.36189</v>
      </c>
      <c r="Q330" s="41">
        <v>901.38189</v>
      </c>
      <c r="R330" s="41">
        <v>901.45189</v>
      </c>
      <c r="S330" s="41">
        <v>901.40189</v>
      </c>
      <c r="T330" s="41">
        <v>1040.40189</v>
      </c>
      <c r="U330" s="41">
        <v>1027.88189</v>
      </c>
      <c r="V330" s="41">
        <v>1030.48189</v>
      </c>
      <c r="W330" s="41">
        <v>996.0518900000001</v>
      </c>
      <c r="X330" s="41">
        <v>900.14189</v>
      </c>
      <c r="Y330" s="41">
        <v>927.03189</v>
      </c>
    </row>
    <row r="331" spans="1:25" ht="15.75" customHeight="1">
      <c r="A331" s="40">
        <f t="shared" si="8"/>
        <v>44838</v>
      </c>
      <c r="B331" s="41">
        <v>901.77189</v>
      </c>
      <c r="C331" s="41">
        <v>901.75189</v>
      </c>
      <c r="D331" s="41">
        <v>901.8018900000001</v>
      </c>
      <c r="E331" s="41">
        <v>901.84189</v>
      </c>
      <c r="F331" s="41">
        <v>901.72189</v>
      </c>
      <c r="G331" s="41">
        <v>901.49189</v>
      </c>
      <c r="H331" s="41">
        <v>899.83189</v>
      </c>
      <c r="I331" s="41">
        <v>899.3018900000001</v>
      </c>
      <c r="J331" s="41">
        <v>900.5518900000001</v>
      </c>
      <c r="K331" s="41">
        <v>900.78189</v>
      </c>
      <c r="L331" s="41">
        <v>901.3018900000001</v>
      </c>
      <c r="M331" s="41">
        <v>901.34189</v>
      </c>
      <c r="N331" s="41">
        <v>901.3018900000001</v>
      </c>
      <c r="O331" s="41">
        <v>901.4218900000001</v>
      </c>
      <c r="P331" s="41">
        <v>901.33189</v>
      </c>
      <c r="Q331" s="41">
        <v>901.36189</v>
      </c>
      <c r="R331" s="41">
        <v>901.4218900000001</v>
      </c>
      <c r="S331" s="41">
        <v>901.5518900000001</v>
      </c>
      <c r="T331" s="41">
        <v>1039.30189</v>
      </c>
      <c r="U331" s="41">
        <v>1025.71189</v>
      </c>
      <c r="V331" s="41">
        <v>1029.18189</v>
      </c>
      <c r="W331" s="41">
        <v>995.08189</v>
      </c>
      <c r="X331" s="41">
        <v>900.48189</v>
      </c>
      <c r="Y331" s="41">
        <v>926.78189</v>
      </c>
    </row>
    <row r="332" spans="1:25" ht="15.75" customHeight="1">
      <c r="A332" s="40">
        <f t="shared" si="8"/>
        <v>44839</v>
      </c>
      <c r="B332" s="41">
        <v>901.79189</v>
      </c>
      <c r="C332" s="41">
        <v>901.74189</v>
      </c>
      <c r="D332" s="41">
        <v>901.8118900000001</v>
      </c>
      <c r="E332" s="41">
        <v>901.8018900000001</v>
      </c>
      <c r="F332" s="41">
        <v>901.73189</v>
      </c>
      <c r="G332" s="41">
        <v>901.4218900000001</v>
      </c>
      <c r="H332" s="41">
        <v>899.88189</v>
      </c>
      <c r="I332" s="41">
        <v>899.49189</v>
      </c>
      <c r="J332" s="41">
        <v>900.77189</v>
      </c>
      <c r="K332" s="41">
        <v>901.00189</v>
      </c>
      <c r="L332" s="41">
        <v>901.46189</v>
      </c>
      <c r="M332" s="41">
        <v>901.48189</v>
      </c>
      <c r="N332" s="41">
        <v>901.5618900000001</v>
      </c>
      <c r="O332" s="41">
        <v>901.58189</v>
      </c>
      <c r="P332" s="41">
        <v>901.47189</v>
      </c>
      <c r="Q332" s="41">
        <v>901.49189</v>
      </c>
      <c r="R332" s="41">
        <v>901.49189</v>
      </c>
      <c r="S332" s="41">
        <v>901.51189</v>
      </c>
      <c r="T332" s="41">
        <v>1040.90189</v>
      </c>
      <c r="U332" s="41">
        <v>1028.5518900000002</v>
      </c>
      <c r="V332" s="41">
        <v>1028.23189</v>
      </c>
      <c r="W332" s="41">
        <v>974.9218900000001</v>
      </c>
      <c r="X332" s="41">
        <v>900.41189</v>
      </c>
      <c r="Y332" s="41">
        <v>921.52189</v>
      </c>
    </row>
    <row r="333" spans="1:25" ht="15.75" customHeight="1">
      <c r="A333" s="40">
        <f t="shared" si="8"/>
        <v>44840</v>
      </c>
      <c r="B333" s="41">
        <v>911.34189</v>
      </c>
      <c r="C333" s="41">
        <v>901.8118900000001</v>
      </c>
      <c r="D333" s="41">
        <v>901.88189</v>
      </c>
      <c r="E333" s="41">
        <v>901.88189</v>
      </c>
      <c r="F333" s="41">
        <v>901.78189</v>
      </c>
      <c r="G333" s="41">
        <v>924.14189</v>
      </c>
      <c r="H333" s="41">
        <v>900.48189</v>
      </c>
      <c r="I333" s="41">
        <v>996.84189</v>
      </c>
      <c r="J333" s="41">
        <v>900.9418900000001</v>
      </c>
      <c r="K333" s="41">
        <v>901.03189</v>
      </c>
      <c r="L333" s="41">
        <v>901.40189</v>
      </c>
      <c r="M333" s="41">
        <v>901.36189</v>
      </c>
      <c r="N333" s="41">
        <v>901.3118900000001</v>
      </c>
      <c r="O333" s="41">
        <v>901.32189</v>
      </c>
      <c r="P333" s="41">
        <v>901.35189</v>
      </c>
      <c r="Q333" s="41">
        <v>901.51189</v>
      </c>
      <c r="R333" s="41">
        <v>901.5618900000001</v>
      </c>
      <c r="S333" s="41">
        <v>1004.4218900000001</v>
      </c>
      <c r="T333" s="41">
        <v>1108.64189</v>
      </c>
      <c r="U333" s="41">
        <v>1063.06189</v>
      </c>
      <c r="V333" s="41">
        <v>1005.21189</v>
      </c>
      <c r="W333" s="41">
        <v>909.16189</v>
      </c>
      <c r="X333" s="41">
        <v>898.84189</v>
      </c>
      <c r="Y333" s="41">
        <v>952.58189</v>
      </c>
    </row>
    <row r="334" spans="1:25" ht="15.75" customHeight="1">
      <c r="A334" s="40">
        <f t="shared" si="8"/>
        <v>44841</v>
      </c>
      <c r="B334" s="41">
        <v>912.88189</v>
      </c>
      <c r="C334" s="41">
        <v>901.9418900000001</v>
      </c>
      <c r="D334" s="41">
        <v>902.00189</v>
      </c>
      <c r="E334" s="41">
        <v>902.00189</v>
      </c>
      <c r="F334" s="41">
        <v>901.91189</v>
      </c>
      <c r="G334" s="41">
        <v>925.39189</v>
      </c>
      <c r="H334" s="41">
        <v>900.86189</v>
      </c>
      <c r="I334" s="41">
        <v>1008.82189</v>
      </c>
      <c r="J334" s="41">
        <v>899.0618900000001</v>
      </c>
      <c r="K334" s="41">
        <v>898.6718900000001</v>
      </c>
      <c r="L334" s="41">
        <v>899.41189</v>
      </c>
      <c r="M334" s="41">
        <v>900.60189</v>
      </c>
      <c r="N334" s="41">
        <v>900.97189</v>
      </c>
      <c r="O334" s="41">
        <v>900.97189</v>
      </c>
      <c r="P334" s="41">
        <v>900.97189</v>
      </c>
      <c r="Q334" s="41">
        <v>901.01189</v>
      </c>
      <c r="R334" s="41">
        <v>901.02189</v>
      </c>
      <c r="S334" s="41">
        <v>1015.4418900000001</v>
      </c>
      <c r="T334" s="41">
        <v>1098.3718900000001</v>
      </c>
      <c r="U334" s="41">
        <v>1055.33189</v>
      </c>
      <c r="V334" s="41">
        <v>999.50189</v>
      </c>
      <c r="W334" s="41">
        <v>919.41189</v>
      </c>
      <c r="X334" s="41">
        <v>901.32189</v>
      </c>
      <c r="Y334" s="41">
        <v>983.87189</v>
      </c>
    </row>
    <row r="335" spans="1:25" ht="15.75" customHeight="1">
      <c r="A335" s="40">
        <f t="shared" si="8"/>
        <v>44842</v>
      </c>
      <c r="B335" s="41">
        <v>901.65189</v>
      </c>
      <c r="C335" s="41">
        <v>901.76189</v>
      </c>
      <c r="D335" s="41">
        <v>901.85189</v>
      </c>
      <c r="E335" s="41">
        <v>901.89189</v>
      </c>
      <c r="F335" s="41">
        <v>901.82189</v>
      </c>
      <c r="G335" s="41">
        <v>901.73189</v>
      </c>
      <c r="H335" s="41">
        <v>900.4418900000001</v>
      </c>
      <c r="I335" s="41">
        <v>899.26189</v>
      </c>
      <c r="J335" s="41">
        <v>898.95189</v>
      </c>
      <c r="K335" s="41">
        <v>898.47189</v>
      </c>
      <c r="L335" s="41">
        <v>899.22189</v>
      </c>
      <c r="M335" s="41">
        <v>900.49189</v>
      </c>
      <c r="N335" s="41">
        <v>900.82189</v>
      </c>
      <c r="O335" s="41">
        <v>900.84189</v>
      </c>
      <c r="P335" s="41">
        <v>900.85189</v>
      </c>
      <c r="Q335" s="41">
        <v>900.89189</v>
      </c>
      <c r="R335" s="41">
        <v>900.87189</v>
      </c>
      <c r="S335" s="41">
        <v>900.46189</v>
      </c>
      <c r="T335" s="41">
        <v>1049.68189</v>
      </c>
      <c r="U335" s="41">
        <v>1051.51189</v>
      </c>
      <c r="V335" s="41">
        <v>1044.41189</v>
      </c>
      <c r="W335" s="41">
        <v>997.61189</v>
      </c>
      <c r="X335" s="41">
        <v>901.5518900000001</v>
      </c>
      <c r="Y335" s="41">
        <v>924.41189</v>
      </c>
    </row>
    <row r="336" spans="1:25" ht="15.75" customHeight="1">
      <c r="A336" s="40">
        <f t="shared" si="8"/>
        <v>44843</v>
      </c>
      <c r="B336" s="41">
        <v>901.76189</v>
      </c>
      <c r="C336" s="41">
        <v>901.86189</v>
      </c>
      <c r="D336" s="41">
        <v>901.89189</v>
      </c>
      <c r="E336" s="41">
        <v>901.91189</v>
      </c>
      <c r="F336" s="41">
        <v>901.86189</v>
      </c>
      <c r="G336" s="41">
        <v>901.84189</v>
      </c>
      <c r="H336" s="41">
        <v>900.57189</v>
      </c>
      <c r="I336" s="41">
        <v>905.73189</v>
      </c>
      <c r="J336" s="41">
        <v>899.4418900000001</v>
      </c>
      <c r="K336" s="41">
        <v>898.70189</v>
      </c>
      <c r="L336" s="41">
        <v>899.33189</v>
      </c>
      <c r="M336" s="41">
        <v>899.1818900000001</v>
      </c>
      <c r="N336" s="41">
        <v>900.58189</v>
      </c>
      <c r="O336" s="41">
        <v>900.86189</v>
      </c>
      <c r="P336" s="41">
        <v>900.77189</v>
      </c>
      <c r="Q336" s="41">
        <v>900.75189</v>
      </c>
      <c r="R336" s="41">
        <v>900.65189</v>
      </c>
      <c r="S336" s="41">
        <v>900.22189</v>
      </c>
      <c r="T336" s="41">
        <v>1034.32189</v>
      </c>
      <c r="U336" s="41">
        <v>910.99189</v>
      </c>
      <c r="V336" s="41">
        <v>901.0518900000001</v>
      </c>
      <c r="W336" s="41">
        <v>901.08189</v>
      </c>
      <c r="X336" s="41">
        <v>901.21189</v>
      </c>
      <c r="Y336" s="41">
        <v>901.90189</v>
      </c>
    </row>
    <row r="337" spans="1:25" ht="15.75" customHeight="1">
      <c r="A337" s="40">
        <f t="shared" si="8"/>
        <v>44844</v>
      </c>
      <c r="B337" s="41">
        <v>901.1718900000001</v>
      </c>
      <c r="C337" s="41">
        <v>901.08189</v>
      </c>
      <c r="D337" s="41">
        <v>901.23189</v>
      </c>
      <c r="E337" s="41">
        <v>901.26189</v>
      </c>
      <c r="F337" s="41">
        <v>901.10189</v>
      </c>
      <c r="G337" s="41">
        <v>900.48189</v>
      </c>
      <c r="H337" s="41">
        <v>898.4318900000001</v>
      </c>
      <c r="I337" s="41">
        <v>918.25189</v>
      </c>
      <c r="J337" s="41">
        <v>900.00189</v>
      </c>
      <c r="K337" s="41">
        <v>899.76189</v>
      </c>
      <c r="L337" s="41">
        <v>900.36189</v>
      </c>
      <c r="M337" s="41">
        <v>900.36189</v>
      </c>
      <c r="N337" s="41">
        <v>901.00189</v>
      </c>
      <c r="O337" s="41">
        <v>901.00189</v>
      </c>
      <c r="P337" s="41">
        <v>900.99189</v>
      </c>
      <c r="Q337" s="41">
        <v>901.02189</v>
      </c>
      <c r="R337" s="41">
        <v>901.01189</v>
      </c>
      <c r="S337" s="41">
        <v>900.97189</v>
      </c>
      <c r="T337" s="41">
        <v>1051.6118900000001</v>
      </c>
      <c r="U337" s="41">
        <v>903.89189</v>
      </c>
      <c r="V337" s="41">
        <v>899.77189</v>
      </c>
      <c r="W337" s="41">
        <v>899.23189</v>
      </c>
      <c r="X337" s="41">
        <v>895.6918900000001</v>
      </c>
      <c r="Y337" s="41">
        <v>900.90189</v>
      </c>
    </row>
    <row r="338" spans="1:25" ht="15.75" customHeight="1">
      <c r="A338" s="40">
        <f t="shared" si="8"/>
        <v>44845</v>
      </c>
      <c r="B338" s="41">
        <v>901.37189</v>
      </c>
      <c r="C338" s="41">
        <v>901.32189</v>
      </c>
      <c r="D338" s="41">
        <v>901.41189</v>
      </c>
      <c r="E338" s="41">
        <v>901.39189</v>
      </c>
      <c r="F338" s="41">
        <v>901.29189</v>
      </c>
      <c r="G338" s="41">
        <v>900.97189</v>
      </c>
      <c r="H338" s="41">
        <v>898.9318900000001</v>
      </c>
      <c r="I338" s="41">
        <v>957.10189</v>
      </c>
      <c r="J338" s="41">
        <v>900.15189</v>
      </c>
      <c r="K338" s="41">
        <v>910.88189</v>
      </c>
      <c r="L338" s="41">
        <v>980.9218900000001</v>
      </c>
      <c r="M338" s="41">
        <v>985.86189</v>
      </c>
      <c r="N338" s="41">
        <v>949.4318900000001</v>
      </c>
      <c r="O338" s="41">
        <v>954.85189</v>
      </c>
      <c r="P338" s="41">
        <v>943.28189</v>
      </c>
      <c r="Q338" s="41">
        <v>965.8018900000001</v>
      </c>
      <c r="R338" s="41">
        <v>983.63189</v>
      </c>
      <c r="S338" s="41">
        <v>961.64189</v>
      </c>
      <c r="T338" s="41">
        <v>1052.48189</v>
      </c>
      <c r="U338" s="41">
        <v>1011.79189</v>
      </c>
      <c r="V338" s="41">
        <v>961.71189</v>
      </c>
      <c r="W338" s="41">
        <v>919.01189</v>
      </c>
      <c r="X338" s="41">
        <v>896.79189</v>
      </c>
      <c r="Y338" s="41">
        <v>917.16189</v>
      </c>
    </row>
    <row r="339" spans="1:25" ht="15.75" customHeight="1">
      <c r="A339" s="40">
        <f t="shared" si="8"/>
        <v>44846</v>
      </c>
      <c r="B339" s="41">
        <v>908.46189</v>
      </c>
      <c r="C339" s="41">
        <v>901.21189</v>
      </c>
      <c r="D339" s="41">
        <v>901.34189</v>
      </c>
      <c r="E339" s="41">
        <v>901.34189</v>
      </c>
      <c r="F339" s="41">
        <v>901.1918900000001</v>
      </c>
      <c r="G339" s="41">
        <v>928.58189</v>
      </c>
      <c r="H339" s="41">
        <v>897.74189</v>
      </c>
      <c r="I339" s="41">
        <v>898.78189</v>
      </c>
      <c r="J339" s="41">
        <v>899.85189</v>
      </c>
      <c r="K339" s="41">
        <v>971.23189</v>
      </c>
      <c r="L339" s="41">
        <v>1038.05189</v>
      </c>
      <c r="M339" s="41">
        <v>1040.18189</v>
      </c>
      <c r="N339" s="41">
        <v>1061.29189</v>
      </c>
      <c r="O339" s="41">
        <v>1053.32189</v>
      </c>
      <c r="P339" s="41">
        <v>1013.6718900000001</v>
      </c>
      <c r="Q339" s="41">
        <v>1029.49189</v>
      </c>
      <c r="R339" s="41">
        <v>1026.75189</v>
      </c>
      <c r="S339" s="41">
        <v>1018.46189</v>
      </c>
      <c r="T339" s="41">
        <v>1143.03189</v>
      </c>
      <c r="U339" s="41">
        <v>1114.3618900000001</v>
      </c>
      <c r="V339" s="41">
        <v>1086.46189</v>
      </c>
      <c r="W339" s="41">
        <v>1031.64189</v>
      </c>
      <c r="X339" s="41">
        <v>896.95189</v>
      </c>
      <c r="Y339" s="41">
        <v>1017.9418900000001</v>
      </c>
    </row>
    <row r="340" spans="1:25" ht="15.75" customHeight="1">
      <c r="A340" s="40">
        <f t="shared" si="8"/>
        <v>44847</v>
      </c>
      <c r="B340" s="41">
        <v>907.02189</v>
      </c>
      <c r="C340" s="41">
        <v>901.07189</v>
      </c>
      <c r="D340" s="41">
        <v>901.24189</v>
      </c>
      <c r="E340" s="41">
        <v>901.26189</v>
      </c>
      <c r="F340" s="41">
        <v>901.09189</v>
      </c>
      <c r="G340" s="41">
        <v>905.73189</v>
      </c>
      <c r="H340" s="41">
        <v>899.13189</v>
      </c>
      <c r="I340" s="41">
        <v>898.90189</v>
      </c>
      <c r="J340" s="41">
        <v>900.72189</v>
      </c>
      <c r="K340" s="41">
        <v>942.03189</v>
      </c>
      <c r="L340" s="41">
        <v>1011.49189</v>
      </c>
      <c r="M340" s="41">
        <v>1014.8118900000001</v>
      </c>
      <c r="N340" s="41">
        <v>1040.58189</v>
      </c>
      <c r="O340" s="41">
        <v>1031.6218900000001</v>
      </c>
      <c r="P340" s="41">
        <v>987.07189</v>
      </c>
      <c r="Q340" s="41">
        <v>1006.8018900000001</v>
      </c>
      <c r="R340" s="41">
        <v>1004.21189</v>
      </c>
      <c r="S340" s="41">
        <v>995.23189</v>
      </c>
      <c r="T340" s="41">
        <v>1128.94189</v>
      </c>
      <c r="U340" s="41">
        <v>1091.83189</v>
      </c>
      <c r="V340" s="41">
        <v>1067.35189</v>
      </c>
      <c r="W340" s="41">
        <v>985.3118900000001</v>
      </c>
      <c r="X340" s="41">
        <v>896.61189</v>
      </c>
      <c r="Y340" s="41">
        <v>969.85189</v>
      </c>
    </row>
    <row r="341" spans="1:25" ht="15.75" customHeight="1">
      <c r="A341" s="40">
        <f t="shared" si="8"/>
        <v>44848</v>
      </c>
      <c r="B341" s="41">
        <v>917.90189</v>
      </c>
      <c r="C341" s="41">
        <v>901.23189</v>
      </c>
      <c r="D341" s="41">
        <v>901.40189</v>
      </c>
      <c r="E341" s="41">
        <v>901.4218900000001</v>
      </c>
      <c r="F341" s="41">
        <v>901.3118900000001</v>
      </c>
      <c r="G341" s="41">
        <v>921.75189</v>
      </c>
      <c r="H341" s="41">
        <v>898.8118900000001</v>
      </c>
      <c r="I341" s="41">
        <v>899.01189</v>
      </c>
      <c r="J341" s="41">
        <v>900.09189</v>
      </c>
      <c r="K341" s="41">
        <v>972.79189</v>
      </c>
      <c r="L341" s="41">
        <v>1042.74189</v>
      </c>
      <c r="M341" s="41">
        <v>1046.68189</v>
      </c>
      <c r="N341" s="41">
        <v>1071.41189</v>
      </c>
      <c r="O341" s="41">
        <v>1063.26189</v>
      </c>
      <c r="P341" s="41">
        <v>1025.5918900000001</v>
      </c>
      <c r="Q341" s="41">
        <v>1043.28189</v>
      </c>
      <c r="R341" s="41">
        <v>1044.05189</v>
      </c>
      <c r="S341" s="41">
        <v>1035.58189</v>
      </c>
      <c r="T341" s="41">
        <v>1160.56189</v>
      </c>
      <c r="U341" s="41">
        <v>1146.23189</v>
      </c>
      <c r="V341" s="41">
        <v>1125.97189</v>
      </c>
      <c r="W341" s="41">
        <v>1065.65189</v>
      </c>
      <c r="X341" s="41">
        <v>942.04189</v>
      </c>
      <c r="Y341" s="41">
        <v>987.36189</v>
      </c>
    </row>
    <row r="342" spans="1:25" ht="15.75" customHeight="1">
      <c r="A342" s="40">
        <f t="shared" si="8"/>
        <v>44849</v>
      </c>
      <c r="B342" s="41">
        <v>936.0618900000001</v>
      </c>
      <c r="C342" s="41">
        <v>901.07189</v>
      </c>
      <c r="D342" s="41">
        <v>901.3118900000001</v>
      </c>
      <c r="E342" s="41">
        <v>901.34189</v>
      </c>
      <c r="F342" s="41">
        <v>901.74189</v>
      </c>
      <c r="G342" s="41">
        <v>918.21189</v>
      </c>
      <c r="H342" s="41">
        <v>900.3018900000001</v>
      </c>
      <c r="I342" s="41">
        <v>899.8018900000001</v>
      </c>
      <c r="J342" s="41">
        <v>899.60189</v>
      </c>
      <c r="K342" s="41">
        <v>1001.97189</v>
      </c>
      <c r="L342" s="41">
        <v>1059.00189</v>
      </c>
      <c r="M342" s="41">
        <v>1062.20189</v>
      </c>
      <c r="N342" s="41">
        <v>1083.20189</v>
      </c>
      <c r="O342" s="41">
        <v>1075.99189</v>
      </c>
      <c r="P342" s="41">
        <v>1043.93189</v>
      </c>
      <c r="Q342" s="41">
        <v>1054.58189</v>
      </c>
      <c r="R342" s="41">
        <v>1049.43189</v>
      </c>
      <c r="S342" s="41">
        <v>1049.82189</v>
      </c>
      <c r="T342" s="41">
        <v>1163.31189</v>
      </c>
      <c r="U342" s="41">
        <v>1161.57189</v>
      </c>
      <c r="V342" s="41">
        <v>1145.71189</v>
      </c>
      <c r="W342" s="41">
        <v>1099.13189</v>
      </c>
      <c r="X342" s="41">
        <v>949.02189</v>
      </c>
      <c r="Y342" s="41">
        <v>961.0618900000001</v>
      </c>
    </row>
    <row r="343" spans="1:25" ht="15.75" customHeight="1">
      <c r="A343" s="40">
        <f t="shared" si="8"/>
        <v>44850</v>
      </c>
      <c r="B343" s="41">
        <v>929.5618900000001</v>
      </c>
      <c r="C343" s="41">
        <v>903.85189</v>
      </c>
      <c r="D343" s="41">
        <v>907.0618900000001</v>
      </c>
      <c r="E343" s="41">
        <v>905.98189</v>
      </c>
      <c r="F343" s="41">
        <v>907.35189</v>
      </c>
      <c r="G343" s="41">
        <v>922.04189</v>
      </c>
      <c r="H343" s="41">
        <v>917.33189</v>
      </c>
      <c r="I343" s="41">
        <v>1000.8018900000001</v>
      </c>
      <c r="J343" s="41">
        <v>929.54189</v>
      </c>
      <c r="K343" s="41">
        <v>900.9418900000001</v>
      </c>
      <c r="L343" s="41">
        <v>900.63189</v>
      </c>
      <c r="M343" s="41">
        <v>900.74189</v>
      </c>
      <c r="N343" s="41">
        <v>900.76189</v>
      </c>
      <c r="O343" s="41">
        <v>917.71189</v>
      </c>
      <c r="P343" s="41">
        <v>1003.36189</v>
      </c>
      <c r="Q343" s="41">
        <v>1020.34189</v>
      </c>
      <c r="R343" s="41">
        <v>1001.08189</v>
      </c>
      <c r="S343" s="41">
        <v>1059.05189</v>
      </c>
      <c r="T343" s="41">
        <v>1165.13189</v>
      </c>
      <c r="U343" s="41">
        <v>1182.52189</v>
      </c>
      <c r="V343" s="41">
        <v>1141.58189</v>
      </c>
      <c r="W343" s="41">
        <v>1068.1118900000001</v>
      </c>
      <c r="X343" s="41">
        <v>946.29189</v>
      </c>
      <c r="Y343" s="41">
        <v>956.33189</v>
      </c>
    </row>
    <row r="344" spans="1:25" ht="15.75">
      <c r="A344" s="40">
        <f t="shared" si="8"/>
        <v>44851</v>
      </c>
      <c r="B344" s="41">
        <v>917.41189</v>
      </c>
      <c r="C344" s="41">
        <v>903.5618900000001</v>
      </c>
      <c r="D344" s="41">
        <v>905.78189</v>
      </c>
      <c r="E344" s="41">
        <v>905.51189</v>
      </c>
      <c r="F344" s="41">
        <v>909.70189</v>
      </c>
      <c r="G344" s="41">
        <v>946.4318900000001</v>
      </c>
      <c r="H344" s="41">
        <v>944.9218900000001</v>
      </c>
      <c r="I344" s="41">
        <v>1130.97189</v>
      </c>
      <c r="J344" s="41">
        <v>955.5518900000001</v>
      </c>
      <c r="K344" s="41">
        <v>901.01189</v>
      </c>
      <c r="L344" s="41">
        <v>900.96189</v>
      </c>
      <c r="M344" s="41">
        <v>900.91189</v>
      </c>
      <c r="N344" s="41">
        <v>900.83189</v>
      </c>
      <c r="O344" s="41">
        <v>924.95189</v>
      </c>
      <c r="P344" s="41">
        <v>1029.02189</v>
      </c>
      <c r="Q344" s="41">
        <v>1050.57189</v>
      </c>
      <c r="R344" s="41">
        <v>1026.68189</v>
      </c>
      <c r="S344" s="41">
        <v>1074.66189</v>
      </c>
      <c r="T344" s="41">
        <v>1177.08189</v>
      </c>
      <c r="U344" s="41">
        <v>1180.26189</v>
      </c>
      <c r="V344" s="41">
        <v>1148.95189</v>
      </c>
      <c r="W344" s="41">
        <v>1099.05189</v>
      </c>
      <c r="X344" s="41">
        <v>965.79189</v>
      </c>
      <c r="Y344" s="41">
        <v>981.34189</v>
      </c>
    </row>
    <row r="345" spans="1:25" ht="15.75">
      <c r="A345" s="40">
        <f t="shared" si="8"/>
        <v>44852</v>
      </c>
      <c r="B345" s="41">
        <v>932.51189</v>
      </c>
      <c r="C345" s="41">
        <v>903.91189</v>
      </c>
      <c r="D345" s="41">
        <v>910.23189</v>
      </c>
      <c r="E345" s="41">
        <v>909.09189</v>
      </c>
      <c r="F345" s="41">
        <v>912.10189</v>
      </c>
      <c r="G345" s="41">
        <v>948.91189</v>
      </c>
      <c r="H345" s="41">
        <v>945.54189</v>
      </c>
      <c r="I345" s="41">
        <v>1152.24189</v>
      </c>
      <c r="J345" s="41">
        <v>950.8118900000001</v>
      </c>
      <c r="K345" s="41">
        <v>900.9318900000001</v>
      </c>
      <c r="L345" s="41">
        <v>900.9418900000001</v>
      </c>
      <c r="M345" s="41">
        <v>900.86189</v>
      </c>
      <c r="N345" s="41">
        <v>900.74189</v>
      </c>
      <c r="O345" s="41">
        <v>915.90189</v>
      </c>
      <c r="P345" s="41">
        <v>1022.87189</v>
      </c>
      <c r="Q345" s="41">
        <v>1045.82189</v>
      </c>
      <c r="R345" s="41">
        <v>1022.6718900000001</v>
      </c>
      <c r="S345" s="41">
        <v>1074.74189</v>
      </c>
      <c r="T345" s="41">
        <v>1178.6118900000001</v>
      </c>
      <c r="U345" s="41">
        <v>1181.01189</v>
      </c>
      <c r="V345" s="41">
        <v>1151.91189</v>
      </c>
      <c r="W345" s="41">
        <v>1106.35189</v>
      </c>
      <c r="X345" s="41">
        <v>954.1818900000001</v>
      </c>
      <c r="Y345" s="41">
        <v>984.64189</v>
      </c>
    </row>
    <row r="346" spans="1:25" ht="15.75">
      <c r="A346" s="40">
        <f t="shared" si="8"/>
        <v>44853</v>
      </c>
      <c r="B346" s="41">
        <v>914.48189</v>
      </c>
      <c r="C346" s="41">
        <v>902.1718900000001</v>
      </c>
      <c r="D346" s="41">
        <v>904.78189</v>
      </c>
      <c r="E346" s="41">
        <v>903.04189</v>
      </c>
      <c r="F346" s="41">
        <v>906.59189</v>
      </c>
      <c r="G346" s="41">
        <v>935.5618900000001</v>
      </c>
      <c r="H346" s="41">
        <v>925.09189</v>
      </c>
      <c r="I346" s="41">
        <v>1092.8718900000001</v>
      </c>
      <c r="J346" s="41">
        <v>906.0518900000001</v>
      </c>
      <c r="K346" s="41">
        <v>900.36189</v>
      </c>
      <c r="L346" s="41">
        <v>900.32189</v>
      </c>
      <c r="M346" s="41">
        <v>900.28189</v>
      </c>
      <c r="N346" s="41">
        <v>900.00189</v>
      </c>
      <c r="O346" s="41">
        <v>900.20189</v>
      </c>
      <c r="P346" s="41">
        <v>900.35189</v>
      </c>
      <c r="Q346" s="41">
        <v>900.50189</v>
      </c>
      <c r="R346" s="41">
        <v>900.54189</v>
      </c>
      <c r="S346" s="41">
        <v>951.70189</v>
      </c>
      <c r="T346" s="41">
        <v>1121.82189</v>
      </c>
      <c r="U346" s="41">
        <v>1111.93189</v>
      </c>
      <c r="V346" s="41">
        <v>1100.74189</v>
      </c>
      <c r="W346" s="41">
        <v>1079.48189</v>
      </c>
      <c r="X346" s="41">
        <v>950.24189</v>
      </c>
      <c r="Y346" s="41">
        <v>976.74189</v>
      </c>
    </row>
    <row r="347" spans="1:25" ht="15.75">
      <c r="A347" s="40">
        <f t="shared" si="8"/>
        <v>44854</v>
      </c>
      <c r="B347" s="41">
        <v>914.4418900000001</v>
      </c>
      <c r="C347" s="41">
        <v>901.8118900000001</v>
      </c>
      <c r="D347" s="41">
        <v>904.98189</v>
      </c>
      <c r="E347" s="41">
        <v>903.1918900000001</v>
      </c>
      <c r="F347" s="41">
        <v>905.13189</v>
      </c>
      <c r="G347" s="41">
        <v>925.61189</v>
      </c>
      <c r="H347" s="41">
        <v>927.8018900000001</v>
      </c>
      <c r="I347" s="41">
        <v>1119.38189</v>
      </c>
      <c r="J347" s="41">
        <v>915.6718900000001</v>
      </c>
      <c r="K347" s="41">
        <v>899.82189</v>
      </c>
      <c r="L347" s="41">
        <v>899.8118900000001</v>
      </c>
      <c r="M347" s="41">
        <v>899.78189</v>
      </c>
      <c r="N347" s="41">
        <v>899.76189</v>
      </c>
      <c r="O347" s="41">
        <v>899.74189</v>
      </c>
      <c r="P347" s="41">
        <v>899.73189</v>
      </c>
      <c r="Q347" s="41">
        <v>899.84189</v>
      </c>
      <c r="R347" s="41">
        <v>913.11189</v>
      </c>
      <c r="S347" s="41">
        <v>961.90189</v>
      </c>
      <c r="T347" s="41">
        <v>1115.40189</v>
      </c>
      <c r="U347" s="41">
        <v>1115.71189</v>
      </c>
      <c r="V347" s="41">
        <v>1097.96189</v>
      </c>
      <c r="W347" s="41">
        <v>1073.81189</v>
      </c>
      <c r="X347" s="41">
        <v>957.1718900000001</v>
      </c>
      <c r="Y347" s="41">
        <v>943.90189</v>
      </c>
    </row>
    <row r="348" spans="1:25" ht="15.75">
      <c r="A348" s="40">
        <f t="shared" si="8"/>
        <v>44855</v>
      </c>
      <c r="B348" s="41">
        <v>910.27189</v>
      </c>
      <c r="C348" s="41">
        <v>900.3118900000001</v>
      </c>
      <c r="D348" s="41">
        <v>893.45189</v>
      </c>
      <c r="E348" s="41">
        <v>892.41189</v>
      </c>
      <c r="F348" s="41">
        <v>846.5518900000001</v>
      </c>
      <c r="G348" s="41">
        <v>918.26189</v>
      </c>
      <c r="H348" s="41">
        <v>941.10189</v>
      </c>
      <c r="I348" s="41">
        <v>1075.05189</v>
      </c>
      <c r="J348" s="41">
        <v>1041.25189</v>
      </c>
      <c r="K348" s="41">
        <v>1099.07189</v>
      </c>
      <c r="L348" s="41">
        <v>1132.85189</v>
      </c>
      <c r="M348" s="41">
        <v>1141.79189</v>
      </c>
      <c r="N348" s="41">
        <v>1154.07189</v>
      </c>
      <c r="O348" s="41">
        <v>1150.1218900000001</v>
      </c>
      <c r="P348" s="41">
        <v>1131.98189</v>
      </c>
      <c r="Q348" s="41">
        <v>1164.31189</v>
      </c>
      <c r="R348" s="41">
        <v>1166.07189</v>
      </c>
      <c r="S348" s="41">
        <v>1170.43189</v>
      </c>
      <c r="T348" s="41">
        <v>1178.85189</v>
      </c>
      <c r="U348" s="41">
        <v>1205.76189</v>
      </c>
      <c r="V348" s="41">
        <v>1160.67189</v>
      </c>
      <c r="W348" s="41">
        <v>1107.88189</v>
      </c>
      <c r="X348" s="41">
        <v>971.28189</v>
      </c>
      <c r="Y348" s="41">
        <v>1005.70189</v>
      </c>
    </row>
    <row r="349" spans="1:25" ht="15.75">
      <c r="A349" s="40">
        <f t="shared" si="8"/>
        <v>44856</v>
      </c>
      <c r="B349" s="41">
        <v>945.37189</v>
      </c>
      <c r="C349" s="41">
        <v>924.36189</v>
      </c>
      <c r="D349" s="41">
        <v>909.47189</v>
      </c>
      <c r="E349" s="41">
        <v>906.76189</v>
      </c>
      <c r="F349" s="41">
        <v>907.98189</v>
      </c>
      <c r="G349" s="41">
        <v>917.27189</v>
      </c>
      <c r="H349" s="41">
        <v>919.4218900000001</v>
      </c>
      <c r="I349" s="41">
        <v>1015.82189</v>
      </c>
      <c r="J349" s="41">
        <v>987.72189</v>
      </c>
      <c r="K349" s="41">
        <v>966.79189</v>
      </c>
      <c r="L349" s="41">
        <v>991.95189</v>
      </c>
      <c r="M349" s="41">
        <v>1070.82189</v>
      </c>
      <c r="N349" s="41">
        <v>1085.90189</v>
      </c>
      <c r="O349" s="41">
        <v>1083.72189</v>
      </c>
      <c r="P349" s="41">
        <v>1078.71189</v>
      </c>
      <c r="Q349" s="41">
        <v>1087.73189</v>
      </c>
      <c r="R349" s="41">
        <v>1096.82189</v>
      </c>
      <c r="S349" s="41">
        <v>1145.14189</v>
      </c>
      <c r="T349" s="41">
        <v>1175.68189</v>
      </c>
      <c r="U349" s="41">
        <v>1185.96189</v>
      </c>
      <c r="V349" s="41">
        <v>1151.23189</v>
      </c>
      <c r="W349" s="41">
        <v>1109.81189</v>
      </c>
      <c r="X349" s="41">
        <v>952.98189</v>
      </c>
      <c r="Y349" s="41">
        <v>973.40189</v>
      </c>
    </row>
    <row r="350" spans="1:25" ht="15.75">
      <c r="A350" s="40">
        <f t="shared" si="8"/>
        <v>44857</v>
      </c>
      <c r="B350" s="41">
        <v>952.11189</v>
      </c>
      <c r="C350" s="41">
        <v>927.84189</v>
      </c>
      <c r="D350" s="41">
        <v>911.14189</v>
      </c>
      <c r="E350" s="41">
        <v>907.38189</v>
      </c>
      <c r="F350" s="41">
        <v>911.0618900000001</v>
      </c>
      <c r="G350" s="41">
        <v>923.45189</v>
      </c>
      <c r="H350" s="41">
        <v>924.09189</v>
      </c>
      <c r="I350" s="41">
        <v>981.58189</v>
      </c>
      <c r="J350" s="41">
        <v>968.34189</v>
      </c>
      <c r="K350" s="41">
        <v>922.70189</v>
      </c>
      <c r="L350" s="41">
        <v>900.85189</v>
      </c>
      <c r="M350" s="41">
        <v>900.95189</v>
      </c>
      <c r="N350" s="41">
        <v>900.76189</v>
      </c>
      <c r="O350" s="41">
        <v>900.71189</v>
      </c>
      <c r="P350" s="41">
        <v>900.79189</v>
      </c>
      <c r="Q350" s="41">
        <v>910.70189</v>
      </c>
      <c r="R350" s="41">
        <v>962.76189</v>
      </c>
      <c r="S350" s="41">
        <v>1077.06189</v>
      </c>
      <c r="T350" s="41">
        <v>1136.1118900000001</v>
      </c>
      <c r="U350" s="41">
        <v>1138.8618900000001</v>
      </c>
      <c r="V350" s="41">
        <v>1123.99189</v>
      </c>
      <c r="W350" s="41">
        <v>1096.25189</v>
      </c>
      <c r="X350" s="41">
        <v>939.91189</v>
      </c>
      <c r="Y350" s="41">
        <v>959.84189</v>
      </c>
    </row>
    <row r="351" spans="1:25" ht="15.75">
      <c r="A351" s="40">
        <f t="shared" si="8"/>
        <v>44858</v>
      </c>
      <c r="B351" s="41">
        <v>934.03189</v>
      </c>
      <c r="C351" s="41">
        <v>917.33189</v>
      </c>
      <c r="D351" s="41">
        <v>906.39189</v>
      </c>
      <c r="E351" s="41">
        <v>904.0618900000001</v>
      </c>
      <c r="F351" s="41">
        <v>906.54189</v>
      </c>
      <c r="G351" s="41">
        <v>921.57189</v>
      </c>
      <c r="H351" s="41">
        <v>944.0518900000001</v>
      </c>
      <c r="I351" s="41">
        <v>1101.69189</v>
      </c>
      <c r="J351" s="41">
        <v>1026.15189</v>
      </c>
      <c r="K351" s="41">
        <v>1051.75189</v>
      </c>
      <c r="L351" s="41">
        <v>1066.18189</v>
      </c>
      <c r="M351" s="41">
        <v>1068.26189</v>
      </c>
      <c r="N351" s="41">
        <v>1062.3618900000001</v>
      </c>
      <c r="O351" s="41">
        <v>1079.54189</v>
      </c>
      <c r="P351" s="41">
        <v>1047.40189</v>
      </c>
      <c r="Q351" s="41">
        <v>1077.68189</v>
      </c>
      <c r="R351" s="41">
        <v>1090.19189</v>
      </c>
      <c r="S351" s="41">
        <v>1104.24189</v>
      </c>
      <c r="T351" s="41">
        <v>1148.88189</v>
      </c>
      <c r="U351" s="41">
        <v>1177.90189</v>
      </c>
      <c r="V351" s="41">
        <v>1171.80189</v>
      </c>
      <c r="W351" s="41">
        <v>1119.19189</v>
      </c>
      <c r="X351" s="41">
        <v>968.87189</v>
      </c>
      <c r="Y351" s="41">
        <v>964.63189</v>
      </c>
    </row>
    <row r="352" spans="1:25" ht="15.75">
      <c r="A352" s="40">
        <f t="shared" si="8"/>
        <v>44859</v>
      </c>
      <c r="B352" s="41">
        <v>922.20189</v>
      </c>
      <c r="C352" s="41">
        <v>909.28189</v>
      </c>
      <c r="D352" s="41">
        <v>902.64189</v>
      </c>
      <c r="E352" s="41">
        <v>901.96189</v>
      </c>
      <c r="F352" s="41">
        <v>907.0518900000001</v>
      </c>
      <c r="G352" s="41">
        <v>919.9218900000001</v>
      </c>
      <c r="H352" s="41">
        <v>941.5618900000001</v>
      </c>
      <c r="I352" s="41">
        <v>1101.85189</v>
      </c>
      <c r="J352" s="41">
        <v>1037.06189</v>
      </c>
      <c r="K352" s="41">
        <v>1062.59189</v>
      </c>
      <c r="L352" s="41">
        <v>1082.68189</v>
      </c>
      <c r="M352" s="41">
        <v>1084.69189</v>
      </c>
      <c r="N352" s="41">
        <v>1078.18189</v>
      </c>
      <c r="O352" s="41">
        <v>1099.01189</v>
      </c>
      <c r="P352" s="41">
        <v>1062.50189</v>
      </c>
      <c r="Q352" s="41">
        <v>1092.53189</v>
      </c>
      <c r="R352" s="41">
        <v>1111.24189</v>
      </c>
      <c r="S352" s="41">
        <v>1119.48189</v>
      </c>
      <c r="T352" s="41">
        <v>1175.47189</v>
      </c>
      <c r="U352" s="41">
        <v>1189.45189</v>
      </c>
      <c r="V352" s="41">
        <v>1186.07189</v>
      </c>
      <c r="W352" s="41">
        <v>1142.99189</v>
      </c>
      <c r="X352" s="41">
        <v>990.02189</v>
      </c>
      <c r="Y352" s="41">
        <v>1026.51189</v>
      </c>
    </row>
    <row r="353" spans="1:25" ht="15.75">
      <c r="A353" s="40">
        <f t="shared" si="8"/>
        <v>44860</v>
      </c>
      <c r="B353" s="41">
        <v>975.76189</v>
      </c>
      <c r="C353" s="41">
        <v>943.52189</v>
      </c>
      <c r="D353" s="41">
        <v>927.98189</v>
      </c>
      <c r="E353" s="41">
        <v>920.60189</v>
      </c>
      <c r="F353" s="41">
        <v>923.13189</v>
      </c>
      <c r="G353" s="41">
        <v>955.38189</v>
      </c>
      <c r="H353" s="41">
        <v>970.99189</v>
      </c>
      <c r="I353" s="41">
        <v>1153.6218900000001</v>
      </c>
      <c r="J353" s="41">
        <v>1015.9318900000001</v>
      </c>
      <c r="K353" s="41">
        <v>914.9218900000001</v>
      </c>
      <c r="L353" s="41">
        <v>900.48189</v>
      </c>
      <c r="M353" s="41">
        <v>900.45189</v>
      </c>
      <c r="N353" s="41">
        <v>900.33189</v>
      </c>
      <c r="O353" s="41">
        <v>900.40189</v>
      </c>
      <c r="P353" s="41">
        <v>900.41189</v>
      </c>
      <c r="Q353" s="41">
        <v>900.4418900000001</v>
      </c>
      <c r="R353" s="41">
        <v>963.4218900000001</v>
      </c>
      <c r="S353" s="41">
        <v>1090.46189</v>
      </c>
      <c r="T353" s="41">
        <v>1158.42189</v>
      </c>
      <c r="U353" s="41">
        <v>1148.91189</v>
      </c>
      <c r="V353" s="41">
        <v>1114.05189</v>
      </c>
      <c r="W353" s="41">
        <v>1075.65189</v>
      </c>
      <c r="X353" s="41">
        <v>953.11189</v>
      </c>
      <c r="Y353" s="41">
        <v>999.3018900000001</v>
      </c>
    </row>
    <row r="354" spans="1:25" ht="15.75">
      <c r="A354" s="40">
        <f t="shared" si="8"/>
        <v>44861</v>
      </c>
      <c r="B354" s="41">
        <v>947.0518900000001</v>
      </c>
      <c r="C354" s="41">
        <v>926.26189</v>
      </c>
      <c r="D354" s="41">
        <v>914.64189</v>
      </c>
      <c r="E354" s="41">
        <v>911.91189</v>
      </c>
      <c r="F354" s="41">
        <v>918.3118900000001</v>
      </c>
      <c r="G354" s="41">
        <v>940.89189</v>
      </c>
      <c r="H354" s="41">
        <v>967.6718900000001</v>
      </c>
      <c r="I354" s="41">
        <v>1143.30189</v>
      </c>
      <c r="J354" s="41">
        <v>1019.14189</v>
      </c>
      <c r="K354" s="41">
        <v>927.1818900000001</v>
      </c>
      <c r="L354" s="41">
        <v>901.45189</v>
      </c>
      <c r="M354" s="41">
        <v>901.4418900000001</v>
      </c>
      <c r="N354" s="41">
        <v>901.4218900000001</v>
      </c>
      <c r="O354" s="41">
        <v>901.40189</v>
      </c>
      <c r="P354" s="41">
        <v>901.35189</v>
      </c>
      <c r="Q354" s="41">
        <v>907.90189</v>
      </c>
      <c r="R354" s="41">
        <v>970.48189</v>
      </c>
      <c r="S354" s="41">
        <v>1092.75189</v>
      </c>
      <c r="T354" s="41">
        <v>1151.28189</v>
      </c>
      <c r="U354" s="41">
        <v>1156.28189</v>
      </c>
      <c r="V354" s="41">
        <v>1128.75189</v>
      </c>
      <c r="W354" s="41">
        <v>1088.13189</v>
      </c>
      <c r="X354" s="41">
        <v>976.1818900000001</v>
      </c>
      <c r="Y354" s="41">
        <v>1002.87189</v>
      </c>
    </row>
    <row r="355" spans="1:25" ht="15.75">
      <c r="A355" s="40">
        <f t="shared" si="8"/>
        <v>44862</v>
      </c>
      <c r="B355" s="41">
        <v>911.28189</v>
      </c>
      <c r="C355" s="41">
        <v>892.34189</v>
      </c>
      <c r="D355" s="41">
        <v>890.64189</v>
      </c>
      <c r="E355" s="41">
        <v>869.98189</v>
      </c>
      <c r="F355" s="41">
        <v>902.73189</v>
      </c>
      <c r="G355" s="41">
        <v>912.9318900000001</v>
      </c>
      <c r="H355" s="41">
        <v>922.86189</v>
      </c>
      <c r="I355" s="41">
        <v>1049.89189</v>
      </c>
      <c r="J355" s="41">
        <v>1019.76189</v>
      </c>
      <c r="K355" s="41">
        <v>1100.14189</v>
      </c>
      <c r="L355" s="41">
        <v>1144.19189</v>
      </c>
      <c r="M355" s="41">
        <v>1175.93189</v>
      </c>
      <c r="N355" s="41">
        <v>1183.84189</v>
      </c>
      <c r="O355" s="41">
        <v>1161.38189</v>
      </c>
      <c r="P355" s="41">
        <v>1115.97189</v>
      </c>
      <c r="Q355" s="41">
        <v>1133.60189</v>
      </c>
      <c r="R355" s="41">
        <v>1137.67189</v>
      </c>
      <c r="S355" s="41">
        <v>1170.08189</v>
      </c>
      <c r="T355" s="41">
        <v>1176.04189</v>
      </c>
      <c r="U355" s="41">
        <v>1182.75189</v>
      </c>
      <c r="V355" s="41">
        <v>1146.48189</v>
      </c>
      <c r="W355" s="41">
        <v>1110.95189</v>
      </c>
      <c r="X355" s="41">
        <v>980.78189</v>
      </c>
      <c r="Y355" s="41">
        <v>1005.88189</v>
      </c>
    </row>
    <row r="356" spans="1:25" ht="15.75">
      <c r="A356" s="40">
        <f t="shared" si="8"/>
        <v>44863</v>
      </c>
      <c r="B356" s="41">
        <v>960.79189</v>
      </c>
      <c r="C356" s="41">
        <v>925.41189</v>
      </c>
      <c r="D356" s="41">
        <v>911.64189</v>
      </c>
      <c r="E356" s="41">
        <v>907.82189</v>
      </c>
      <c r="F356" s="41">
        <v>910.88189</v>
      </c>
      <c r="G356" s="41">
        <v>932.27189</v>
      </c>
      <c r="H356" s="41">
        <v>942.08189</v>
      </c>
      <c r="I356" s="41">
        <v>1084.78189</v>
      </c>
      <c r="J356" s="41">
        <v>1036.43189</v>
      </c>
      <c r="K356" s="41">
        <v>1111.05189</v>
      </c>
      <c r="L356" s="41">
        <v>1117.20189</v>
      </c>
      <c r="M356" s="41">
        <v>1071.1218900000001</v>
      </c>
      <c r="N356" s="41">
        <v>1085.98189</v>
      </c>
      <c r="O356" s="41">
        <v>997.4318900000001</v>
      </c>
      <c r="P356" s="41">
        <v>1022.86189</v>
      </c>
      <c r="Q356" s="41">
        <v>1069.07189</v>
      </c>
      <c r="R356" s="41">
        <v>1090.64189</v>
      </c>
      <c r="S356" s="41">
        <v>1175.17189</v>
      </c>
      <c r="T356" s="41">
        <v>1219.21189</v>
      </c>
      <c r="U356" s="41">
        <v>1245.70189</v>
      </c>
      <c r="V356" s="41">
        <v>1176.94189</v>
      </c>
      <c r="W356" s="41">
        <v>1153.75189</v>
      </c>
      <c r="X356" s="41">
        <v>1056.64189</v>
      </c>
      <c r="Y356" s="41">
        <v>1036.64189</v>
      </c>
    </row>
    <row r="357" spans="1:25" ht="15.75">
      <c r="A357" s="40">
        <f t="shared" si="8"/>
        <v>44864</v>
      </c>
      <c r="B357" s="41">
        <v>969.14189</v>
      </c>
      <c r="C357" s="41">
        <v>930.3018900000001</v>
      </c>
      <c r="D357" s="41">
        <v>913.0618900000001</v>
      </c>
      <c r="E357" s="41">
        <v>907.40189</v>
      </c>
      <c r="F357" s="41">
        <v>908.96189</v>
      </c>
      <c r="G357" s="41">
        <v>919.8118900000001</v>
      </c>
      <c r="H357" s="41">
        <v>926.8118900000001</v>
      </c>
      <c r="I357" s="41">
        <v>996.79189</v>
      </c>
      <c r="J357" s="41">
        <v>973.95189</v>
      </c>
      <c r="K357" s="41">
        <v>953.50189</v>
      </c>
      <c r="L357" s="41">
        <v>940.76189</v>
      </c>
      <c r="M357" s="41">
        <v>931.73189</v>
      </c>
      <c r="N357" s="41">
        <v>930.63189</v>
      </c>
      <c r="O357" s="41">
        <v>933.48189</v>
      </c>
      <c r="P357" s="41">
        <v>1002.71189</v>
      </c>
      <c r="Q357" s="41">
        <v>1058.54189</v>
      </c>
      <c r="R357" s="41">
        <v>1079.30189</v>
      </c>
      <c r="S357" s="41">
        <v>1145.32189</v>
      </c>
      <c r="T357" s="41">
        <v>1193.89189</v>
      </c>
      <c r="U357" s="41">
        <v>1215.80189</v>
      </c>
      <c r="V357" s="41">
        <v>1132.1218900000001</v>
      </c>
      <c r="W357" s="41">
        <v>1097.73189</v>
      </c>
      <c r="X357" s="41">
        <v>942.37189</v>
      </c>
      <c r="Y357" s="41">
        <v>962.97189</v>
      </c>
    </row>
    <row r="358" spans="1:25" ht="15.75">
      <c r="A358" s="40">
        <f t="shared" si="8"/>
        <v>44865</v>
      </c>
      <c r="B358" s="46">
        <v>928.13189</v>
      </c>
      <c r="C358" s="46">
        <v>897.85189</v>
      </c>
      <c r="D358" s="46">
        <v>866.82189</v>
      </c>
      <c r="E358" s="46">
        <v>905.4218900000001</v>
      </c>
      <c r="F358" s="46">
        <v>916.8018900000001</v>
      </c>
      <c r="G358" s="46">
        <v>943.15189</v>
      </c>
      <c r="H358" s="46">
        <v>1107.43189</v>
      </c>
      <c r="I358" s="46">
        <v>976.12189</v>
      </c>
      <c r="J358" s="46">
        <v>976.12189</v>
      </c>
      <c r="K358" s="46">
        <v>946.29189</v>
      </c>
      <c r="L358" s="46">
        <v>935.74189</v>
      </c>
      <c r="M358" s="46">
        <v>936.23189</v>
      </c>
      <c r="N358" s="46">
        <v>944.1718900000001</v>
      </c>
      <c r="O358" s="46">
        <v>1032.17189</v>
      </c>
      <c r="P358" s="46">
        <v>1105.48189</v>
      </c>
      <c r="Q358" s="46">
        <v>1131.46189</v>
      </c>
      <c r="R358" s="46">
        <v>1186.15189</v>
      </c>
      <c r="S358" s="46">
        <v>1197.98189</v>
      </c>
      <c r="T358" s="46">
        <v>1219.35189</v>
      </c>
      <c r="U358" s="46">
        <v>1165.6118900000001</v>
      </c>
      <c r="V358" s="46">
        <v>1165.6118900000001</v>
      </c>
      <c r="W358" s="46">
        <v>1100.29189</v>
      </c>
      <c r="X358" s="46">
        <v>936.6818900000001</v>
      </c>
      <c r="Y358" s="46">
        <v>959.91189</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90" t="s">
        <v>77</v>
      </c>
      <c r="B361" s="93" t="s">
        <v>78</v>
      </c>
      <c r="C361" s="94"/>
      <c r="D361" s="94"/>
      <c r="E361" s="94"/>
      <c r="F361" s="94"/>
      <c r="G361" s="94"/>
      <c r="H361" s="94"/>
      <c r="I361" s="94"/>
      <c r="J361" s="94"/>
      <c r="K361" s="94"/>
      <c r="L361" s="94"/>
      <c r="M361" s="94"/>
      <c r="N361" s="94"/>
      <c r="O361" s="94"/>
      <c r="P361" s="94"/>
      <c r="Q361" s="94"/>
      <c r="R361" s="94"/>
      <c r="S361" s="94"/>
      <c r="T361" s="94"/>
      <c r="U361" s="94"/>
      <c r="V361" s="94"/>
      <c r="W361" s="94"/>
      <c r="X361" s="94"/>
      <c r="Y361" s="95"/>
    </row>
    <row r="362" spans="1:25" ht="15.75">
      <c r="A362" s="91"/>
      <c r="B362" s="96"/>
      <c r="C362" s="97"/>
      <c r="D362" s="97"/>
      <c r="E362" s="97"/>
      <c r="F362" s="97"/>
      <c r="G362" s="97"/>
      <c r="H362" s="97"/>
      <c r="I362" s="97"/>
      <c r="J362" s="97"/>
      <c r="K362" s="97"/>
      <c r="L362" s="97"/>
      <c r="M362" s="97"/>
      <c r="N362" s="97"/>
      <c r="O362" s="97"/>
      <c r="P362" s="97"/>
      <c r="Q362" s="97"/>
      <c r="R362" s="97"/>
      <c r="S362" s="97"/>
      <c r="T362" s="97"/>
      <c r="U362" s="97"/>
      <c r="V362" s="97"/>
      <c r="W362" s="97"/>
      <c r="X362" s="97"/>
      <c r="Y362" s="98"/>
    </row>
    <row r="363" spans="1:25" ht="15.75" customHeight="1">
      <c r="A363" s="91"/>
      <c r="B363" s="88" t="s">
        <v>79</v>
      </c>
      <c r="C363" s="88" t="s">
        <v>80</v>
      </c>
      <c r="D363" s="88" t="s">
        <v>81</v>
      </c>
      <c r="E363" s="88" t="s">
        <v>82</v>
      </c>
      <c r="F363" s="88" t="s">
        <v>83</v>
      </c>
      <c r="G363" s="88" t="s">
        <v>84</v>
      </c>
      <c r="H363" s="88" t="s">
        <v>85</v>
      </c>
      <c r="I363" s="88" t="s">
        <v>86</v>
      </c>
      <c r="J363" s="88" t="s">
        <v>87</v>
      </c>
      <c r="K363" s="88" t="s">
        <v>88</v>
      </c>
      <c r="L363" s="88" t="s">
        <v>89</v>
      </c>
      <c r="M363" s="88" t="s">
        <v>90</v>
      </c>
      <c r="N363" s="88" t="s">
        <v>91</v>
      </c>
      <c r="O363" s="88" t="s">
        <v>92</v>
      </c>
      <c r="P363" s="88" t="s">
        <v>93</v>
      </c>
      <c r="Q363" s="88" t="s">
        <v>94</v>
      </c>
      <c r="R363" s="88" t="s">
        <v>95</v>
      </c>
      <c r="S363" s="88" t="s">
        <v>96</v>
      </c>
      <c r="T363" s="88" t="s">
        <v>97</v>
      </c>
      <c r="U363" s="88" t="s">
        <v>98</v>
      </c>
      <c r="V363" s="88" t="s">
        <v>99</v>
      </c>
      <c r="W363" s="88" t="s">
        <v>100</v>
      </c>
      <c r="X363" s="88" t="s">
        <v>101</v>
      </c>
      <c r="Y363" s="88" t="s">
        <v>102</v>
      </c>
    </row>
    <row r="364" spans="1:25" ht="15.75">
      <c r="A364" s="92"/>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row>
    <row r="365" spans="1:25" ht="15.75">
      <c r="A365" s="40">
        <f>A328</f>
        <v>44835</v>
      </c>
      <c r="B365" s="41">
        <v>901.6006600000001</v>
      </c>
      <c r="C365" s="41">
        <v>901.80066</v>
      </c>
      <c r="D365" s="41">
        <v>901.77066</v>
      </c>
      <c r="E365" s="41">
        <v>901.81066</v>
      </c>
      <c r="F365" s="41">
        <v>901.79066</v>
      </c>
      <c r="G365" s="41">
        <v>901.69066</v>
      </c>
      <c r="H365" s="41">
        <v>900.54066</v>
      </c>
      <c r="I365" s="41">
        <v>899.27066</v>
      </c>
      <c r="J365" s="41">
        <v>899.1006600000001</v>
      </c>
      <c r="K365" s="41">
        <v>900.00066</v>
      </c>
      <c r="L365" s="41">
        <v>900.67066</v>
      </c>
      <c r="M365" s="41">
        <v>900.62066</v>
      </c>
      <c r="N365" s="41">
        <v>900.67066</v>
      </c>
      <c r="O365" s="41">
        <v>900.70066</v>
      </c>
      <c r="P365" s="41">
        <v>900.67066</v>
      </c>
      <c r="Q365" s="41">
        <v>900.64066</v>
      </c>
      <c r="R365" s="41">
        <v>900.67066</v>
      </c>
      <c r="S365" s="41">
        <v>900.43066</v>
      </c>
      <c r="T365" s="41">
        <v>1027.2906600000001</v>
      </c>
      <c r="U365" s="41">
        <v>944.78066</v>
      </c>
      <c r="V365" s="41">
        <v>929.49066</v>
      </c>
      <c r="W365" s="41">
        <v>901.14066</v>
      </c>
      <c r="X365" s="41">
        <v>901.08066</v>
      </c>
      <c r="Y365" s="41">
        <v>901.94066</v>
      </c>
    </row>
    <row r="366" spans="1:25" ht="15.75">
      <c r="A366" s="40">
        <f>A365+1</f>
        <v>44836</v>
      </c>
      <c r="B366" s="41">
        <v>901.78066</v>
      </c>
      <c r="C366" s="41">
        <v>901.88066</v>
      </c>
      <c r="D366" s="41">
        <v>901.94066</v>
      </c>
      <c r="E366" s="41">
        <v>901.99066</v>
      </c>
      <c r="F366" s="41">
        <v>901.79066</v>
      </c>
      <c r="G366" s="41">
        <v>901.71066</v>
      </c>
      <c r="H366" s="41">
        <v>900.57066</v>
      </c>
      <c r="I366" s="41">
        <v>900.1006600000001</v>
      </c>
      <c r="J366" s="41">
        <v>899.51066</v>
      </c>
      <c r="K366" s="41">
        <v>900.38066</v>
      </c>
      <c r="L366" s="41">
        <v>900.67066</v>
      </c>
      <c r="M366" s="41">
        <v>900.69066</v>
      </c>
      <c r="N366" s="41">
        <v>901.06066</v>
      </c>
      <c r="O366" s="41">
        <v>901.03066</v>
      </c>
      <c r="P366" s="41">
        <v>900.9706600000001</v>
      </c>
      <c r="Q366" s="41">
        <v>900.91066</v>
      </c>
      <c r="R366" s="41">
        <v>900.83066</v>
      </c>
      <c r="S366" s="41">
        <v>900.34066</v>
      </c>
      <c r="T366" s="41">
        <v>1010.18066</v>
      </c>
      <c r="U366" s="41">
        <v>904.68066</v>
      </c>
      <c r="V366" s="41">
        <v>901.78066</v>
      </c>
      <c r="W366" s="41">
        <v>901.37066</v>
      </c>
      <c r="X366" s="41">
        <v>900.87066</v>
      </c>
      <c r="Y366" s="41">
        <v>901.51066</v>
      </c>
    </row>
    <row r="367" spans="1:25" ht="15.75">
      <c r="A367" s="40">
        <f aca="true" t="shared" si="9" ref="A367:A395">A366+1</f>
        <v>44837</v>
      </c>
      <c r="B367" s="41">
        <v>901.82066</v>
      </c>
      <c r="C367" s="41">
        <v>901.82066</v>
      </c>
      <c r="D367" s="41">
        <v>901.90066</v>
      </c>
      <c r="E367" s="41">
        <v>901.93066</v>
      </c>
      <c r="F367" s="41">
        <v>901.90066</v>
      </c>
      <c r="G367" s="41">
        <v>901.75066</v>
      </c>
      <c r="H367" s="41">
        <v>900.34066</v>
      </c>
      <c r="I367" s="41">
        <v>899.94066</v>
      </c>
      <c r="J367" s="41">
        <v>899.59066</v>
      </c>
      <c r="K367" s="41">
        <v>901.19066</v>
      </c>
      <c r="L367" s="41">
        <v>901.39066</v>
      </c>
      <c r="M367" s="41">
        <v>901.38066</v>
      </c>
      <c r="N367" s="41">
        <v>901.34066</v>
      </c>
      <c r="O367" s="41">
        <v>901.42066</v>
      </c>
      <c r="P367" s="41">
        <v>901.41066</v>
      </c>
      <c r="Q367" s="41">
        <v>901.43066</v>
      </c>
      <c r="R367" s="41">
        <v>901.50066</v>
      </c>
      <c r="S367" s="41">
        <v>901.45066</v>
      </c>
      <c r="T367" s="41">
        <v>1040.45066</v>
      </c>
      <c r="U367" s="41">
        <v>1027.93066</v>
      </c>
      <c r="V367" s="41">
        <v>901.82066</v>
      </c>
      <c r="W367" s="41">
        <v>996.1006600000001</v>
      </c>
      <c r="X367" s="41">
        <v>900.19066</v>
      </c>
      <c r="Y367" s="41">
        <v>927.08066</v>
      </c>
    </row>
    <row r="368" spans="1:25" ht="15.75">
      <c r="A368" s="40">
        <f t="shared" si="9"/>
        <v>44838</v>
      </c>
      <c r="B368" s="41">
        <v>901.82066</v>
      </c>
      <c r="C368" s="41">
        <v>901.80066</v>
      </c>
      <c r="D368" s="41">
        <v>901.8506600000001</v>
      </c>
      <c r="E368" s="41">
        <v>901.89066</v>
      </c>
      <c r="F368" s="41">
        <v>901.77066</v>
      </c>
      <c r="G368" s="41">
        <v>901.54066</v>
      </c>
      <c r="H368" s="41">
        <v>899.88066</v>
      </c>
      <c r="I368" s="41">
        <v>899.3506600000001</v>
      </c>
      <c r="J368" s="41">
        <v>900.6006600000001</v>
      </c>
      <c r="K368" s="41">
        <v>900.83066</v>
      </c>
      <c r="L368" s="41">
        <v>901.3506600000001</v>
      </c>
      <c r="M368" s="41">
        <v>901.39066</v>
      </c>
      <c r="N368" s="41">
        <v>901.3506600000001</v>
      </c>
      <c r="O368" s="41">
        <v>901.4706600000001</v>
      </c>
      <c r="P368" s="41">
        <v>901.38066</v>
      </c>
      <c r="Q368" s="41">
        <v>901.41066</v>
      </c>
      <c r="R368" s="41">
        <v>901.4706600000001</v>
      </c>
      <c r="S368" s="41">
        <v>901.6006600000001</v>
      </c>
      <c r="T368" s="41">
        <v>1039.3506599999998</v>
      </c>
      <c r="U368" s="41">
        <v>1025.7606600000001</v>
      </c>
      <c r="V368" s="41">
        <v>901.82066</v>
      </c>
      <c r="W368" s="41">
        <v>995.13066</v>
      </c>
      <c r="X368" s="41">
        <v>900.53066</v>
      </c>
      <c r="Y368" s="41">
        <v>926.83066</v>
      </c>
    </row>
    <row r="369" spans="1:25" ht="15.75">
      <c r="A369" s="40">
        <f t="shared" si="9"/>
        <v>44839</v>
      </c>
      <c r="B369" s="41">
        <v>901.84066</v>
      </c>
      <c r="C369" s="41">
        <v>901.79066</v>
      </c>
      <c r="D369" s="41">
        <v>901.86066</v>
      </c>
      <c r="E369" s="41">
        <v>901.8506600000001</v>
      </c>
      <c r="F369" s="41">
        <v>901.78066</v>
      </c>
      <c r="G369" s="41">
        <v>901.4706600000001</v>
      </c>
      <c r="H369" s="41">
        <v>899.93066</v>
      </c>
      <c r="I369" s="41">
        <v>899.54066</v>
      </c>
      <c r="J369" s="41">
        <v>900.82066</v>
      </c>
      <c r="K369" s="41">
        <v>901.05066</v>
      </c>
      <c r="L369" s="41">
        <v>901.51066</v>
      </c>
      <c r="M369" s="41">
        <v>901.53066</v>
      </c>
      <c r="N369" s="41">
        <v>901.61066</v>
      </c>
      <c r="O369" s="41">
        <v>901.63066</v>
      </c>
      <c r="P369" s="41">
        <v>901.52066</v>
      </c>
      <c r="Q369" s="41">
        <v>901.54066</v>
      </c>
      <c r="R369" s="41">
        <v>901.54066</v>
      </c>
      <c r="S369" s="41">
        <v>901.56066</v>
      </c>
      <c r="T369" s="41">
        <v>1040.95066</v>
      </c>
      <c r="U369" s="41">
        <v>1028.60066</v>
      </c>
      <c r="V369" s="41">
        <v>901.84066</v>
      </c>
      <c r="W369" s="41">
        <v>974.9706600000001</v>
      </c>
      <c r="X369" s="41">
        <v>900.46066</v>
      </c>
      <c r="Y369" s="41">
        <v>921.57066</v>
      </c>
    </row>
    <row r="370" spans="1:25" ht="15.75">
      <c r="A370" s="40">
        <f t="shared" si="9"/>
        <v>44840</v>
      </c>
      <c r="B370" s="41">
        <v>911.39066</v>
      </c>
      <c r="C370" s="41">
        <v>901.86066</v>
      </c>
      <c r="D370" s="41">
        <v>901.93066</v>
      </c>
      <c r="E370" s="41">
        <v>901.93066</v>
      </c>
      <c r="F370" s="41">
        <v>901.83066</v>
      </c>
      <c r="G370" s="41">
        <v>924.19066</v>
      </c>
      <c r="H370" s="41">
        <v>900.53066</v>
      </c>
      <c r="I370" s="41">
        <v>996.89066</v>
      </c>
      <c r="J370" s="41">
        <v>900.99066</v>
      </c>
      <c r="K370" s="41">
        <v>901.08066</v>
      </c>
      <c r="L370" s="41">
        <v>901.45066</v>
      </c>
      <c r="M370" s="41">
        <v>901.41066</v>
      </c>
      <c r="N370" s="41">
        <v>901.36066</v>
      </c>
      <c r="O370" s="41">
        <v>901.37066</v>
      </c>
      <c r="P370" s="41">
        <v>901.40066</v>
      </c>
      <c r="Q370" s="41">
        <v>901.56066</v>
      </c>
      <c r="R370" s="41">
        <v>901.61066</v>
      </c>
      <c r="S370" s="41">
        <v>1004.4706600000001</v>
      </c>
      <c r="T370" s="41">
        <v>1108.69066</v>
      </c>
      <c r="U370" s="41">
        <v>1063.1106599999998</v>
      </c>
      <c r="V370" s="41">
        <v>911.39066</v>
      </c>
      <c r="W370" s="41">
        <v>909.21066</v>
      </c>
      <c r="X370" s="41">
        <v>898.89066</v>
      </c>
      <c r="Y370" s="41">
        <v>952.63066</v>
      </c>
    </row>
    <row r="371" spans="1:25" ht="15.75">
      <c r="A371" s="40">
        <f t="shared" si="9"/>
        <v>44841</v>
      </c>
      <c r="B371" s="41">
        <v>912.93066</v>
      </c>
      <c r="C371" s="41">
        <v>901.99066</v>
      </c>
      <c r="D371" s="41">
        <v>902.05066</v>
      </c>
      <c r="E371" s="41">
        <v>902.05066</v>
      </c>
      <c r="F371" s="41">
        <v>901.96066</v>
      </c>
      <c r="G371" s="41">
        <v>925.44066</v>
      </c>
      <c r="H371" s="41">
        <v>900.91066</v>
      </c>
      <c r="I371" s="41">
        <v>1008.87066</v>
      </c>
      <c r="J371" s="41">
        <v>899.11066</v>
      </c>
      <c r="K371" s="41">
        <v>898.7206600000001</v>
      </c>
      <c r="L371" s="41">
        <v>899.46066</v>
      </c>
      <c r="M371" s="41">
        <v>900.65066</v>
      </c>
      <c r="N371" s="41">
        <v>901.02066</v>
      </c>
      <c r="O371" s="41">
        <v>901.02066</v>
      </c>
      <c r="P371" s="41">
        <v>901.02066</v>
      </c>
      <c r="Q371" s="41">
        <v>901.06066</v>
      </c>
      <c r="R371" s="41">
        <v>901.07066</v>
      </c>
      <c r="S371" s="41">
        <v>1015.49066</v>
      </c>
      <c r="T371" s="41">
        <v>1098.42066</v>
      </c>
      <c r="U371" s="41">
        <v>1055.3806599999998</v>
      </c>
      <c r="V371" s="41">
        <v>912.93066</v>
      </c>
      <c r="W371" s="41">
        <v>919.46066</v>
      </c>
      <c r="X371" s="41">
        <v>901.37066</v>
      </c>
      <c r="Y371" s="41">
        <v>983.92066</v>
      </c>
    </row>
    <row r="372" spans="1:25" ht="15.75">
      <c r="A372" s="40">
        <f t="shared" si="9"/>
        <v>44842</v>
      </c>
      <c r="B372" s="41">
        <v>901.70066</v>
      </c>
      <c r="C372" s="41">
        <v>901.81066</v>
      </c>
      <c r="D372" s="41">
        <v>901.90066</v>
      </c>
      <c r="E372" s="41">
        <v>901.94066</v>
      </c>
      <c r="F372" s="41">
        <v>901.87066</v>
      </c>
      <c r="G372" s="41">
        <v>901.78066</v>
      </c>
      <c r="H372" s="41">
        <v>900.49066</v>
      </c>
      <c r="I372" s="41">
        <v>899.31066</v>
      </c>
      <c r="J372" s="41">
        <v>899.00066</v>
      </c>
      <c r="K372" s="41">
        <v>898.52066</v>
      </c>
      <c r="L372" s="41">
        <v>899.27066</v>
      </c>
      <c r="M372" s="41">
        <v>900.54066</v>
      </c>
      <c r="N372" s="41">
        <v>900.87066</v>
      </c>
      <c r="O372" s="41">
        <v>900.89066</v>
      </c>
      <c r="P372" s="41">
        <v>900.90066</v>
      </c>
      <c r="Q372" s="41">
        <v>900.94066</v>
      </c>
      <c r="R372" s="41">
        <v>900.92066</v>
      </c>
      <c r="S372" s="41">
        <v>900.51066</v>
      </c>
      <c r="T372" s="41">
        <v>1049.73066</v>
      </c>
      <c r="U372" s="41">
        <v>1051.5606599999999</v>
      </c>
      <c r="V372" s="41">
        <v>901.70066</v>
      </c>
      <c r="W372" s="41">
        <v>997.66066</v>
      </c>
      <c r="X372" s="41">
        <v>901.6006600000001</v>
      </c>
      <c r="Y372" s="41">
        <v>924.46066</v>
      </c>
    </row>
    <row r="373" spans="1:25" ht="15.75">
      <c r="A373" s="40">
        <f t="shared" si="9"/>
        <v>44843</v>
      </c>
      <c r="B373" s="41">
        <v>901.81066</v>
      </c>
      <c r="C373" s="41">
        <v>901.91066</v>
      </c>
      <c r="D373" s="41">
        <v>901.94066</v>
      </c>
      <c r="E373" s="41">
        <v>901.96066</v>
      </c>
      <c r="F373" s="41">
        <v>901.91066</v>
      </c>
      <c r="G373" s="41">
        <v>901.89066</v>
      </c>
      <c r="H373" s="41">
        <v>900.62066</v>
      </c>
      <c r="I373" s="41">
        <v>905.78066</v>
      </c>
      <c r="J373" s="41">
        <v>899.49066</v>
      </c>
      <c r="K373" s="41">
        <v>898.75066</v>
      </c>
      <c r="L373" s="41">
        <v>899.38066</v>
      </c>
      <c r="M373" s="41">
        <v>899.2306600000001</v>
      </c>
      <c r="N373" s="41">
        <v>900.63066</v>
      </c>
      <c r="O373" s="41">
        <v>900.91066</v>
      </c>
      <c r="P373" s="41">
        <v>900.82066</v>
      </c>
      <c r="Q373" s="41">
        <v>900.80066</v>
      </c>
      <c r="R373" s="41">
        <v>900.70066</v>
      </c>
      <c r="S373" s="41">
        <v>900.27066</v>
      </c>
      <c r="T373" s="41">
        <v>1034.3706599999998</v>
      </c>
      <c r="U373" s="41">
        <v>911.04066</v>
      </c>
      <c r="V373" s="41">
        <v>901.81066</v>
      </c>
      <c r="W373" s="41">
        <v>901.13066</v>
      </c>
      <c r="X373" s="41">
        <v>901.26066</v>
      </c>
      <c r="Y373" s="41">
        <v>901.95066</v>
      </c>
    </row>
    <row r="374" spans="1:25" ht="15.75">
      <c r="A374" s="40">
        <f t="shared" si="9"/>
        <v>44844</v>
      </c>
      <c r="B374" s="41">
        <v>901.2206600000001</v>
      </c>
      <c r="C374" s="41">
        <v>901.13066</v>
      </c>
      <c r="D374" s="41">
        <v>901.28066</v>
      </c>
      <c r="E374" s="41">
        <v>901.31066</v>
      </c>
      <c r="F374" s="41">
        <v>901.15066</v>
      </c>
      <c r="G374" s="41">
        <v>900.53066</v>
      </c>
      <c r="H374" s="41">
        <v>898.4806600000001</v>
      </c>
      <c r="I374" s="41">
        <v>918.30066</v>
      </c>
      <c r="J374" s="41">
        <v>900.05066</v>
      </c>
      <c r="K374" s="41">
        <v>899.81066</v>
      </c>
      <c r="L374" s="41">
        <v>900.41066</v>
      </c>
      <c r="M374" s="41">
        <v>900.41066</v>
      </c>
      <c r="N374" s="41">
        <v>901.05066</v>
      </c>
      <c r="O374" s="41">
        <v>901.05066</v>
      </c>
      <c r="P374" s="41">
        <v>901.04066</v>
      </c>
      <c r="Q374" s="41">
        <v>901.07066</v>
      </c>
      <c r="R374" s="41">
        <v>901.06066</v>
      </c>
      <c r="S374" s="41">
        <v>901.02066</v>
      </c>
      <c r="T374" s="41">
        <v>1051.66066</v>
      </c>
      <c r="U374" s="41">
        <v>903.94066</v>
      </c>
      <c r="V374" s="41">
        <v>901.2206600000001</v>
      </c>
      <c r="W374" s="41">
        <v>899.28066</v>
      </c>
      <c r="X374" s="41">
        <v>895.74066</v>
      </c>
      <c r="Y374" s="41">
        <v>900.95066</v>
      </c>
    </row>
    <row r="375" spans="1:25" ht="15.75">
      <c r="A375" s="40">
        <f t="shared" si="9"/>
        <v>44845</v>
      </c>
      <c r="B375" s="41">
        <v>901.42066</v>
      </c>
      <c r="C375" s="41">
        <v>901.37066</v>
      </c>
      <c r="D375" s="41">
        <v>901.46066</v>
      </c>
      <c r="E375" s="41">
        <v>901.44066</v>
      </c>
      <c r="F375" s="41">
        <v>901.34066</v>
      </c>
      <c r="G375" s="41">
        <v>901.02066</v>
      </c>
      <c r="H375" s="41">
        <v>898.9806600000001</v>
      </c>
      <c r="I375" s="41">
        <v>957.15066</v>
      </c>
      <c r="J375" s="41">
        <v>900.20066</v>
      </c>
      <c r="K375" s="41">
        <v>910.93066</v>
      </c>
      <c r="L375" s="41">
        <v>980.9706600000001</v>
      </c>
      <c r="M375" s="41">
        <v>985.91066</v>
      </c>
      <c r="N375" s="41">
        <v>949.4806600000001</v>
      </c>
      <c r="O375" s="41">
        <v>954.90066</v>
      </c>
      <c r="P375" s="41">
        <v>943.33066</v>
      </c>
      <c r="Q375" s="41">
        <v>965.8506600000001</v>
      </c>
      <c r="R375" s="41">
        <v>983.68066</v>
      </c>
      <c r="S375" s="41">
        <v>961.69066</v>
      </c>
      <c r="T375" s="41">
        <v>1052.53066</v>
      </c>
      <c r="U375" s="41">
        <v>1011.84066</v>
      </c>
      <c r="V375" s="41">
        <v>901.42066</v>
      </c>
      <c r="W375" s="41">
        <v>919.06066</v>
      </c>
      <c r="X375" s="41">
        <v>896.84066</v>
      </c>
      <c r="Y375" s="41">
        <v>917.21066</v>
      </c>
    </row>
    <row r="376" spans="1:25" ht="15.75">
      <c r="A376" s="40">
        <f t="shared" si="9"/>
        <v>44846</v>
      </c>
      <c r="B376" s="41">
        <v>908.51066</v>
      </c>
      <c r="C376" s="41">
        <v>901.26066</v>
      </c>
      <c r="D376" s="41">
        <v>901.39066</v>
      </c>
      <c r="E376" s="41">
        <v>901.39066</v>
      </c>
      <c r="F376" s="41">
        <v>901.24066</v>
      </c>
      <c r="G376" s="41">
        <v>928.63066</v>
      </c>
      <c r="H376" s="41">
        <v>897.79066</v>
      </c>
      <c r="I376" s="41">
        <v>898.83066</v>
      </c>
      <c r="J376" s="41">
        <v>899.90066</v>
      </c>
      <c r="K376" s="41">
        <v>971.28066</v>
      </c>
      <c r="L376" s="41">
        <v>1038.1006599999998</v>
      </c>
      <c r="M376" s="41">
        <v>1040.23066</v>
      </c>
      <c r="N376" s="41">
        <v>1061.3406599999998</v>
      </c>
      <c r="O376" s="41">
        <v>1053.3706599999998</v>
      </c>
      <c r="P376" s="41">
        <v>1013.7206600000001</v>
      </c>
      <c r="Q376" s="41">
        <v>1029.5406600000001</v>
      </c>
      <c r="R376" s="41">
        <v>1026.80066</v>
      </c>
      <c r="S376" s="41">
        <v>1018.51066</v>
      </c>
      <c r="T376" s="41">
        <v>1143.0806599999999</v>
      </c>
      <c r="U376" s="41">
        <v>1114.41066</v>
      </c>
      <c r="V376" s="41">
        <v>908.51066</v>
      </c>
      <c r="W376" s="41">
        <v>1031.69066</v>
      </c>
      <c r="X376" s="41">
        <v>897.00066</v>
      </c>
      <c r="Y376" s="41">
        <v>1017.99066</v>
      </c>
    </row>
    <row r="377" spans="1:25" ht="15.75">
      <c r="A377" s="40">
        <f t="shared" si="9"/>
        <v>44847</v>
      </c>
      <c r="B377" s="41">
        <v>907.07066</v>
      </c>
      <c r="C377" s="41">
        <v>901.12066</v>
      </c>
      <c r="D377" s="41">
        <v>901.29066</v>
      </c>
      <c r="E377" s="41">
        <v>901.31066</v>
      </c>
      <c r="F377" s="41">
        <v>901.14066</v>
      </c>
      <c r="G377" s="41">
        <v>905.78066</v>
      </c>
      <c r="H377" s="41">
        <v>899.18066</v>
      </c>
      <c r="I377" s="41">
        <v>898.95066</v>
      </c>
      <c r="J377" s="41">
        <v>900.77066</v>
      </c>
      <c r="K377" s="41">
        <v>942.08066</v>
      </c>
      <c r="L377" s="41">
        <v>1011.54066</v>
      </c>
      <c r="M377" s="41">
        <v>1014.86066</v>
      </c>
      <c r="N377" s="41">
        <v>1040.6306599999998</v>
      </c>
      <c r="O377" s="41">
        <v>1031.67066</v>
      </c>
      <c r="P377" s="41">
        <v>987.12066</v>
      </c>
      <c r="Q377" s="41">
        <v>1006.8506600000001</v>
      </c>
      <c r="R377" s="41">
        <v>1004.26066</v>
      </c>
      <c r="S377" s="41">
        <v>995.28066</v>
      </c>
      <c r="T377" s="41">
        <v>1128.99066</v>
      </c>
      <c r="U377" s="41">
        <v>1091.8806599999998</v>
      </c>
      <c r="V377" s="41">
        <v>907.07066</v>
      </c>
      <c r="W377" s="41">
        <v>985.36066</v>
      </c>
      <c r="X377" s="41">
        <v>896.66066</v>
      </c>
      <c r="Y377" s="41">
        <v>969.90066</v>
      </c>
    </row>
    <row r="378" spans="1:25" ht="15.75">
      <c r="A378" s="40">
        <f t="shared" si="9"/>
        <v>44848</v>
      </c>
      <c r="B378" s="41">
        <v>917.95066</v>
      </c>
      <c r="C378" s="41">
        <v>901.28066</v>
      </c>
      <c r="D378" s="41">
        <v>901.45066</v>
      </c>
      <c r="E378" s="41">
        <v>901.4706600000001</v>
      </c>
      <c r="F378" s="41">
        <v>901.36066</v>
      </c>
      <c r="G378" s="41">
        <v>921.80066</v>
      </c>
      <c r="H378" s="41">
        <v>898.86066</v>
      </c>
      <c r="I378" s="41">
        <v>899.06066</v>
      </c>
      <c r="J378" s="41">
        <v>900.14066</v>
      </c>
      <c r="K378" s="41">
        <v>972.84066</v>
      </c>
      <c r="L378" s="41">
        <v>1042.79066</v>
      </c>
      <c r="M378" s="41">
        <v>1046.73066</v>
      </c>
      <c r="N378" s="41">
        <v>1071.46066</v>
      </c>
      <c r="O378" s="41">
        <v>1063.3106599999999</v>
      </c>
      <c r="P378" s="41">
        <v>1025.64066</v>
      </c>
      <c r="Q378" s="41">
        <v>1043.3306599999999</v>
      </c>
      <c r="R378" s="41">
        <v>1044.1006599999998</v>
      </c>
      <c r="S378" s="41">
        <v>1035.6306599999998</v>
      </c>
      <c r="T378" s="41">
        <v>1160.6106599999998</v>
      </c>
      <c r="U378" s="41">
        <v>1146.28066</v>
      </c>
      <c r="V378" s="41">
        <v>917.95066</v>
      </c>
      <c r="W378" s="41">
        <v>1065.70066</v>
      </c>
      <c r="X378" s="41">
        <v>942.09066</v>
      </c>
      <c r="Y378" s="41">
        <v>987.41066</v>
      </c>
    </row>
    <row r="379" spans="1:25" ht="15.75">
      <c r="A379" s="40">
        <f t="shared" si="9"/>
        <v>44849</v>
      </c>
      <c r="B379" s="41">
        <v>936.11066</v>
      </c>
      <c r="C379" s="41">
        <v>901.12066</v>
      </c>
      <c r="D379" s="41">
        <v>901.36066</v>
      </c>
      <c r="E379" s="41">
        <v>901.39066</v>
      </c>
      <c r="F379" s="41">
        <v>901.79066</v>
      </c>
      <c r="G379" s="41">
        <v>918.26066</v>
      </c>
      <c r="H379" s="41">
        <v>900.3506600000001</v>
      </c>
      <c r="I379" s="41">
        <v>899.8506600000001</v>
      </c>
      <c r="J379" s="41">
        <v>899.65066</v>
      </c>
      <c r="K379" s="41">
        <v>1002.02066</v>
      </c>
      <c r="L379" s="41">
        <v>1059.0506599999999</v>
      </c>
      <c r="M379" s="41">
        <v>1062.25066</v>
      </c>
      <c r="N379" s="41">
        <v>1083.25066</v>
      </c>
      <c r="O379" s="41">
        <v>1076.04066</v>
      </c>
      <c r="P379" s="41">
        <v>1043.98066</v>
      </c>
      <c r="Q379" s="41">
        <v>1054.6306599999998</v>
      </c>
      <c r="R379" s="41">
        <v>1049.48066</v>
      </c>
      <c r="S379" s="41">
        <v>1049.8706599999998</v>
      </c>
      <c r="T379" s="41">
        <v>1163.3606599999998</v>
      </c>
      <c r="U379" s="41">
        <v>1161.6206599999998</v>
      </c>
      <c r="V379" s="41">
        <v>936.11066</v>
      </c>
      <c r="W379" s="41">
        <v>1099.18066</v>
      </c>
      <c r="X379" s="41">
        <v>949.07066</v>
      </c>
      <c r="Y379" s="41">
        <v>961.11066</v>
      </c>
    </row>
    <row r="380" spans="1:25" ht="15.75">
      <c r="A380" s="40">
        <f t="shared" si="9"/>
        <v>44850</v>
      </c>
      <c r="B380" s="41">
        <v>929.61066</v>
      </c>
      <c r="C380" s="41">
        <v>903.90066</v>
      </c>
      <c r="D380" s="41">
        <v>907.11066</v>
      </c>
      <c r="E380" s="41">
        <v>906.03066</v>
      </c>
      <c r="F380" s="41">
        <v>907.40066</v>
      </c>
      <c r="G380" s="41">
        <v>922.09066</v>
      </c>
      <c r="H380" s="41">
        <v>917.38066</v>
      </c>
      <c r="I380" s="41">
        <v>1000.8506600000001</v>
      </c>
      <c r="J380" s="41">
        <v>929.59066</v>
      </c>
      <c r="K380" s="41">
        <v>900.99066</v>
      </c>
      <c r="L380" s="41">
        <v>900.68066</v>
      </c>
      <c r="M380" s="41">
        <v>900.79066</v>
      </c>
      <c r="N380" s="41">
        <v>900.81066</v>
      </c>
      <c r="O380" s="41">
        <v>917.76066</v>
      </c>
      <c r="P380" s="41">
        <v>1003.41066</v>
      </c>
      <c r="Q380" s="41">
        <v>1020.39066</v>
      </c>
      <c r="R380" s="41">
        <v>1001.13066</v>
      </c>
      <c r="S380" s="41">
        <v>1059.1006599999998</v>
      </c>
      <c r="T380" s="41">
        <v>1165.18066</v>
      </c>
      <c r="U380" s="41">
        <v>1182.5706599999999</v>
      </c>
      <c r="V380" s="41">
        <v>929.61066</v>
      </c>
      <c r="W380" s="41">
        <v>1068.16066</v>
      </c>
      <c r="X380" s="41">
        <v>946.34066</v>
      </c>
      <c r="Y380" s="41">
        <v>956.38066</v>
      </c>
    </row>
    <row r="381" spans="1:25" ht="15.75">
      <c r="A381" s="40">
        <f t="shared" si="9"/>
        <v>44851</v>
      </c>
      <c r="B381" s="41">
        <v>917.46066</v>
      </c>
      <c r="C381" s="41">
        <v>903.61066</v>
      </c>
      <c r="D381" s="41">
        <v>905.83066</v>
      </c>
      <c r="E381" s="41">
        <v>905.56066</v>
      </c>
      <c r="F381" s="41">
        <v>909.75066</v>
      </c>
      <c r="G381" s="41">
        <v>946.4806600000001</v>
      </c>
      <c r="H381" s="41">
        <v>944.9706600000001</v>
      </c>
      <c r="I381" s="41">
        <v>1131.02066</v>
      </c>
      <c r="J381" s="41">
        <v>955.6006600000001</v>
      </c>
      <c r="K381" s="41">
        <v>901.06066</v>
      </c>
      <c r="L381" s="41">
        <v>901.01066</v>
      </c>
      <c r="M381" s="41">
        <v>900.96066</v>
      </c>
      <c r="N381" s="41">
        <v>900.88066</v>
      </c>
      <c r="O381" s="41">
        <v>925.00066</v>
      </c>
      <c r="P381" s="41">
        <v>1029.07066</v>
      </c>
      <c r="Q381" s="41">
        <v>1050.6206599999998</v>
      </c>
      <c r="R381" s="41">
        <v>1026.7306600000002</v>
      </c>
      <c r="S381" s="41">
        <v>1074.71066</v>
      </c>
      <c r="T381" s="41">
        <v>1177.1306599999998</v>
      </c>
      <c r="U381" s="41">
        <v>1180.3106599999999</v>
      </c>
      <c r="V381" s="41">
        <v>917.46066</v>
      </c>
      <c r="W381" s="41">
        <v>1099.1006599999998</v>
      </c>
      <c r="X381" s="41">
        <v>965.84066</v>
      </c>
      <c r="Y381" s="41">
        <v>981.39066</v>
      </c>
    </row>
    <row r="382" spans="1:25" ht="15.75">
      <c r="A382" s="40">
        <f t="shared" si="9"/>
        <v>44852</v>
      </c>
      <c r="B382" s="41">
        <v>932.56066</v>
      </c>
      <c r="C382" s="41">
        <v>903.96066</v>
      </c>
      <c r="D382" s="41">
        <v>910.28066</v>
      </c>
      <c r="E382" s="41">
        <v>909.14066</v>
      </c>
      <c r="F382" s="41">
        <v>912.15066</v>
      </c>
      <c r="G382" s="41">
        <v>948.96066</v>
      </c>
      <c r="H382" s="41">
        <v>945.59066</v>
      </c>
      <c r="I382" s="41">
        <v>1152.29066</v>
      </c>
      <c r="J382" s="41">
        <v>950.86066</v>
      </c>
      <c r="K382" s="41">
        <v>900.9806600000001</v>
      </c>
      <c r="L382" s="41">
        <v>900.99066</v>
      </c>
      <c r="M382" s="41">
        <v>900.91066</v>
      </c>
      <c r="N382" s="41">
        <v>900.79066</v>
      </c>
      <c r="O382" s="41">
        <v>915.95066</v>
      </c>
      <c r="P382" s="41">
        <v>1022.92066</v>
      </c>
      <c r="Q382" s="41">
        <v>1045.8706599999998</v>
      </c>
      <c r="R382" s="41">
        <v>1022.7206600000001</v>
      </c>
      <c r="S382" s="41">
        <v>1074.79066</v>
      </c>
      <c r="T382" s="41">
        <v>1178.66066</v>
      </c>
      <c r="U382" s="41">
        <v>1181.0606599999999</v>
      </c>
      <c r="V382" s="41">
        <v>932.56066</v>
      </c>
      <c r="W382" s="41">
        <v>1106.4006599999998</v>
      </c>
      <c r="X382" s="41">
        <v>954.2306600000001</v>
      </c>
      <c r="Y382" s="41">
        <v>984.69066</v>
      </c>
    </row>
    <row r="383" spans="1:25" ht="15.75">
      <c r="A383" s="40">
        <f t="shared" si="9"/>
        <v>44853</v>
      </c>
      <c r="B383" s="41">
        <v>914.53066</v>
      </c>
      <c r="C383" s="41">
        <v>902.2206600000001</v>
      </c>
      <c r="D383" s="41">
        <v>904.83066</v>
      </c>
      <c r="E383" s="41">
        <v>903.09066</v>
      </c>
      <c r="F383" s="41">
        <v>906.64066</v>
      </c>
      <c r="G383" s="41">
        <v>935.61066</v>
      </c>
      <c r="H383" s="41">
        <v>925.14066</v>
      </c>
      <c r="I383" s="41">
        <v>1092.92066</v>
      </c>
      <c r="J383" s="41">
        <v>906.1006600000001</v>
      </c>
      <c r="K383" s="41">
        <v>900.41066</v>
      </c>
      <c r="L383" s="41">
        <v>900.37066</v>
      </c>
      <c r="M383" s="41">
        <v>900.33066</v>
      </c>
      <c r="N383" s="41">
        <v>900.05066</v>
      </c>
      <c r="O383" s="41">
        <v>900.25066</v>
      </c>
      <c r="P383" s="41">
        <v>900.40066</v>
      </c>
      <c r="Q383" s="41">
        <v>900.55066</v>
      </c>
      <c r="R383" s="41">
        <v>900.59066</v>
      </c>
      <c r="S383" s="41">
        <v>951.75066</v>
      </c>
      <c r="T383" s="41">
        <v>1121.8706599999998</v>
      </c>
      <c r="U383" s="41">
        <v>1111.98066</v>
      </c>
      <c r="V383" s="41">
        <v>914.53066</v>
      </c>
      <c r="W383" s="41">
        <v>1079.53066</v>
      </c>
      <c r="X383" s="41">
        <v>950.29066</v>
      </c>
      <c r="Y383" s="41">
        <v>976.79066</v>
      </c>
    </row>
    <row r="384" spans="1:25" ht="15.75">
      <c r="A384" s="40">
        <f t="shared" si="9"/>
        <v>44854</v>
      </c>
      <c r="B384" s="41">
        <v>914.49066</v>
      </c>
      <c r="C384" s="41">
        <v>901.86066</v>
      </c>
      <c r="D384" s="41">
        <v>905.03066</v>
      </c>
      <c r="E384" s="41">
        <v>903.24066</v>
      </c>
      <c r="F384" s="41">
        <v>905.18066</v>
      </c>
      <c r="G384" s="41">
        <v>925.66066</v>
      </c>
      <c r="H384" s="41">
        <v>927.8506600000001</v>
      </c>
      <c r="I384" s="41">
        <v>1119.43066</v>
      </c>
      <c r="J384" s="41">
        <v>915.7206600000001</v>
      </c>
      <c r="K384" s="41">
        <v>899.87066</v>
      </c>
      <c r="L384" s="41">
        <v>899.86066</v>
      </c>
      <c r="M384" s="41">
        <v>899.83066</v>
      </c>
      <c r="N384" s="41">
        <v>899.81066</v>
      </c>
      <c r="O384" s="41">
        <v>899.79066</v>
      </c>
      <c r="P384" s="41">
        <v>899.78066</v>
      </c>
      <c r="Q384" s="41">
        <v>899.89066</v>
      </c>
      <c r="R384" s="41">
        <v>913.16066</v>
      </c>
      <c r="S384" s="41">
        <v>961.95066</v>
      </c>
      <c r="T384" s="41">
        <v>1115.45066</v>
      </c>
      <c r="U384" s="41">
        <v>1115.76066</v>
      </c>
      <c r="V384" s="41">
        <v>914.49066</v>
      </c>
      <c r="W384" s="41">
        <v>1073.8606599999998</v>
      </c>
      <c r="X384" s="41">
        <v>957.2206600000001</v>
      </c>
      <c r="Y384" s="41">
        <v>943.95066</v>
      </c>
    </row>
    <row r="385" spans="1:25" ht="15.75">
      <c r="A385" s="40">
        <f t="shared" si="9"/>
        <v>44855</v>
      </c>
      <c r="B385" s="41">
        <v>910.32066</v>
      </c>
      <c r="C385" s="41">
        <v>900.36066</v>
      </c>
      <c r="D385" s="41">
        <v>893.50066</v>
      </c>
      <c r="E385" s="41">
        <v>892.46066</v>
      </c>
      <c r="F385" s="41">
        <v>846.6006600000001</v>
      </c>
      <c r="G385" s="41">
        <v>918.31066</v>
      </c>
      <c r="H385" s="41">
        <v>941.15066</v>
      </c>
      <c r="I385" s="41">
        <v>1075.1006599999998</v>
      </c>
      <c r="J385" s="41">
        <v>1041.3006599999999</v>
      </c>
      <c r="K385" s="41">
        <v>1099.1206599999998</v>
      </c>
      <c r="L385" s="41">
        <v>1132.9006599999998</v>
      </c>
      <c r="M385" s="41">
        <v>1141.8406599999998</v>
      </c>
      <c r="N385" s="41">
        <v>1154.1206599999998</v>
      </c>
      <c r="O385" s="41">
        <v>1150.17066</v>
      </c>
      <c r="P385" s="41">
        <v>1132.03066</v>
      </c>
      <c r="Q385" s="41">
        <v>1164.3606599999998</v>
      </c>
      <c r="R385" s="41">
        <v>1166.1206599999998</v>
      </c>
      <c r="S385" s="41">
        <v>1170.48066</v>
      </c>
      <c r="T385" s="41">
        <v>1178.9006599999998</v>
      </c>
      <c r="U385" s="41">
        <v>1205.8106599999999</v>
      </c>
      <c r="V385" s="41">
        <v>910.32066</v>
      </c>
      <c r="W385" s="41">
        <v>1107.93066</v>
      </c>
      <c r="X385" s="41">
        <v>971.33066</v>
      </c>
      <c r="Y385" s="41">
        <v>1005.75066</v>
      </c>
    </row>
    <row r="386" spans="1:25" ht="15.75">
      <c r="A386" s="40">
        <f t="shared" si="9"/>
        <v>44856</v>
      </c>
      <c r="B386" s="41">
        <v>945.42066</v>
      </c>
      <c r="C386" s="41">
        <v>924.41066</v>
      </c>
      <c r="D386" s="41">
        <v>909.52066</v>
      </c>
      <c r="E386" s="41">
        <v>906.81066</v>
      </c>
      <c r="F386" s="41">
        <v>908.03066</v>
      </c>
      <c r="G386" s="41">
        <v>917.32066</v>
      </c>
      <c r="H386" s="41">
        <v>919.4706600000001</v>
      </c>
      <c r="I386" s="41">
        <v>1015.87066</v>
      </c>
      <c r="J386" s="41">
        <v>987.77066</v>
      </c>
      <c r="K386" s="41">
        <v>966.84066</v>
      </c>
      <c r="L386" s="41">
        <v>992.00066</v>
      </c>
      <c r="M386" s="41">
        <v>1070.8706599999998</v>
      </c>
      <c r="N386" s="41">
        <v>1085.95066</v>
      </c>
      <c r="O386" s="41">
        <v>1083.77066</v>
      </c>
      <c r="P386" s="41">
        <v>1078.76066</v>
      </c>
      <c r="Q386" s="41">
        <v>1087.78066</v>
      </c>
      <c r="R386" s="41">
        <v>1096.8706599999998</v>
      </c>
      <c r="S386" s="41">
        <v>1145.19066</v>
      </c>
      <c r="T386" s="41">
        <v>1175.73066</v>
      </c>
      <c r="U386" s="41">
        <v>1186.01066</v>
      </c>
      <c r="V386" s="41">
        <v>945.42066</v>
      </c>
      <c r="W386" s="41">
        <v>1109.8606599999998</v>
      </c>
      <c r="X386" s="41">
        <v>953.03066</v>
      </c>
      <c r="Y386" s="41">
        <v>973.45066</v>
      </c>
    </row>
    <row r="387" spans="1:25" ht="15.75">
      <c r="A387" s="40">
        <f t="shared" si="9"/>
        <v>44857</v>
      </c>
      <c r="B387" s="41">
        <v>952.16066</v>
      </c>
      <c r="C387" s="41">
        <v>927.89066</v>
      </c>
      <c r="D387" s="41">
        <v>911.19066</v>
      </c>
      <c r="E387" s="41">
        <v>907.43066</v>
      </c>
      <c r="F387" s="41">
        <v>911.11066</v>
      </c>
      <c r="G387" s="41">
        <v>923.50066</v>
      </c>
      <c r="H387" s="41">
        <v>924.14066</v>
      </c>
      <c r="I387" s="41">
        <v>981.63066</v>
      </c>
      <c r="J387" s="41">
        <v>968.39066</v>
      </c>
      <c r="K387" s="41">
        <v>922.75066</v>
      </c>
      <c r="L387" s="41">
        <v>900.90066</v>
      </c>
      <c r="M387" s="41">
        <v>901.00066</v>
      </c>
      <c r="N387" s="41">
        <v>900.81066</v>
      </c>
      <c r="O387" s="41">
        <v>900.76066</v>
      </c>
      <c r="P387" s="41">
        <v>900.84066</v>
      </c>
      <c r="Q387" s="41">
        <v>910.75066</v>
      </c>
      <c r="R387" s="41">
        <v>962.81066</v>
      </c>
      <c r="S387" s="41">
        <v>1077.1106599999998</v>
      </c>
      <c r="T387" s="41">
        <v>1136.16066</v>
      </c>
      <c r="U387" s="41">
        <v>1138.91066</v>
      </c>
      <c r="V387" s="41">
        <v>952.16066</v>
      </c>
      <c r="W387" s="41">
        <v>1096.3006599999999</v>
      </c>
      <c r="X387" s="41">
        <v>939.96066</v>
      </c>
      <c r="Y387" s="41">
        <v>959.89066</v>
      </c>
    </row>
    <row r="388" spans="1:25" ht="15.75">
      <c r="A388" s="40">
        <f t="shared" si="9"/>
        <v>44858</v>
      </c>
      <c r="B388" s="41">
        <v>934.08066</v>
      </c>
      <c r="C388" s="41">
        <v>917.38066</v>
      </c>
      <c r="D388" s="41">
        <v>906.44066</v>
      </c>
      <c r="E388" s="41">
        <v>904.11066</v>
      </c>
      <c r="F388" s="41">
        <v>906.59066</v>
      </c>
      <c r="G388" s="41">
        <v>921.62066</v>
      </c>
      <c r="H388" s="41">
        <v>944.1006600000001</v>
      </c>
      <c r="I388" s="41">
        <v>1101.74066</v>
      </c>
      <c r="J388" s="41">
        <v>1026.20066</v>
      </c>
      <c r="K388" s="41">
        <v>1051.8006599999999</v>
      </c>
      <c r="L388" s="41">
        <v>1066.23066</v>
      </c>
      <c r="M388" s="41">
        <v>1068.3106599999999</v>
      </c>
      <c r="N388" s="41">
        <v>1062.41066</v>
      </c>
      <c r="O388" s="41">
        <v>1079.5906599999998</v>
      </c>
      <c r="P388" s="41">
        <v>1047.45066</v>
      </c>
      <c r="Q388" s="41">
        <v>1077.73066</v>
      </c>
      <c r="R388" s="41">
        <v>1090.24066</v>
      </c>
      <c r="S388" s="41">
        <v>1104.29066</v>
      </c>
      <c r="T388" s="41">
        <v>1148.93066</v>
      </c>
      <c r="U388" s="41">
        <v>1177.95066</v>
      </c>
      <c r="V388" s="41">
        <v>934.08066</v>
      </c>
      <c r="W388" s="41">
        <v>1119.24066</v>
      </c>
      <c r="X388" s="41">
        <v>968.92066</v>
      </c>
      <c r="Y388" s="41">
        <v>964.68066</v>
      </c>
    </row>
    <row r="389" spans="1:25" ht="15.75">
      <c r="A389" s="40">
        <f t="shared" si="9"/>
        <v>44859</v>
      </c>
      <c r="B389" s="41">
        <v>922.25066</v>
      </c>
      <c r="C389" s="41">
        <v>909.33066</v>
      </c>
      <c r="D389" s="41">
        <v>902.69066</v>
      </c>
      <c r="E389" s="41">
        <v>902.01066</v>
      </c>
      <c r="F389" s="41">
        <v>907.1006600000001</v>
      </c>
      <c r="G389" s="41">
        <v>919.9706600000001</v>
      </c>
      <c r="H389" s="41">
        <v>941.61066</v>
      </c>
      <c r="I389" s="41">
        <v>1101.9006599999998</v>
      </c>
      <c r="J389" s="41">
        <v>1037.1106599999998</v>
      </c>
      <c r="K389" s="41">
        <v>1062.6406599999998</v>
      </c>
      <c r="L389" s="41">
        <v>1082.73066</v>
      </c>
      <c r="M389" s="41">
        <v>1084.74066</v>
      </c>
      <c r="N389" s="41">
        <v>1078.23066</v>
      </c>
      <c r="O389" s="41">
        <v>1099.0606599999999</v>
      </c>
      <c r="P389" s="41">
        <v>1062.5506599999999</v>
      </c>
      <c r="Q389" s="41">
        <v>1092.5806599999999</v>
      </c>
      <c r="R389" s="41">
        <v>1111.29066</v>
      </c>
      <c r="S389" s="41">
        <v>1119.53066</v>
      </c>
      <c r="T389" s="41">
        <v>1175.52066</v>
      </c>
      <c r="U389" s="41">
        <v>1189.50066</v>
      </c>
      <c r="V389" s="41">
        <v>922.25066</v>
      </c>
      <c r="W389" s="41">
        <v>1143.04066</v>
      </c>
      <c r="X389" s="41">
        <v>990.07066</v>
      </c>
      <c r="Y389" s="41">
        <v>1026.56066</v>
      </c>
    </row>
    <row r="390" spans="1:25" ht="15.75">
      <c r="A390" s="40">
        <f t="shared" si="9"/>
        <v>44860</v>
      </c>
      <c r="B390" s="41">
        <v>975.81066</v>
      </c>
      <c r="C390" s="41">
        <v>943.57066</v>
      </c>
      <c r="D390" s="41">
        <v>928.03066</v>
      </c>
      <c r="E390" s="41">
        <v>920.65066</v>
      </c>
      <c r="F390" s="41">
        <v>923.18066</v>
      </c>
      <c r="G390" s="41">
        <v>955.43066</v>
      </c>
      <c r="H390" s="41">
        <v>971.04066</v>
      </c>
      <c r="I390" s="41">
        <v>1153.67066</v>
      </c>
      <c r="J390" s="41">
        <v>1015.9806600000001</v>
      </c>
      <c r="K390" s="41">
        <v>914.9706600000001</v>
      </c>
      <c r="L390" s="41">
        <v>900.53066</v>
      </c>
      <c r="M390" s="41">
        <v>900.50066</v>
      </c>
      <c r="N390" s="41">
        <v>900.38066</v>
      </c>
      <c r="O390" s="41">
        <v>900.45066</v>
      </c>
      <c r="P390" s="41">
        <v>900.46066</v>
      </c>
      <c r="Q390" s="41">
        <v>900.49066</v>
      </c>
      <c r="R390" s="41">
        <v>963.4706600000001</v>
      </c>
      <c r="S390" s="41">
        <v>1090.51066</v>
      </c>
      <c r="T390" s="41">
        <v>1158.47066</v>
      </c>
      <c r="U390" s="41">
        <v>1148.96066</v>
      </c>
      <c r="V390" s="41">
        <v>975.81066</v>
      </c>
      <c r="W390" s="41">
        <v>1075.70066</v>
      </c>
      <c r="X390" s="41">
        <v>953.16066</v>
      </c>
      <c r="Y390" s="41">
        <v>999.3506600000001</v>
      </c>
    </row>
    <row r="391" spans="1:25" ht="15.75">
      <c r="A391" s="40">
        <f t="shared" si="9"/>
        <v>44861</v>
      </c>
      <c r="B391" s="41">
        <v>947.1006600000001</v>
      </c>
      <c r="C391" s="41">
        <v>926.31066</v>
      </c>
      <c r="D391" s="41">
        <v>914.69066</v>
      </c>
      <c r="E391" s="41">
        <v>911.96066</v>
      </c>
      <c r="F391" s="41">
        <v>918.36066</v>
      </c>
      <c r="G391" s="41">
        <v>940.94066</v>
      </c>
      <c r="H391" s="41">
        <v>967.7206600000001</v>
      </c>
      <c r="I391" s="41">
        <v>1143.3506599999998</v>
      </c>
      <c r="J391" s="41">
        <v>1019.19066</v>
      </c>
      <c r="K391" s="41">
        <v>927.2306600000001</v>
      </c>
      <c r="L391" s="41">
        <v>901.50066</v>
      </c>
      <c r="M391" s="41">
        <v>901.49066</v>
      </c>
      <c r="N391" s="41">
        <v>901.4706600000001</v>
      </c>
      <c r="O391" s="41">
        <v>901.45066</v>
      </c>
      <c r="P391" s="41">
        <v>901.40066</v>
      </c>
      <c r="Q391" s="41">
        <v>907.95066</v>
      </c>
      <c r="R391" s="41">
        <v>970.53066</v>
      </c>
      <c r="S391" s="41">
        <v>1092.8006599999999</v>
      </c>
      <c r="T391" s="41">
        <v>1151.3306599999999</v>
      </c>
      <c r="U391" s="41">
        <v>1156.3306599999999</v>
      </c>
      <c r="V391" s="41">
        <v>947.1006600000001</v>
      </c>
      <c r="W391" s="41">
        <v>1088.18066</v>
      </c>
      <c r="X391" s="41">
        <v>976.2306600000001</v>
      </c>
      <c r="Y391" s="41">
        <v>1002.92066</v>
      </c>
    </row>
    <row r="392" spans="1:25" ht="15.75">
      <c r="A392" s="40">
        <f t="shared" si="9"/>
        <v>44862</v>
      </c>
      <c r="B392" s="41">
        <v>911.33066</v>
      </c>
      <c r="C392" s="41">
        <v>892.39066</v>
      </c>
      <c r="D392" s="41">
        <v>890.69066</v>
      </c>
      <c r="E392" s="41">
        <v>870.03066</v>
      </c>
      <c r="F392" s="41">
        <v>902.78066</v>
      </c>
      <c r="G392" s="41">
        <v>912.9806600000001</v>
      </c>
      <c r="H392" s="41">
        <v>922.91066</v>
      </c>
      <c r="I392" s="41">
        <v>1049.94066</v>
      </c>
      <c r="J392" s="41">
        <v>1019.81066</v>
      </c>
      <c r="K392" s="41">
        <v>1100.19066</v>
      </c>
      <c r="L392" s="41">
        <v>1144.24066</v>
      </c>
      <c r="M392" s="41">
        <v>1175.98066</v>
      </c>
      <c r="N392" s="41">
        <v>1183.8906599999998</v>
      </c>
      <c r="O392" s="41">
        <v>1161.43066</v>
      </c>
      <c r="P392" s="41">
        <v>1116.02066</v>
      </c>
      <c r="Q392" s="41">
        <v>1133.6506599999998</v>
      </c>
      <c r="R392" s="41">
        <v>1137.72066</v>
      </c>
      <c r="S392" s="41">
        <v>1170.1306599999998</v>
      </c>
      <c r="T392" s="41">
        <v>1176.0906599999998</v>
      </c>
      <c r="U392" s="41">
        <v>1182.8006599999999</v>
      </c>
      <c r="V392" s="41">
        <v>911.33066</v>
      </c>
      <c r="W392" s="41">
        <v>1111.00066</v>
      </c>
      <c r="X392" s="41">
        <v>980.83066</v>
      </c>
      <c r="Y392" s="41">
        <v>1005.93066</v>
      </c>
    </row>
    <row r="393" spans="1:25" ht="15.75">
      <c r="A393" s="40">
        <f t="shared" si="9"/>
        <v>44863</v>
      </c>
      <c r="B393" s="41">
        <v>960.84066</v>
      </c>
      <c r="C393" s="41">
        <v>925.46066</v>
      </c>
      <c r="D393" s="41">
        <v>911.69066</v>
      </c>
      <c r="E393" s="41">
        <v>907.87066</v>
      </c>
      <c r="F393" s="41">
        <v>910.93066</v>
      </c>
      <c r="G393" s="41">
        <v>932.32066</v>
      </c>
      <c r="H393" s="41">
        <v>942.13066</v>
      </c>
      <c r="I393" s="41">
        <v>1084.8306599999999</v>
      </c>
      <c r="J393" s="41">
        <v>1036.48066</v>
      </c>
      <c r="K393" s="41">
        <v>1111.1006599999998</v>
      </c>
      <c r="L393" s="41">
        <v>1117.25066</v>
      </c>
      <c r="M393" s="41">
        <v>1071.17066</v>
      </c>
      <c r="N393" s="41">
        <v>1086.03066</v>
      </c>
      <c r="O393" s="41">
        <v>997.4806600000001</v>
      </c>
      <c r="P393" s="41">
        <v>1022.91066</v>
      </c>
      <c r="Q393" s="41">
        <v>1069.1206599999998</v>
      </c>
      <c r="R393" s="41">
        <v>1090.69066</v>
      </c>
      <c r="S393" s="41">
        <v>1175.22066</v>
      </c>
      <c r="T393" s="41">
        <v>1219.26066</v>
      </c>
      <c r="U393" s="41">
        <v>1245.75066</v>
      </c>
      <c r="V393" s="41">
        <v>1176.99066</v>
      </c>
      <c r="W393" s="41">
        <v>1153.8006599999999</v>
      </c>
      <c r="X393" s="41">
        <v>1056.69066</v>
      </c>
      <c r="Y393" s="41">
        <v>1036.69066</v>
      </c>
    </row>
    <row r="394" spans="1:25" ht="15.75">
      <c r="A394" s="40">
        <f t="shared" si="9"/>
        <v>44864</v>
      </c>
      <c r="B394" s="41">
        <v>969.19066</v>
      </c>
      <c r="C394" s="41">
        <v>930.3506600000001</v>
      </c>
      <c r="D394" s="41">
        <v>913.11066</v>
      </c>
      <c r="E394" s="41">
        <v>907.45066</v>
      </c>
      <c r="F394" s="41">
        <v>909.01066</v>
      </c>
      <c r="G394" s="41">
        <v>919.86066</v>
      </c>
      <c r="H394" s="41">
        <v>926.86066</v>
      </c>
      <c r="I394" s="41">
        <v>996.84066</v>
      </c>
      <c r="J394" s="41">
        <v>974.00066</v>
      </c>
      <c r="K394" s="41">
        <v>953.55066</v>
      </c>
      <c r="L394" s="41">
        <v>940.81066</v>
      </c>
      <c r="M394" s="41">
        <v>931.78066</v>
      </c>
      <c r="N394" s="41">
        <v>930.68066</v>
      </c>
      <c r="O394" s="41">
        <v>933.53066</v>
      </c>
      <c r="P394" s="41">
        <v>1002.76066</v>
      </c>
      <c r="Q394" s="41">
        <v>1058.5906599999998</v>
      </c>
      <c r="R394" s="41">
        <v>1079.3506599999998</v>
      </c>
      <c r="S394" s="41">
        <v>1145.3706599999998</v>
      </c>
      <c r="T394" s="41">
        <v>1193.94066</v>
      </c>
      <c r="U394" s="41">
        <v>1215.8506599999998</v>
      </c>
      <c r="V394" s="41">
        <v>1132.17066</v>
      </c>
      <c r="W394" s="41">
        <v>1097.78066</v>
      </c>
      <c r="X394" s="41">
        <v>942.42066</v>
      </c>
      <c r="Y394" s="41">
        <v>963.02066</v>
      </c>
    </row>
    <row r="395" spans="1:25" ht="15.75">
      <c r="A395" s="40">
        <f t="shared" si="9"/>
        <v>44865</v>
      </c>
      <c r="B395" s="41">
        <v>928.18066</v>
      </c>
      <c r="C395" s="41">
        <v>897.90066</v>
      </c>
      <c r="D395" s="41">
        <v>881.2306600000001</v>
      </c>
      <c r="E395" s="41">
        <v>866.87066</v>
      </c>
      <c r="F395" s="41">
        <v>905.4706600000001</v>
      </c>
      <c r="G395" s="41">
        <v>916.8506600000001</v>
      </c>
      <c r="H395" s="41">
        <v>943.20066</v>
      </c>
      <c r="I395" s="41">
        <v>1107.48066</v>
      </c>
      <c r="J395" s="41">
        <v>1056.5906599999998</v>
      </c>
      <c r="K395" s="41">
        <v>976.17066</v>
      </c>
      <c r="L395" s="41">
        <v>946.34066</v>
      </c>
      <c r="M395" s="41">
        <v>935.79066</v>
      </c>
      <c r="N395" s="41">
        <v>936.28066</v>
      </c>
      <c r="O395" s="41">
        <v>944.2206600000001</v>
      </c>
      <c r="P395" s="41">
        <v>1032.22066</v>
      </c>
      <c r="Q395" s="41">
        <v>1105.53066</v>
      </c>
      <c r="R395" s="41">
        <v>1131.51066</v>
      </c>
      <c r="S395" s="41">
        <v>1186.20066</v>
      </c>
      <c r="T395" s="41">
        <v>1198.03066</v>
      </c>
      <c r="U395" s="41">
        <v>1219.4006599999998</v>
      </c>
      <c r="V395" s="41">
        <v>1165.66066</v>
      </c>
      <c r="W395" s="41">
        <v>1100.3406599999998</v>
      </c>
      <c r="X395" s="41">
        <v>936.7306600000001</v>
      </c>
      <c r="Y395" s="41">
        <v>959.96066</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90" t="s">
        <v>77</v>
      </c>
      <c r="B398" s="93" t="s">
        <v>78</v>
      </c>
      <c r="C398" s="94"/>
      <c r="D398" s="94"/>
      <c r="E398" s="94"/>
      <c r="F398" s="94"/>
      <c r="G398" s="94"/>
      <c r="H398" s="94"/>
      <c r="I398" s="94"/>
      <c r="J398" s="94"/>
      <c r="K398" s="94"/>
      <c r="L398" s="94"/>
      <c r="M398" s="94"/>
      <c r="N398" s="94"/>
      <c r="O398" s="94"/>
      <c r="P398" s="94"/>
      <c r="Q398" s="94"/>
      <c r="R398" s="94"/>
      <c r="S398" s="94"/>
      <c r="T398" s="94"/>
      <c r="U398" s="94"/>
      <c r="V398" s="94"/>
      <c r="W398" s="94"/>
      <c r="X398" s="94"/>
      <c r="Y398" s="95"/>
    </row>
    <row r="399" spans="1:25" ht="15.75">
      <c r="A399" s="91"/>
      <c r="B399" s="96"/>
      <c r="C399" s="97"/>
      <c r="D399" s="97"/>
      <c r="E399" s="97"/>
      <c r="F399" s="97"/>
      <c r="G399" s="97"/>
      <c r="H399" s="97"/>
      <c r="I399" s="97"/>
      <c r="J399" s="97"/>
      <c r="K399" s="97"/>
      <c r="L399" s="97"/>
      <c r="M399" s="97"/>
      <c r="N399" s="97"/>
      <c r="O399" s="97"/>
      <c r="P399" s="97"/>
      <c r="Q399" s="97"/>
      <c r="R399" s="97"/>
      <c r="S399" s="97"/>
      <c r="T399" s="97"/>
      <c r="U399" s="97"/>
      <c r="V399" s="97"/>
      <c r="W399" s="97"/>
      <c r="X399" s="97"/>
      <c r="Y399" s="98"/>
    </row>
    <row r="400" spans="1:25" ht="15.75" customHeight="1">
      <c r="A400" s="91"/>
      <c r="B400" s="88" t="s">
        <v>79</v>
      </c>
      <c r="C400" s="88" t="s">
        <v>80</v>
      </c>
      <c r="D400" s="88" t="s">
        <v>81</v>
      </c>
      <c r="E400" s="88" t="s">
        <v>82</v>
      </c>
      <c r="F400" s="88" t="s">
        <v>83</v>
      </c>
      <c r="G400" s="88" t="s">
        <v>84</v>
      </c>
      <c r="H400" s="88" t="s">
        <v>85</v>
      </c>
      <c r="I400" s="88" t="s">
        <v>86</v>
      </c>
      <c r="J400" s="88" t="s">
        <v>87</v>
      </c>
      <c r="K400" s="88" t="s">
        <v>88</v>
      </c>
      <c r="L400" s="88" t="s">
        <v>89</v>
      </c>
      <c r="M400" s="88" t="s">
        <v>90</v>
      </c>
      <c r="N400" s="88" t="s">
        <v>91</v>
      </c>
      <c r="O400" s="88" t="s">
        <v>92</v>
      </c>
      <c r="P400" s="88" t="s">
        <v>93</v>
      </c>
      <c r="Q400" s="88" t="s">
        <v>94</v>
      </c>
      <c r="R400" s="88" t="s">
        <v>95</v>
      </c>
      <c r="S400" s="88" t="s">
        <v>96</v>
      </c>
      <c r="T400" s="88" t="s">
        <v>97</v>
      </c>
      <c r="U400" s="88" t="s">
        <v>98</v>
      </c>
      <c r="V400" s="88" t="s">
        <v>99</v>
      </c>
      <c r="W400" s="88" t="s">
        <v>100</v>
      </c>
      <c r="X400" s="88" t="s">
        <v>101</v>
      </c>
      <c r="Y400" s="88" t="s">
        <v>102</v>
      </c>
    </row>
    <row r="401" spans="1:25" ht="15.75">
      <c r="A401" s="92"/>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row>
    <row r="402" spans="1:25" ht="15.75">
      <c r="A402" s="40">
        <f>A365</f>
        <v>44835</v>
      </c>
      <c r="B402" s="41">
        <v>901.5956100000001</v>
      </c>
      <c r="C402" s="41">
        <v>901.79561</v>
      </c>
      <c r="D402" s="41">
        <v>901.76561</v>
      </c>
      <c r="E402" s="41">
        <v>901.80561</v>
      </c>
      <c r="F402" s="41">
        <v>901.78561</v>
      </c>
      <c r="G402" s="41">
        <v>901.68561</v>
      </c>
      <c r="H402" s="41">
        <v>900.53561</v>
      </c>
      <c r="I402" s="41">
        <v>899.26561</v>
      </c>
      <c r="J402" s="41">
        <v>899.0956100000001</v>
      </c>
      <c r="K402" s="41">
        <v>899.99561</v>
      </c>
      <c r="L402" s="41">
        <v>900.66561</v>
      </c>
      <c r="M402" s="41">
        <v>900.6156100000001</v>
      </c>
      <c r="N402" s="41">
        <v>900.66561</v>
      </c>
      <c r="O402" s="41">
        <v>900.69561</v>
      </c>
      <c r="P402" s="41">
        <v>900.66561</v>
      </c>
      <c r="Q402" s="41">
        <v>900.63561</v>
      </c>
      <c r="R402" s="41">
        <v>900.66561</v>
      </c>
      <c r="S402" s="41">
        <v>900.42561</v>
      </c>
      <c r="T402" s="41">
        <v>1027.2856100000001</v>
      </c>
      <c r="U402" s="41">
        <v>944.77561</v>
      </c>
      <c r="V402" s="41">
        <v>929.4856100000001</v>
      </c>
      <c r="W402" s="41">
        <v>901.13561</v>
      </c>
      <c r="X402" s="41">
        <v>901.07561</v>
      </c>
      <c r="Y402" s="41">
        <v>901.93561</v>
      </c>
    </row>
    <row r="403" spans="1:25" ht="15.75">
      <c r="A403" s="40">
        <f>A402+1</f>
        <v>44836</v>
      </c>
      <c r="B403" s="41">
        <v>901.77561</v>
      </c>
      <c r="C403" s="41">
        <v>901.87561</v>
      </c>
      <c r="D403" s="41">
        <v>901.93561</v>
      </c>
      <c r="E403" s="41">
        <v>901.9856100000001</v>
      </c>
      <c r="F403" s="41">
        <v>901.78561</v>
      </c>
      <c r="G403" s="41">
        <v>901.70561</v>
      </c>
      <c r="H403" s="41">
        <v>900.56561</v>
      </c>
      <c r="I403" s="41">
        <v>900.0956100000001</v>
      </c>
      <c r="J403" s="41">
        <v>899.50561</v>
      </c>
      <c r="K403" s="41">
        <v>900.37561</v>
      </c>
      <c r="L403" s="41">
        <v>900.66561</v>
      </c>
      <c r="M403" s="41">
        <v>900.68561</v>
      </c>
      <c r="N403" s="41">
        <v>901.05561</v>
      </c>
      <c r="O403" s="41">
        <v>901.02561</v>
      </c>
      <c r="P403" s="41">
        <v>900.9656100000001</v>
      </c>
      <c r="Q403" s="41">
        <v>900.90561</v>
      </c>
      <c r="R403" s="41">
        <v>900.82561</v>
      </c>
      <c r="S403" s="41">
        <v>900.33561</v>
      </c>
      <c r="T403" s="41">
        <v>1010.17561</v>
      </c>
      <c r="U403" s="41">
        <v>904.67561</v>
      </c>
      <c r="V403" s="41">
        <v>901.13561</v>
      </c>
      <c r="W403" s="41">
        <v>901.3656100000001</v>
      </c>
      <c r="X403" s="41">
        <v>900.8656100000001</v>
      </c>
      <c r="Y403" s="41">
        <v>901.50561</v>
      </c>
    </row>
    <row r="404" spans="1:25" ht="15.75">
      <c r="A404" s="40">
        <f aca="true" t="shared" si="10" ref="A404:A432">A403+1</f>
        <v>44837</v>
      </c>
      <c r="B404" s="41">
        <v>901.81561</v>
      </c>
      <c r="C404" s="41">
        <v>901.81561</v>
      </c>
      <c r="D404" s="41">
        <v>901.89561</v>
      </c>
      <c r="E404" s="41">
        <v>901.92561</v>
      </c>
      <c r="F404" s="41">
        <v>901.89561</v>
      </c>
      <c r="G404" s="41">
        <v>901.74561</v>
      </c>
      <c r="H404" s="41">
        <v>900.33561</v>
      </c>
      <c r="I404" s="41">
        <v>899.93561</v>
      </c>
      <c r="J404" s="41">
        <v>899.58561</v>
      </c>
      <c r="K404" s="41">
        <v>901.18561</v>
      </c>
      <c r="L404" s="41">
        <v>901.38561</v>
      </c>
      <c r="M404" s="41">
        <v>901.37561</v>
      </c>
      <c r="N404" s="41">
        <v>901.33561</v>
      </c>
      <c r="O404" s="41">
        <v>901.41561</v>
      </c>
      <c r="P404" s="41">
        <v>901.40561</v>
      </c>
      <c r="Q404" s="41">
        <v>901.42561</v>
      </c>
      <c r="R404" s="41">
        <v>901.49561</v>
      </c>
      <c r="S404" s="41">
        <v>901.44561</v>
      </c>
      <c r="T404" s="41">
        <v>1040.44561</v>
      </c>
      <c r="U404" s="41">
        <v>1027.92561</v>
      </c>
      <c r="V404" s="41">
        <v>1030.5256100000001</v>
      </c>
      <c r="W404" s="41">
        <v>996.0956100000001</v>
      </c>
      <c r="X404" s="41">
        <v>900.18561</v>
      </c>
      <c r="Y404" s="41">
        <v>927.07561</v>
      </c>
    </row>
    <row r="405" spans="1:25" ht="15.75">
      <c r="A405" s="40">
        <f t="shared" si="10"/>
        <v>44838</v>
      </c>
      <c r="B405" s="41">
        <v>901.81561</v>
      </c>
      <c r="C405" s="41">
        <v>901.79561</v>
      </c>
      <c r="D405" s="41">
        <v>901.8456100000001</v>
      </c>
      <c r="E405" s="41">
        <v>901.88561</v>
      </c>
      <c r="F405" s="41">
        <v>901.76561</v>
      </c>
      <c r="G405" s="41">
        <v>901.53561</v>
      </c>
      <c r="H405" s="41">
        <v>899.87561</v>
      </c>
      <c r="I405" s="41">
        <v>899.3456100000001</v>
      </c>
      <c r="J405" s="41">
        <v>900.5956100000001</v>
      </c>
      <c r="K405" s="41">
        <v>900.82561</v>
      </c>
      <c r="L405" s="41">
        <v>901.3456100000001</v>
      </c>
      <c r="M405" s="41">
        <v>901.38561</v>
      </c>
      <c r="N405" s="41">
        <v>901.3456100000001</v>
      </c>
      <c r="O405" s="41">
        <v>901.4656100000001</v>
      </c>
      <c r="P405" s="41">
        <v>901.37561</v>
      </c>
      <c r="Q405" s="41">
        <v>901.40561</v>
      </c>
      <c r="R405" s="41">
        <v>901.4656100000001</v>
      </c>
      <c r="S405" s="41">
        <v>901.5956100000001</v>
      </c>
      <c r="T405" s="41">
        <v>1039.3456099999999</v>
      </c>
      <c r="U405" s="41">
        <v>1025.7556100000002</v>
      </c>
      <c r="V405" s="41">
        <v>1029.2256100000002</v>
      </c>
      <c r="W405" s="41">
        <v>995.12561</v>
      </c>
      <c r="X405" s="41">
        <v>900.52561</v>
      </c>
      <c r="Y405" s="41">
        <v>926.82561</v>
      </c>
    </row>
    <row r="406" spans="1:25" ht="15.75">
      <c r="A406" s="40">
        <f t="shared" si="10"/>
        <v>44839</v>
      </c>
      <c r="B406" s="41">
        <v>901.83561</v>
      </c>
      <c r="C406" s="41">
        <v>901.78561</v>
      </c>
      <c r="D406" s="41">
        <v>901.8556100000001</v>
      </c>
      <c r="E406" s="41">
        <v>901.8456100000001</v>
      </c>
      <c r="F406" s="41">
        <v>901.77561</v>
      </c>
      <c r="G406" s="41">
        <v>901.4656100000001</v>
      </c>
      <c r="H406" s="41">
        <v>899.92561</v>
      </c>
      <c r="I406" s="41">
        <v>899.53561</v>
      </c>
      <c r="J406" s="41">
        <v>900.81561</v>
      </c>
      <c r="K406" s="41">
        <v>901.04561</v>
      </c>
      <c r="L406" s="41">
        <v>901.50561</v>
      </c>
      <c r="M406" s="41">
        <v>901.52561</v>
      </c>
      <c r="N406" s="41">
        <v>901.6056100000001</v>
      </c>
      <c r="O406" s="41">
        <v>901.62561</v>
      </c>
      <c r="P406" s="41">
        <v>901.51561</v>
      </c>
      <c r="Q406" s="41">
        <v>901.53561</v>
      </c>
      <c r="R406" s="41">
        <v>901.53561</v>
      </c>
      <c r="S406" s="41">
        <v>901.55561</v>
      </c>
      <c r="T406" s="41">
        <v>1040.94561</v>
      </c>
      <c r="U406" s="41">
        <v>1028.59561</v>
      </c>
      <c r="V406" s="41">
        <v>1028.2756100000001</v>
      </c>
      <c r="W406" s="41">
        <v>974.9656100000001</v>
      </c>
      <c r="X406" s="41">
        <v>900.45561</v>
      </c>
      <c r="Y406" s="41">
        <v>921.56561</v>
      </c>
    </row>
    <row r="407" spans="1:25" ht="15.75">
      <c r="A407" s="40">
        <f t="shared" si="10"/>
        <v>44840</v>
      </c>
      <c r="B407" s="41">
        <v>911.38561</v>
      </c>
      <c r="C407" s="41">
        <v>901.8556100000001</v>
      </c>
      <c r="D407" s="41">
        <v>901.92561</v>
      </c>
      <c r="E407" s="41">
        <v>901.92561</v>
      </c>
      <c r="F407" s="41">
        <v>901.82561</v>
      </c>
      <c r="G407" s="41">
        <v>924.18561</v>
      </c>
      <c r="H407" s="41">
        <v>900.52561</v>
      </c>
      <c r="I407" s="41">
        <v>996.88561</v>
      </c>
      <c r="J407" s="41">
        <v>900.9856100000001</v>
      </c>
      <c r="K407" s="41">
        <v>901.07561</v>
      </c>
      <c r="L407" s="41">
        <v>901.44561</v>
      </c>
      <c r="M407" s="41">
        <v>901.40561</v>
      </c>
      <c r="N407" s="41">
        <v>901.3556100000001</v>
      </c>
      <c r="O407" s="41">
        <v>901.3656100000001</v>
      </c>
      <c r="P407" s="41">
        <v>901.39561</v>
      </c>
      <c r="Q407" s="41">
        <v>901.55561</v>
      </c>
      <c r="R407" s="41">
        <v>901.6056100000001</v>
      </c>
      <c r="S407" s="41">
        <v>1004.4656100000001</v>
      </c>
      <c r="T407" s="41">
        <v>1108.68561</v>
      </c>
      <c r="U407" s="41">
        <v>1063.1056099999998</v>
      </c>
      <c r="V407" s="41">
        <v>1005.25561</v>
      </c>
      <c r="W407" s="41">
        <v>909.20561</v>
      </c>
      <c r="X407" s="41">
        <v>898.88561</v>
      </c>
      <c r="Y407" s="41">
        <v>952.62561</v>
      </c>
    </row>
    <row r="408" spans="1:25" ht="15.75">
      <c r="A408" s="40">
        <f t="shared" si="10"/>
        <v>44841</v>
      </c>
      <c r="B408" s="41">
        <v>912.92561</v>
      </c>
      <c r="C408" s="41">
        <v>901.9856100000001</v>
      </c>
      <c r="D408" s="41">
        <v>902.04561</v>
      </c>
      <c r="E408" s="41">
        <v>902.04561</v>
      </c>
      <c r="F408" s="41">
        <v>901.95561</v>
      </c>
      <c r="G408" s="41">
        <v>925.43561</v>
      </c>
      <c r="H408" s="41">
        <v>900.90561</v>
      </c>
      <c r="I408" s="41">
        <v>1008.8656100000001</v>
      </c>
      <c r="J408" s="41">
        <v>899.1056100000001</v>
      </c>
      <c r="K408" s="41">
        <v>898.7156100000001</v>
      </c>
      <c r="L408" s="41">
        <v>899.45561</v>
      </c>
      <c r="M408" s="41">
        <v>900.64561</v>
      </c>
      <c r="N408" s="41">
        <v>901.01561</v>
      </c>
      <c r="O408" s="41">
        <v>901.01561</v>
      </c>
      <c r="P408" s="41">
        <v>901.01561</v>
      </c>
      <c r="Q408" s="41">
        <v>901.05561</v>
      </c>
      <c r="R408" s="41">
        <v>901.06561</v>
      </c>
      <c r="S408" s="41">
        <v>1015.4856100000001</v>
      </c>
      <c r="T408" s="41">
        <v>1098.41561</v>
      </c>
      <c r="U408" s="41">
        <v>1055.3756099999998</v>
      </c>
      <c r="V408" s="41">
        <v>999.54561</v>
      </c>
      <c r="W408" s="41">
        <v>919.45561</v>
      </c>
      <c r="X408" s="41">
        <v>901.3656100000001</v>
      </c>
      <c r="Y408" s="41">
        <v>983.91561</v>
      </c>
    </row>
    <row r="409" spans="1:25" ht="15.75">
      <c r="A409" s="40">
        <f t="shared" si="10"/>
        <v>44842</v>
      </c>
      <c r="B409" s="41">
        <v>901.69561</v>
      </c>
      <c r="C409" s="41">
        <v>901.80561</v>
      </c>
      <c r="D409" s="41">
        <v>901.89561</v>
      </c>
      <c r="E409" s="41">
        <v>901.93561</v>
      </c>
      <c r="F409" s="41">
        <v>901.8656100000001</v>
      </c>
      <c r="G409" s="41">
        <v>901.77561</v>
      </c>
      <c r="H409" s="41">
        <v>900.4856100000001</v>
      </c>
      <c r="I409" s="41">
        <v>899.30561</v>
      </c>
      <c r="J409" s="41">
        <v>898.99561</v>
      </c>
      <c r="K409" s="41">
        <v>898.51561</v>
      </c>
      <c r="L409" s="41">
        <v>899.26561</v>
      </c>
      <c r="M409" s="41">
        <v>900.53561</v>
      </c>
      <c r="N409" s="41">
        <v>900.8656100000001</v>
      </c>
      <c r="O409" s="41">
        <v>900.88561</v>
      </c>
      <c r="P409" s="41">
        <v>900.89561</v>
      </c>
      <c r="Q409" s="41">
        <v>900.93561</v>
      </c>
      <c r="R409" s="41">
        <v>900.91561</v>
      </c>
      <c r="S409" s="41">
        <v>900.50561</v>
      </c>
      <c r="T409" s="41">
        <v>1049.72561</v>
      </c>
      <c r="U409" s="41">
        <v>1051.55561</v>
      </c>
      <c r="V409" s="41">
        <v>1044.45561</v>
      </c>
      <c r="W409" s="41">
        <v>997.65561</v>
      </c>
      <c r="X409" s="41">
        <v>901.5956100000001</v>
      </c>
      <c r="Y409" s="41">
        <v>924.45561</v>
      </c>
    </row>
    <row r="410" spans="1:25" ht="15.75">
      <c r="A410" s="40">
        <f t="shared" si="10"/>
        <v>44843</v>
      </c>
      <c r="B410" s="41">
        <v>901.80561</v>
      </c>
      <c r="C410" s="41">
        <v>901.90561</v>
      </c>
      <c r="D410" s="41">
        <v>901.93561</v>
      </c>
      <c r="E410" s="41">
        <v>901.95561</v>
      </c>
      <c r="F410" s="41">
        <v>901.90561</v>
      </c>
      <c r="G410" s="41">
        <v>901.88561</v>
      </c>
      <c r="H410" s="41">
        <v>900.6156100000001</v>
      </c>
      <c r="I410" s="41">
        <v>905.77561</v>
      </c>
      <c r="J410" s="41">
        <v>899.4856100000001</v>
      </c>
      <c r="K410" s="41">
        <v>898.74561</v>
      </c>
      <c r="L410" s="41">
        <v>899.37561</v>
      </c>
      <c r="M410" s="41">
        <v>899.2256100000001</v>
      </c>
      <c r="N410" s="41">
        <v>900.62561</v>
      </c>
      <c r="O410" s="41">
        <v>900.90561</v>
      </c>
      <c r="P410" s="41">
        <v>900.81561</v>
      </c>
      <c r="Q410" s="41">
        <v>900.79561</v>
      </c>
      <c r="R410" s="41">
        <v>900.69561</v>
      </c>
      <c r="S410" s="41">
        <v>900.26561</v>
      </c>
      <c r="T410" s="41">
        <v>1034.3656099999998</v>
      </c>
      <c r="U410" s="41">
        <v>911.03561</v>
      </c>
      <c r="V410" s="41">
        <v>901.0956100000001</v>
      </c>
      <c r="W410" s="41">
        <v>901.12561</v>
      </c>
      <c r="X410" s="41">
        <v>901.25561</v>
      </c>
      <c r="Y410" s="41">
        <v>901.94561</v>
      </c>
    </row>
    <row r="411" spans="1:25" ht="15.75">
      <c r="A411" s="40">
        <f t="shared" si="10"/>
        <v>44844</v>
      </c>
      <c r="B411" s="41">
        <v>901.2156100000001</v>
      </c>
      <c r="C411" s="41">
        <v>901.12561</v>
      </c>
      <c r="D411" s="41">
        <v>901.27561</v>
      </c>
      <c r="E411" s="41">
        <v>901.30561</v>
      </c>
      <c r="F411" s="41">
        <v>901.14561</v>
      </c>
      <c r="G411" s="41">
        <v>900.52561</v>
      </c>
      <c r="H411" s="41">
        <v>898.4756100000001</v>
      </c>
      <c r="I411" s="41">
        <v>918.29561</v>
      </c>
      <c r="J411" s="41">
        <v>900.04561</v>
      </c>
      <c r="K411" s="41">
        <v>899.80561</v>
      </c>
      <c r="L411" s="41">
        <v>900.40561</v>
      </c>
      <c r="M411" s="41">
        <v>900.40561</v>
      </c>
      <c r="N411" s="41">
        <v>901.04561</v>
      </c>
      <c r="O411" s="41">
        <v>901.04561</v>
      </c>
      <c r="P411" s="41">
        <v>901.03561</v>
      </c>
      <c r="Q411" s="41">
        <v>901.06561</v>
      </c>
      <c r="R411" s="41">
        <v>901.05561</v>
      </c>
      <c r="S411" s="41">
        <v>901.01561</v>
      </c>
      <c r="T411" s="41">
        <v>1051.65561</v>
      </c>
      <c r="U411" s="41">
        <v>903.93561</v>
      </c>
      <c r="V411" s="41">
        <v>899.81561</v>
      </c>
      <c r="W411" s="41">
        <v>899.27561</v>
      </c>
      <c r="X411" s="41">
        <v>895.7356100000001</v>
      </c>
      <c r="Y411" s="41">
        <v>900.94561</v>
      </c>
    </row>
    <row r="412" spans="1:25" ht="15.75">
      <c r="A412" s="40">
        <f t="shared" si="10"/>
        <v>44845</v>
      </c>
      <c r="B412" s="41">
        <v>901.41561</v>
      </c>
      <c r="C412" s="41">
        <v>901.3656100000001</v>
      </c>
      <c r="D412" s="41">
        <v>901.45561</v>
      </c>
      <c r="E412" s="41">
        <v>901.43561</v>
      </c>
      <c r="F412" s="41">
        <v>901.33561</v>
      </c>
      <c r="G412" s="41">
        <v>901.01561</v>
      </c>
      <c r="H412" s="41">
        <v>898.9756100000001</v>
      </c>
      <c r="I412" s="41">
        <v>957.14561</v>
      </c>
      <c r="J412" s="41">
        <v>900.19561</v>
      </c>
      <c r="K412" s="41">
        <v>910.92561</v>
      </c>
      <c r="L412" s="41">
        <v>980.9656100000001</v>
      </c>
      <c r="M412" s="41">
        <v>985.90561</v>
      </c>
      <c r="N412" s="41">
        <v>949.4756100000001</v>
      </c>
      <c r="O412" s="41">
        <v>954.89561</v>
      </c>
      <c r="P412" s="41">
        <v>943.32561</v>
      </c>
      <c r="Q412" s="41">
        <v>965.8456100000001</v>
      </c>
      <c r="R412" s="41">
        <v>983.67561</v>
      </c>
      <c r="S412" s="41">
        <v>961.68561</v>
      </c>
      <c r="T412" s="41">
        <v>1052.52561</v>
      </c>
      <c r="U412" s="41">
        <v>1011.83561</v>
      </c>
      <c r="V412" s="41">
        <v>961.75561</v>
      </c>
      <c r="W412" s="41">
        <v>919.05561</v>
      </c>
      <c r="X412" s="41">
        <v>896.83561</v>
      </c>
      <c r="Y412" s="41">
        <v>917.20561</v>
      </c>
    </row>
    <row r="413" spans="1:25" ht="15.75">
      <c r="A413" s="40">
        <f t="shared" si="10"/>
        <v>44846</v>
      </c>
      <c r="B413" s="41">
        <v>908.50561</v>
      </c>
      <c r="C413" s="41">
        <v>901.25561</v>
      </c>
      <c r="D413" s="41">
        <v>901.38561</v>
      </c>
      <c r="E413" s="41">
        <v>901.38561</v>
      </c>
      <c r="F413" s="41">
        <v>901.2356100000001</v>
      </c>
      <c r="G413" s="41">
        <v>928.62561</v>
      </c>
      <c r="H413" s="41">
        <v>897.78561</v>
      </c>
      <c r="I413" s="41">
        <v>898.82561</v>
      </c>
      <c r="J413" s="41">
        <v>899.89561</v>
      </c>
      <c r="K413" s="41">
        <v>971.27561</v>
      </c>
      <c r="L413" s="41">
        <v>1038.0956099999999</v>
      </c>
      <c r="M413" s="41">
        <v>1040.22561</v>
      </c>
      <c r="N413" s="41">
        <v>1061.3356099999999</v>
      </c>
      <c r="O413" s="41">
        <v>1053.3656099999998</v>
      </c>
      <c r="P413" s="41">
        <v>1013.7156100000001</v>
      </c>
      <c r="Q413" s="41">
        <v>1029.5356100000001</v>
      </c>
      <c r="R413" s="41">
        <v>1026.7956100000001</v>
      </c>
      <c r="S413" s="41">
        <v>1018.50561</v>
      </c>
      <c r="T413" s="41">
        <v>1143.0756099999999</v>
      </c>
      <c r="U413" s="41">
        <v>1114.40561</v>
      </c>
      <c r="V413" s="41">
        <v>1086.50561</v>
      </c>
      <c r="W413" s="41">
        <v>1031.68561</v>
      </c>
      <c r="X413" s="41">
        <v>896.99561</v>
      </c>
      <c r="Y413" s="41">
        <v>1017.9856100000001</v>
      </c>
    </row>
    <row r="414" spans="1:25" ht="15.75">
      <c r="A414" s="40">
        <f t="shared" si="10"/>
        <v>44847</v>
      </c>
      <c r="B414" s="41">
        <v>907.06561</v>
      </c>
      <c r="C414" s="41">
        <v>901.1156100000001</v>
      </c>
      <c r="D414" s="41">
        <v>901.28561</v>
      </c>
      <c r="E414" s="41">
        <v>901.30561</v>
      </c>
      <c r="F414" s="41">
        <v>901.13561</v>
      </c>
      <c r="G414" s="41">
        <v>905.77561</v>
      </c>
      <c r="H414" s="41">
        <v>899.17561</v>
      </c>
      <c r="I414" s="41">
        <v>898.94561</v>
      </c>
      <c r="J414" s="41">
        <v>900.76561</v>
      </c>
      <c r="K414" s="41">
        <v>942.07561</v>
      </c>
      <c r="L414" s="41">
        <v>1011.53561</v>
      </c>
      <c r="M414" s="41">
        <v>1014.8556100000001</v>
      </c>
      <c r="N414" s="41">
        <v>1040.6256099999998</v>
      </c>
      <c r="O414" s="41">
        <v>1031.66561</v>
      </c>
      <c r="P414" s="41">
        <v>987.1156100000001</v>
      </c>
      <c r="Q414" s="41">
        <v>1006.8456100000001</v>
      </c>
      <c r="R414" s="41">
        <v>1004.25561</v>
      </c>
      <c r="S414" s="41">
        <v>995.27561</v>
      </c>
      <c r="T414" s="41">
        <v>1128.98561</v>
      </c>
      <c r="U414" s="41">
        <v>1091.8756099999998</v>
      </c>
      <c r="V414" s="41">
        <v>1067.3956099999998</v>
      </c>
      <c r="W414" s="41">
        <v>985.3556100000001</v>
      </c>
      <c r="X414" s="41">
        <v>896.65561</v>
      </c>
      <c r="Y414" s="41">
        <v>969.89561</v>
      </c>
    </row>
    <row r="415" spans="1:25" ht="15.75">
      <c r="A415" s="40">
        <f t="shared" si="10"/>
        <v>44848</v>
      </c>
      <c r="B415" s="41">
        <v>917.94561</v>
      </c>
      <c r="C415" s="41">
        <v>901.27561</v>
      </c>
      <c r="D415" s="41">
        <v>901.44561</v>
      </c>
      <c r="E415" s="41">
        <v>901.4656100000001</v>
      </c>
      <c r="F415" s="41">
        <v>901.3556100000001</v>
      </c>
      <c r="G415" s="41">
        <v>921.79561</v>
      </c>
      <c r="H415" s="41">
        <v>898.8556100000001</v>
      </c>
      <c r="I415" s="41">
        <v>899.05561</v>
      </c>
      <c r="J415" s="41">
        <v>900.13561</v>
      </c>
      <c r="K415" s="41">
        <v>972.83561</v>
      </c>
      <c r="L415" s="41">
        <v>1042.78561</v>
      </c>
      <c r="M415" s="41">
        <v>1046.72561</v>
      </c>
      <c r="N415" s="41">
        <v>1071.45561</v>
      </c>
      <c r="O415" s="41">
        <v>1063.30561</v>
      </c>
      <c r="P415" s="41">
        <v>1025.63561</v>
      </c>
      <c r="Q415" s="41">
        <v>1043.3256099999999</v>
      </c>
      <c r="R415" s="41">
        <v>1044.0956099999999</v>
      </c>
      <c r="S415" s="41">
        <v>1035.6256099999998</v>
      </c>
      <c r="T415" s="41">
        <v>1160.6056099999998</v>
      </c>
      <c r="U415" s="41">
        <v>1146.27561</v>
      </c>
      <c r="V415" s="41">
        <v>1126.01561</v>
      </c>
      <c r="W415" s="41">
        <v>1065.69561</v>
      </c>
      <c r="X415" s="41">
        <v>942.08561</v>
      </c>
      <c r="Y415" s="41">
        <v>987.40561</v>
      </c>
    </row>
    <row r="416" spans="1:25" ht="15.75">
      <c r="A416" s="40">
        <f t="shared" si="10"/>
        <v>44849</v>
      </c>
      <c r="B416" s="41">
        <v>936.1056100000001</v>
      </c>
      <c r="C416" s="41">
        <v>901.1156100000001</v>
      </c>
      <c r="D416" s="41">
        <v>901.3556100000001</v>
      </c>
      <c r="E416" s="41">
        <v>901.38561</v>
      </c>
      <c r="F416" s="41">
        <v>901.78561</v>
      </c>
      <c r="G416" s="41">
        <v>918.25561</v>
      </c>
      <c r="H416" s="41">
        <v>900.3456100000001</v>
      </c>
      <c r="I416" s="41">
        <v>899.8456100000001</v>
      </c>
      <c r="J416" s="41">
        <v>899.64561</v>
      </c>
      <c r="K416" s="41">
        <v>1002.01561</v>
      </c>
      <c r="L416" s="41">
        <v>1059.04561</v>
      </c>
      <c r="M416" s="41">
        <v>1062.24561</v>
      </c>
      <c r="N416" s="41">
        <v>1083.24561</v>
      </c>
      <c r="O416" s="41">
        <v>1076.03561</v>
      </c>
      <c r="P416" s="41">
        <v>1043.97561</v>
      </c>
      <c r="Q416" s="41">
        <v>1054.6256099999998</v>
      </c>
      <c r="R416" s="41">
        <v>1049.47561</v>
      </c>
      <c r="S416" s="41">
        <v>1049.8656099999998</v>
      </c>
      <c r="T416" s="41">
        <v>1163.3556099999998</v>
      </c>
      <c r="U416" s="41">
        <v>1161.6156099999998</v>
      </c>
      <c r="V416" s="41">
        <v>1145.75561</v>
      </c>
      <c r="W416" s="41">
        <v>1099.17561</v>
      </c>
      <c r="X416" s="41">
        <v>949.06561</v>
      </c>
      <c r="Y416" s="41">
        <v>961.1056100000001</v>
      </c>
    </row>
    <row r="417" spans="1:25" ht="15.75">
      <c r="A417" s="40">
        <f t="shared" si="10"/>
        <v>44850</v>
      </c>
      <c r="B417" s="41">
        <v>929.6056100000001</v>
      </c>
      <c r="C417" s="41">
        <v>903.89561</v>
      </c>
      <c r="D417" s="41">
        <v>907.1056100000001</v>
      </c>
      <c r="E417" s="41">
        <v>906.02561</v>
      </c>
      <c r="F417" s="41">
        <v>907.39561</v>
      </c>
      <c r="G417" s="41">
        <v>922.08561</v>
      </c>
      <c r="H417" s="41">
        <v>917.37561</v>
      </c>
      <c r="I417" s="41">
        <v>1000.8456100000001</v>
      </c>
      <c r="J417" s="41">
        <v>929.58561</v>
      </c>
      <c r="K417" s="41">
        <v>900.9856100000001</v>
      </c>
      <c r="L417" s="41">
        <v>900.67561</v>
      </c>
      <c r="M417" s="41">
        <v>900.78561</v>
      </c>
      <c r="N417" s="41">
        <v>900.80561</v>
      </c>
      <c r="O417" s="41">
        <v>917.75561</v>
      </c>
      <c r="P417" s="41">
        <v>1003.40561</v>
      </c>
      <c r="Q417" s="41">
        <v>1020.38561</v>
      </c>
      <c r="R417" s="41">
        <v>1001.12561</v>
      </c>
      <c r="S417" s="41">
        <v>1059.0956099999999</v>
      </c>
      <c r="T417" s="41">
        <v>1165.17561</v>
      </c>
      <c r="U417" s="41">
        <v>1182.5656099999999</v>
      </c>
      <c r="V417" s="41">
        <v>1141.6256099999998</v>
      </c>
      <c r="W417" s="41">
        <v>1068.15561</v>
      </c>
      <c r="X417" s="41">
        <v>946.33561</v>
      </c>
      <c r="Y417" s="41">
        <v>956.37561</v>
      </c>
    </row>
    <row r="418" spans="1:25" ht="15.75">
      <c r="A418" s="40">
        <f t="shared" si="10"/>
        <v>44851</v>
      </c>
      <c r="B418" s="41">
        <v>917.45561</v>
      </c>
      <c r="C418" s="41">
        <v>903.6056100000001</v>
      </c>
      <c r="D418" s="41">
        <v>905.82561</v>
      </c>
      <c r="E418" s="41">
        <v>905.55561</v>
      </c>
      <c r="F418" s="41">
        <v>909.74561</v>
      </c>
      <c r="G418" s="41">
        <v>946.4756100000001</v>
      </c>
      <c r="H418" s="41">
        <v>944.9656100000001</v>
      </c>
      <c r="I418" s="41">
        <v>1131.01561</v>
      </c>
      <c r="J418" s="41">
        <v>955.5956100000001</v>
      </c>
      <c r="K418" s="41">
        <v>901.05561</v>
      </c>
      <c r="L418" s="41">
        <v>901.00561</v>
      </c>
      <c r="M418" s="41">
        <v>900.95561</v>
      </c>
      <c r="N418" s="41">
        <v>900.87561</v>
      </c>
      <c r="O418" s="41">
        <v>924.99561</v>
      </c>
      <c r="P418" s="41">
        <v>1029.06561</v>
      </c>
      <c r="Q418" s="41">
        <v>1050.6156099999998</v>
      </c>
      <c r="R418" s="41">
        <v>1026.7256100000002</v>
      </c>
      <c r="S418" s="41">
        <v>1074.70561</v>
      </c>
      <c r="T418" s="41">
        <v>1177.1256099999998</v>
      </c>
      <c r="U418" s="41">
        <v>1180.30561</v>
      </c>
      <c r="V418" s="41">
        <v>1148.99561</v>
      </c>
      <c r="W418" s="41">
        <v>1099.0956099999999</v>
      </c>
      <c r="X418" s="41">
        <v>965.83561</v>
      </c>
      <c r="Y418" s="41">
        <v>981.38561</v>
      </c>
    </row>
    <row r="419" spans="1:25" ht="15.75">
      <c r="A419" s="40">
        <f t="shared" si="10"/>
        <v>44852</v>
      </c>
      <c r="B419" s="41">
        <v>932.55561</v>
      </c>
      <c r="C419" s="41">
        <v>903.95561</v>
      </c>
      <c r="D419" s="41">
        <v>910.27561</v>
      </c>
      <c r="E419" s="41">
        <v>909.13561</v>
      </c>
      <c r="F419" s="41">
        <v>912.14561</v>
      </c>
      <c r="G419" s="41">
        <v>948.95561</v>
      </c>
      <c r="H419" s="41">
        <v>945.58561</v>
      </c>
      <c r="I419" s="41">
        <v>1152.28561</v>
      </c>
      <c r="J419" s="41">
        <v>950.8556100000001</v>
      </c>
      <c r="K419" s="41">
        <v>900.9756100000001</v>
      </c>
      <c r="L419" s="41">
        <v>900.9856100000001</v>
      </c>
      <c r="M419" s="41">
        <v>900.90561</v>
      </c>
      <c r="N419" s="41">
        <v>900.78561</v>
      </c>
      <c r="O419" s="41">
        <v>915.94561</v>
      </c>
      <c r="P419" s="41">
        <v>1022.91561</v>
      </c>
      <c r="Q419" s="41">
        <v>1045.8656099999998</v>
      </c>
      <c r="R419" s="41">
        <v>1022.7156100000001</v>
      </c>
      <c r="S419" s="41">
        <v>1074.78561</v>
      </c>
      <c r="T419" s="41">
        <v>1178.65561</v>
      </c>
      <c r="U419" s="41">
        <v>1181.05561</v>
      </c>
      <c r="V419" s="41">
        <v>1151.95561</v>
      </c>
      <c r="W419" s="41">
        <v>1106.3956099999998</v>
      </c>
      <c r="X419" s="41">
        <v>954.2256100000001</v>
      </c>
      <c r="Y419" s="41">
        <v>984.68561</v>
      </c>
    </row>
    <row r="420" spans="1:25" ht="15.75">
      <c r="A420" s="40">
        <f t="shared" si="10"/>
        <v>44853</v>
      </c>
      <c r="B420" s="41">
        <v>914.52561</v>
      </c>
      <c r="C420" s="41">
        <v>902.2156100000001</v>
      </c>
      <c r="D420" s="41">
        <v>904.82561</v>
      </c>
      <c r="E420" s="41">
        <v>903.08561</v>
      </c>
      <c r="F420" s="41">
        <v>906.63561</v>
      </c>
      <c r="G420" s="41">
        <v>935.6056100000001</v>
      </c>
      <c r="H420" s="41">
        <v>925.13561</v>
      </c>
      <c r="I420" s="41">
        <v>1092.91561</v>
      </c>
      <c r="J420" s="41">
        <v>906.0956100000001</v>
      </c>
      <c r="K420" s="41">
        <v>900.40561</v>
      </c>
      <c r="L420" s="41">
        <v>900.3656100000001</v>
      </c>
      <c r="M420" s="41">
        <v>900.32561</v>
      </c>
      <c r="N420" s="41">
        <v>900.04561</v>
      </c>
      <c r="O420" s="41">
        <v>900.24561</v>
      </c>
      <c r="P420" s="41">
        <v>900.39561</v>
      </c>
      <c r="Q420" s="41">
        <v>900.54561</v>
      </c>
      <c r="R420" s="41">
        <v>900.58561</v>
      </c>
      <c r="S420" s="41">
        <v>951.74561</v>
      </c>
      <c r="T420" s="41">
        <v>1121.8656099999998</v>
      </c>
      <c r="U420" s="41">
        <v>1111.97561</v>
      </c>
      <c r="V420" s="41">
        <v>1100.78561</v>
      </c>
      <c r="W420" s="41">
        <v>1079.52561</v>
      </c>
      <c r="X420" s="41">
        <v>950.28561</v>
      </c>
      <c r="Y420" s="41">
        <v>976.78561</v>
      </c>
    </row>
    <row r="421" spans="1:25" ht="15.75">
      <c r="A421" s="40">
        <f t="shared" si="10"/>
        <v>44854</v>
      </c>
      <c r="B421" s="41">
        <v>914.4856100000001</v>
      </c>
      <c r="C421" s="41">
        <v>901.8556100000001</v>
      </c>
      <c r="D421" s="41">
        <v>905.02561</v>
      </c>
      <c r="E421" s="41">
        <v>903.2356100000001</v>
      </c>
      <c r="F421" s="41">
        <v>905.17561</v>
      </c>
      <c r="G421" s="41">
        <v>925.65561</v>
      </c>
      <c r="H421" s="41">
        <v>927.8456100000001</v>
      </c>
      <c r="I421" s="41">
        <v>1119.42561</v>
      </c>
      <c r="J421" s="41">
        <v>915.7156100000001</v>
      </c>
      <c r="K421" s="41">
        <v>899.8656100000001</v>
      </c>
      <c r="L421" s="41">
        <v>899.8556100000001</v>
      </c>
      <c r="M421" s="41">
        <v>899.82561</v>
      </c>
      <c r="N421" s="41">
        <v>899.80561</v>
      </c>
      <c r="O421" s="41">
        <v>899.78561</v>
      </c>
      <c r="P421" s="41">
        <v>899.77561</v>
      </c>
      <c r="Q421" s="41">
        <v>899.88561</v>
      </c>
      <c r="R421" s="41">
        <v>913.15561</v>
      </c>
      <c r="S421" s="41">
        <v>961.94561</v>
      </c>
      <c r="T421" s="41">
        <v>1115.44561</v>
      </c>
      <c r="U421" s="41">
        <v>1115.75561</v>
      </c>
      <c r="V421" s="41">
        <v>1098.00561</v>
      </c>
      <c r="W421" s="41">
        <v>1073.8556099999998</v>
      </c>
      <c r="X421" s="41">
        <v>957.2156100000001</v>
      </c>
      <c r="Y421" s="41">
        <v>943.94561</v>
      </c>
    </row>
    <row r="422" spans="1:25" ht="15.75">
      <c r="A422" s="40">
        <f t="shared" si="10"/>
        <v>44855</v>
      </c>
      <c r="B422" s="41">
        <v>910.31561</v>
      </c>
      <c r="C422" s="41">
        <v>900.3556100000001</v>
      </c>
      <c r="D422" s="41">
        <v>893.49561</v>
      </c>
      <c r="E422" s="41">
        <v>892.45561</v>
      </c>
      <c r="F422" s="41">
        <v>846.5956100000001</v>
      </c>
      <c r="G422" s="41">
        <v>918.30561</v>
      </c>
      <c r="H422" s="41">
        <v>941.14561</v>
      </c>
      <c r="I422" s="41">
        <v>1075.0956099999999</v>
      </c>
      <c r="J422" s="41">
        <v>1041.29561</v>
      </c>
      <c r="K422" s="41">
        <v>1099.1156099999998</v>
      </c>
      <c r="L422" s="41">
        <v>1132.8956099999998</v>
      </c>
      <c r="M422" s="41">
        <v>1141.8356099999999</v>
      </c>
      <c r="N422" s="41">
        <v>1154.1156099999998</v>
      </c>
      <c r="O422" s="41">
        <v>1150.16561</v>
      </c>
      <c r="P422" s="41">
        <v>1132.02561</v>
      </c>
      <c r="Q422" s="41">
        <v>1164.3556099999998</v>
      </c>
      <c r="R422" s="41">
        <v>1166.1156099999998</v>
      </c>
      <c r="S422" s="41">
        <v>1170.47561</v>
      </c>
      <c r="T422" s="41">
        <v>1178.8956099999998</v>
      </c>
      <c r="U422" s="41">
        <v>1205.80561</v>
      </c>
      <c r="V422" s="41">
        <v>1160.71561</v>
      </c>
      <c r="W422" s="41">
        <v>1107.92561</v>
      </c>
      <c r="X422" s="41">
        <v>971.32561</v>
      </c>
      <c r="Y422" s="41">
        <v>1005.74561</v>
      </c>
    </row>
    <row r="423" spans="1:25" ht="15.75">
      <c r="A423" s="40">
        <f t="shared" si="10"/>
        <v>44856</v>
      </c>
      <c r="B423" s="41">
        <v>945.41561</v>
      </c>
      <c r="C423" s="41">
        <v>924.40561</v>
      </c>
      <c r="D423" s="41">
        <v>909.51561</v>
      </c>
      <c r="E423" s="41">
        <v>906.80561</v>
      </c>
      <c r="F423" s="41">
        <v>908.02561</v>
      </c>
      <c r="G423" s="41">
        <v>917.31561</v>
      </c>
      <c r="H423" s="41">
        <v>919.4656100000001</v>
      </c>
      <c r="I423" s="41">
        <v>1015.8656100000001</v>
      </c>
      <c r="J423" s="41">
        <v>987.76561</v>
      </c>
      <c r="K423" s="41">
        <v>966.83561</v>
      </c>
      <c r="L423" s="41">
        <v>991.99561</v>
      </c>
      <c r="M423" s="41">
        <v>1070.8656099999998</v>
      </c>
      <c r="N423" s="41">
        <v>1085.94561</v>
      </c>
      <c r="O423" s="41">
        <v>1083.76561</v>
      </c>
      <c r="P423" s="41">
        <v>1078.75561</v>
      </c>
      <c r="Q423" s="41">
        <v>1087.77561</v>
      </c>
      <c r="R423" s="41">
        <v>1096.8656099999998</v>
      </c>
      <c r="S423" s="41">
        <v>1145.18561</v>
      </c>
      <c r="T423" s="41">
        <v>1175.72561</v>
      </c>
      <c r="U423" s="41">
        <v>1186.00561</v>
      </c>
      <c r="V423" s="41">
        <v>1151.27561</v>
      </c>
      <c r="W423" s="41">
        <v>1109.8556099999998</v>
      </c>
      <c r="X423" s="41">
        <v>953.02561</v>
      </c>
      <c r="Y423" s="41">
        <v>973.44561</v>
      </c>
    </row>
    <row r="424" spans="1:25" ht="15.75">
      <c r="A424" s="40">
        <f t="shared" si="10"/>
        <v>44857</v>
      </c>
      <c r="B424" s="41">
        <v>952.15561</v>
      </c>
      <c r="C424" s="41">
        <v>927.88561</v>
      </c>
      <c r="D424" s="41">
        <v>911.18561</v>
      </c>
      <c r="E424" s="41">
        <v>907.42561</v>
      </c>
      <c r="F424" s="41">
        <v>911.1056100000001</v>
      </c>
      <c r="G424" s="41">
        <v>923.49561</v>
      </c>
      <c r="H424" s="41">
        <v>924.13561</v>
      </c>
      <c r="I424" s="41">
        <v>981.62561</v>
      </c>
      <c r="J424" s="41">
        <v>968.38561</v>
      </c>
      <c r="K424" s="41">
        <v>922.74561</v>
      </c>
      <c r="L424" s="41">
        <v>900.89561</v>
      </c>
      <c r="M424" s="41">
        <v>900.99561</v>
      </c>
      <c r="N424" s="41">
        <v>900.80561</v>
      </c>
      <c r="O424" s="41">
        <v>900.75561</v>
      </c>
      <c r="P424" s="41">
        <v>900.83561</v>
      </c>
      <c r="Q424" s="41">
        <v>910.74561</v>
      </c>
      <c r="R424" s="41">
        <v>962.80561</v>
      </c>
      <c r="S424" s="41">
        <v>1077.1056099999998</v>
      </c>
      <c r="T424" s="41">
        <v>1136.15561</v>
      </c>
      <c r="U424" s="41">
        <v>1138.90561</v>
      </c>
      <c r="V424" s="41">
        <v>1124.03561</v>
      </c>
      <c r="W424" s="41">
        <v>1096.29561</v>
      </c>
      <c r="X424" s="41">
        <v>939.95561</v>
      </c>
      <c r="Y424" s="41">
        <v>959.88561</v>
      </c>
    </row>
    <row r="425" spans="1:25" ht="15.75">
      <c r="A425" s="40">
        <f t="shared" si="10"/>
        <v>44858</v>
      </c>
      <c r="B425" s="41">
        <v>934.07561</v>
      </c>
      <c r="C425" s="41">
        <v>917.37561</v>
      </c>
      <c r="D425" s="41">
        <v>906.43561</v>
      </c>
      <c r="E425" s="41">
        <v>904.1056100000001</v>
      </c>
      <c r="F425" s="41">
        <v>906.58561</v>
      </c>
      <c r="G425" s="41">
        <v>921.6156100000001</v>
      </c>
      <c r="H425" s="41">
        <v>944.0956100000001</v>
      </c>
      <c r="I425" s="41">
        <v>1101.73561</v>
      </c>
      <c r="J425" s="41">
        <v>1026.19561</v>
      </c>
      <c r="K425" s="41">
        <v>1051.79561</v>
      </c>
      <c r="L425" s="41">
        <v>1066.22561</v>
      </c>
      <c r="M425" s="41">
        <v>1068.30561</v>
      </c>
      <c r="N425" s="41">
        <v>1062.40561</v>
      </c>
      <c r="O425" s="41">
        <v>1079.5856099999999</v>
      </c>
      <c r="P425" s="41">
        <v>1047.44561</v>
      </c>
      <c r="Q425" s="41">
        <v>1077.72561</v>
      </c>
      <c r="R425" s="41">
        <v>1090.23561</v>
      </c>
      <c r="S425" s="41">
        <v>1104.28561</v>
      </c>
      <c r="T425" s="41">
        <v>1148.92561</v>
      </c>
      <c r="U425" s="41">
        <v>1177.94561</v>
      </c>
      <c r="V425" s="41">
        <v>1171.8456099999999</v>
      </c>
      <c r="W425" s="41">
        <v>1119.23561</v>
      </c>
      <c r="X425" s="41">
        <v>968.91561</v>
      </c>
      <c r="Y425" s="41">
        <v>964.67561</v>
      </c>
    </row>
    <row r="426" spans="1:25" ht="15.75">
      <c r="A426" s="40">
        <f t="shared" si="10"/>
        <v>44859</v>
      </c>
      <c r="B426" s="41">
        <v>922.24561</v>
      </c>
      <c r="C426" s="41">
        <v>909.32561</v>
      </c>
      <c r="D426" s="41">
        <v>902.68561</v>
      </c>
      <c r="E426" s="41">
        <v>902.00561</v>
      </c>
      <c r="F426" s="41">
        <v>907.0956100000001</v>
      </c>
      <c r="G426" s="41">
        <v>919.9656100000001</v>
      </c>
      <c r="H426" s="41">
        <v>941.6056100000001</v>
      </c>
      <c r="I426" s="41">
        <v>1101.8956099999998</v>
      </c>
      <c r="J426" s="41">
        <v>1037.1056099999998</v>
      </c>
      <c r="K426" s="41">
        <v>1062.6356099999998</v>
      </c>
      <c r="L426" s="41">
        <v>1082.72561</v>
      </c>
      <c r="M426" s="41">
        <v>1084.73561</v>
      </c>
      <c r="N426" s="41">
        <v>1078.22561</v>
      </c>
      <c r="O426" s="41">
        <v>1099.05561</v>
      </c>
      <c r="P426" s="41">
        <v>1062.54561</v>
      </c>
      <c r="Q426" s="41">
        <v>1092.5756099999999</v>
      </c>
      <c r="R426" s="41">
        <v>1111.28561</v>
      </c>
      <c r="S426" s="41">
        <v>1119.52561</v>
      </c>
      <c r="T426" s="41">
        <v>1175.51561</v>
      </c>
      <c r="U426" s="41">
        <v>1189.49561</v>
      </c>
      <c r="V426" s="41">
        <v>1186.1156099999998</v>
      </c>
      <c r="W426" s="41">
        <v>1143.03561</v>
      </c>
      <c r="X426" s="41">
        <v>990.06561</v>
      </c>
      <c r="Y426" s="41">
        <v>1026.5556100000001</v>
      </c>
    </row>
    <row r="427" spans="1:25" ht="15.75">
      <c r="A427" s="40">
        <f t="shared" si="10"/>
        <v>44860</v>
      </c>
      <c r="B427" s="41">
        <v>975.80561</v>
      </c>
      <c r="C427" s="41">
        <v>943.56561</v>
      </c>
      <c r="D427" s="41">
        <v>928.02561</v>
      </c>
      <c r="E427" s="41">
        <v>920.64561</v>
      </c>
      <c r="F427" s="41">
        <v>923.17561</v>
      </c>
      <c r="G427" s="41">
        <v>955.42561</v>
      </c>
      <c r="H427" s="41">
        <v>971.03561</v>
      </c>
      <c r="I427" s="41">
        <v>1153.66561</v>
      </c>
      <c r="J427" s="41">
        <v>1015.9756100000001</v>
      </c>
      <c r="K427" s="41">
        <v>914.9656100000001</v>
      </c>
      <c r="L427" s="41">
        <v>900.52561</v>
      </c>
      <c r="M427" s="41">
        <v>900.49561</v>
      </c>
      <c r="N427" s="41">
        <v>900.37561</v>
      </c>
      <c r="O427" s="41">
        <v>900.44561</v>
      </c>
      <c r="P427" s="41">
        <v>900.45561</v>
      </c>
      <c r="Q427" s="41">
        <v>900.4856100000001</v>
      </c>
      <c r="R427" s="41">
        <v>963.4656100000001</v>
      </c>
      <c r="S427" s="41">
        <v>1090.50561</v>
      </c>
      <c r="T427" s="41">
        <v>1158.46561</v>
      </c>
      <c r="U427" s="41">
        <v>1148.95561</v>
      </c>
      <c r="V427" s="41">
        <v>1114.0956099999999</v>
      </c>
      <c r="W427" s="41">
        <v>1075.69561</v>
      </c>
      <c r="X427" s="41">
        <v>953.15561</v>
      </c>
      <c r="Y427" s="41">
        <v>999.3456100000001</v>
      </c>
    </row>
    <row r="428" spans="1:25" ht="15.75">
      <c r="A428" s="40">
        <f t="shared" si="10"/>
        <v>44861</v>
      </c>
      <c r="B428" s="41">
        <v>947.0956100000001</v>
      </c>
      <c r="C428" s="41">
        <v>926.30561</v>
      </c>
      <c r="D428" s="41">
        <v>914.68561</v>
      </c>
      <c r="E428" s="41">
        <v>911.95561</v>
      </c>
      <c r="F428" s="41">
        <v>918.3556100000001</v>
      </c>
      <c r="G428" s="41">
        <v>940.93561</v>
      </c>
      <c r="H428" s="41">
        <v>967.7156100000001</v>
      </c>
      <c r="I428" s="41">
        <v>1143.3456099999999</v>
      </c>
      <c r="J428" s="41">
        <v>1019.18561</v>
      </c>
      <c r="K428" s="41">
        <v>927.2256100000001</v>
      </c>
      <c r="L428" s="41">
        <v>901.49561</v>
      </c>
      <c r="M428" s="41">
        <v>901.4856100000001</v>
      </c>
      <c r="N428" s="41">
        <v>901.4656100000001</v>
      </c>
      <c r="O428" s="41">
        <v>901.44561</v>
      </c>
      <c r="P428" s="41">
        <v>901.39561</v>
      </c>
      <c r="Q428" s="41">
        <v>907.94561</v>
      </c>
      <c r="R428" s="41">
        <v>970.52561</v>
      </c>
      <c r="S428" s="41">
        <v>1092.79561</v>
      </c>
      <c r="T428" s="41">
        <v>1151.3256099999999</v>
      </c>
      <c r="U428" s="41">
        <v>1156.3256099999999</v>
      </c>
      <c r="V428" s="41">
        <v>1128.79561</v>
      </c>
      <c r="W428" s="41">
        <v>1088.17561</v>
      </c>
      <c r="X428" s="41">
        <v>976.2256100000001</v>
      </c>
      <c r="Y428" s="41">
        <v>1002.91561</v>
      </c>
    </row>
    <row r="429" spans="1:25" ht="15.75">
      <c r="A429" s="40">
        <f t="shared" si="10"/>
        <v>44862</v>
      </c>
      <c r="B429" s="41">
        <v>911.32561</v>
      </c>
      <c r="C429" s="41">
        <v>892.38561</v>
      </c>
      <c r="D429" s="41">
        <v>890.68561</v>
      </c>
      <c r="E429" s="41">
        <v>870.02561</v>
      </c>
      <c r="F429" s="41">
        <v>902.77561</v>
      </c>
      <c r="G429" s="41">
        <v>912.9756100000001</v>
      </c>
      <c r="H429" s="41">
        <v>922.90561</v>
      </c>
      <c r="I429" s="41">
        <v>1049.93561</v>
      </c>
      <c r="J429" s="41">
        <v>1019.80561</v>
      </c>
      <c r="K429" s="41">
        <v>1100.18561</v>
      </c>
      <c r="L429" s="41">
        <v>1144.23561</v>
      </c>
      <c r="M429" s="41">
        <v>1175.97561</v>
      </c>
      <c r="N429" s="41">
        <v>1183.8856099999998</v>
      </c>
      <c r="O429" s="41">
        <v>1161.42561</v>
      </c>
      <c r="P429" s="41">
        <v>1116.01561</v>
      </c>
      <c r="Q429" s="41">
        <v>1133.6456099999998</v>
      </c>
      <c r="R429" s="41">
        <v>1137.71561</v>
      </c>
      <c r="S429" s="41">
        <v>1170.1256099999998</v>
      </c>
      <c r="T429" s="41">
        <v>1176.0856099999999</v>
      </c>
      <c r="U429" s="41">
        <v>1182.79561</v>
      </c>
      <c r="V429" s="41">
        <v>1146.52561</v>
      </c>
      <c r="W429" s="41">
        <v>1110.99561</v>
      </c>
      <c r="X429" s="41">
        <v>980.82561</v>
      </c>
      <c r="Y429" s="41">
        <v>1005.92561</v>
      </c>
    </row>
    <row r="430" spans="1:25" ht="15.75" customHeight="1">
      <c r="A430" s="40">
        <f t="shared" si="10"/>
        <v>44863</v>
      </c>
      <c r="B430" s="41">
        <v>960.83561</v>
      </c>
      <c r="C430" s="41">
        <v>925.45561</v>
      </c>
      <c r="D430" s="41">
        <v>911.68561</v>
      </c>
      <c r="E430" s="41">
        <v>907.8656100000001</v>
      </c>
      <c r="F430" s="41">
        <v>910.92561</v>
      </c>
      <c r="G430" s="41">
        <v>932.31561</v>
      </c>
      <c r="H430" s="41">
        <v>942.12561</v>
      </c>
      <c r="I430" s="41">
        <v>1084.8256099999999</v>
      </c>
      <c r="J430" s="41">
        <v>1036.47561</v>
      </c>
      <c r="K430" s="41">
        <v>1111.0956099999999</v>
      </c>
      <c r="L430" s="41">
        <v>1117.24561</v>
      </c>
      <c r="M430" s="41">
        <v>1071.16561</v>
      </c>
      <c r="N430" s="41">
        <v>1086.02561</v>
      </c>
      <c r="O430" s="41">
        <v>997.4756100000001</v>
      </c>
      <c r="P430" s="41">
        <v>1022.90561</v>
      </c>
      <c r="Q430" s="41">
        <v>1069.1156099999998</v>
      </c>
      <c r="R430" s="41">
        <v>1090.68561</v>
      </c>
      <c r="S430" s="41">
        <v>1175.21561</v>
      </c>
      <c r="T430" s="41">
        <v>1219.25561</v>
      </c>
      <c r="U430" s="41">
        <v>1245.74561</v>
      </c>
      <c r="V430" s="41">
        <v>1176.98561</v>
      </c>
      <c r="W430" s="41">
        <v>1153.79561</v>
      </c>
      <c r="X430" s="41">
        <v>1056.68561</v>
      </c>
      <c r="Y430" s="41">
        <v>1036.68561</v>
      </c>
    </row>
    <row r="431" spans="1:25" ht="15.75">
      <c r="A431" s="40">
        <f t="shared" si="10"/>
        <v>44864</v>
      </c>
      <c r="B431" s="41">
        <v>969.18561</v>
      </c>
      <c r="C431" s="41">
        <v>930.3456100000001</v>
      </c>
      <c r="D431" s="41">
        <v>913.1056100000001</v>
      </c>
      <c r="E431" s="41">
        <v>907.44561</v>
      </c>
      <c r="F431" s="41">
        <v>909.00561</v>
      </c>
      <c r="G431" s="41">
        <v>919.8556100000001</v>
      </c>
      <c r="H431" s="41">
        <v>926.8556100000001</v>
      </c>
      <c r="I431" s="41">
        <v>996.83561</v>
      </c>
      <c r="J431" s="41">
        <v>973.99561</v>
      </c>
      <c r="K431" s="41">
        <v>953.54561</v>
      </c>
      <c r="L431" s="41">
        <v>940.80561</v>
      </c>
      <c r="M431" s="41">
        <v>931.77561</v>
      </c>
      <c r="N431" s="41">
        <v>930.67561</v>
      </c>
      <c r="O431" s="41">
        <v>933.52561</v>
      </c>
      <c r="P431" s="41">
        <v>1002.75561</v>
      </c>
      <c r="Q431" s="41">
        <v>1058.5856099999999</v>
      </c>
      <c r="R431" s="41">
        <v>1079.3456099999999</v>
      </c>
      <c r="S431" s="41">
        <v>1145.3656099999998</v>
      </c>
      <c r="T431" s="41">
        <v>1193.93561</v>
      </c>
      <c r="U431" s="41">
        <v>1215.8456099999999</v>
      </c>
      <c r="V431" s="41">
        <v>1132.16561</v>
      </c>
      <c r="W431" s="41">
        <v>1097.77561</v>
      </c>
      <c r="X431" s="41">
        <v>942.41561</v>
      </c>
      <c r="Y431" s="41">
        <v>963.01561</v>
      </c>
    </row>
    <row r="432" spans="1:25" ht="15.75">
      <c r="A432" s="40">
        <f t="shared" si="10"/>
        <v>44865</v>
      </c>
      <c r="B432" s="41">
        <v>928.17561</v>
      </c>
      <c r="C432" s="41">
        <v>897.89561</v>
      </c>
      <c r="D432" s="41">
        <v>881.2256100000001</v>
      </c>
      <c r="E432" s="41">
        <v>866.8656100000001</v>
      </c>
      <c r="F432" s="41">
        <v>905.4656100000001</v>
      </c>
      <c r="G432" s="41">
        <v>916.8456100000001</v>
      </c>
      <c r="H432" s="41">
        <v>943.19561</v>
      </c>
      <c r="I432" s="41">
        <v>1107.47561</v>
      </c>
      <c r="J432" s="41">
        <v>1056.5856099999999</v>
      </c>
      <c r="K432" s="41">
        <v>976.16561</v>
      </c>
      <c r="L432" s="41">
        <v>946.33561</v>
      </c>
      <c r="M432" s="41">
        <v>935.78561</v>
      </c>
      <c r="N432" s="41">
        <v>936.27561</v>
      </c>
      <c r="O432" s="41">
        <v>944.2156100000001</v>
      </c>
      <c r="P432" s="41">
        <v>1032.21561</v>
      </c>
      <c r="Q432" s="41">
        <v>1105.52561</v>
      </c>
      <c r="R432" s="41">
        <v>1131.50561</v>
      </c>
      <c r="S432" s="41">
        <v>1186.19561</v>
      </c>
      <c r="T432" s="41">
        <v>1198.02561</v>
      </c>
      <c r="U432" s="41">
        <v>1219.3956099999998</v>
      </c>
      <c r="V432" s="41">
        <v>1165.65561</v>
      </c>
      <c r="W432" s="41">
        <v>1100.3356099999999</v>
      </c>
      <c r="X432" s="41">
        <v>936.7256100000001</v>
      </c>
      <c r="Y432" s="41">
        <v>959.95561</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90" t="s">
        <v>77</v>
      </c>
      <c r="B435" s="93" t="s">
        <v>78</v>
      </c>
      <c r="C435" s="94"/>
      <c r="D435" s="94"/>
      <c r="E435" s="94"/>
      <c r="F435" s="94"/>
      <c r="G435" s="94"/>
      <c r="H435" s="94"/>
      <c r="I435" s="94"/>
      <c r="J435" s="94"/>
      <c r="K435" s="94"/>
      <c r="L435" s="94"/>
      <c r="M435" s="94"/>
      <c r="N435" s="94"/>
      <c r="O435" s="94"/>
      <c r="P435" s="94"/>
      <c r="Q435" s="94"/>
      <c r="R435" s="94"/>
      <c r="S435" s="94"/>
      <c r="T435" s="94"/>
      <c r="U435" s="94"/>
      <c r="V435" s="94"/>
      <c r="W435" s="94"/>
      <c r="X435" s="94"/>
      <c r="Y435" s="95"/>
    </row>
    <row r="436" spans="1:25" ht="15.75">
      <c r="A436" s="91"/>
      <c r="B436" s="96"/>
      <c r="C436" s="97"/>
      <c r="D436" s="97"/>
      <c r="E436" s="97"/>
      <c r="F436" s="97"/>
      <c r="G436" s="97"/>
      <c r="H436" s="97"/>
      <c r="I436" s="97"/>
      <c r="J436" s="97"/>
      <c r="K436" s="97"/>
      <c r="L436" s="97"/>
      <c r="M436" s="97"/>
      <c r="N436" s="97"/>
      <c r="O436" s="97"/>
      <c r="P436" s="97"/>
      <c r="Q436" s="97"/>
      <c r="R436" s="97"/>
      <c r="S436" s="97"/>
      <c r="T436" s="97"/>
      <c r="U436" s="97"/>
      <c r="V436" s="97"/>
      <c r="W436" s="97"/>
      <c r="X436" s="97"/>
      <c r="Y436" s="98"/>
    </row>
    <row r="437" spans="1:25" ht="15.75" customHeight="1">
      <c r="A437" s="91"/>
      <c r="B437" s="88" t="s">
        <v>79</v>
      </c>
      <c r="C437" s="88" t="s">
        <v>80</v>
      </c>
      <c r="D437" s="88" t="s">
        <v>81</v>
      </c>
      <c r="E437" s="88" t="s">
        <v>82</v>
      </c>
      <c r="F437" s="88" t="s">
        <v>83</v>
      </c>
      <c r="G437" s="88" t="s">
        <v>84</v>
      </c>
      <c r="H437" s="88" t="s">
        <v>85</v>
      </c>
      <c r="I437" s="88" t="s">
        <v>86</v>
      </c>
      <c r="J437" s="88" t="s">
        <v>87</v>
      </c>
      <c r="K437" s="88" t="s">
        <v>88</v>
      </c>
      <c r="L437" s="88" t="s">
        <v>89</v>
      </c>
      <c r="M437" s="88" t="s">
        <v>90</v>
      </c>
      <c r="N437" s="88" t="s">
        <v>91</v>
      </c>
      <c r="O437" s="88" t="s">
        <v>92</v>
      </c>
      <c r="P437" s="88" t="s">
        <v>93</v>
      </c>
      <c r="Q437" s="88" t="s">
        <v>94</v>
      </c>
      <c r="R437" s="88" t="s">
        <v>95</v>
      </c>
      <c r="S437" s="88" t="s">
        <v>96</v>
      </c>
      <c r="T437" s="88" t="s">
        <v>97</v>
      </c>
      <c r="U437" s="88" t="s">
        <v>98</v>
      </c>
      <c r="V437" s="88" t="s">
        <v>99</v>
      </c>
      <c r="W437" s="88" t="s">
        <v>100</v>
      </c>
      <c r="X437" s="88" t="s">
        <v>101</v>
      </c>
      <c r="Y437" s="88" t="s">
        <v>102</v>
      </c>
    </row>
    <row r="438" spans="1:25" ht="15.75">
      <c r="A438" s="92"/>
      <c r="B438" s="89"/>
      <c r="C438" s="89"/>
      <c r="D438" s="89"/>
      <c r="E438" s="89"/>
      <c r="F438" s="89"/>
      <c r="G438" s="89"/>
      <c r="H438" s="89"/>
      <c r="I438" s="89"/>
      <c r="J438" s="89"/>
      <c r="K438" s="89"/>
      <c r="L438" s="89"/>
      <c r="M438" s="89"/>
      <c r="N438" s="89"/>
      <c r="O438" s="89"/>
      <c r="P438" s="89"/>
      <c r="Q438" s="89"/>
      <c r="R438" s="89"/>
      <c r="S438" s="89"/>
      <c r="T438" s="89"/>
      <c r="U438" s="89"/>
      <c r="V438" s="89"/>
      <c r="W438" s="89"/>
      <c r="X438" s="89"/>
      <c r="Y438" s="89"/>
    </row>
    <row r="439" spans="1:25" ht="15.75">
      <c r="A439" s="40">
        <f>A402</f>
        <v>44835</v>
      </c>
      <c r="B439" s="41">
        <v>901.95699</v>
      </c>
      <c r="C439" s="41">
        <v>902.15699</v>
      </c>
      <c r="D439" s="41">
        <v>902.12699</v>
      </c>
      <c r="E439" s="41">
        <v>902.1669899999999</v>
      </c>
      <c r="F439" s="41">
        <v>902.14699</v>
      </c>
      <c r="G439" s="41">
        <v>902.0469899999999</v>
      </c>
      <c r="H439" s="41">
        <v>900.89699</v>
      </c>
      <c r="I439" s="41">
        <v>899.62699</v>
      </c>
      <c r="J439" s="41">
        <v>899.45699</v>
      </c>
      <c r="K439" s="41">
        <v>900.35699</v>
      </c>
      <c r="L439" s="41">
        <v>901.02699</v>
      </c>
      <c r="M439" s="41">
        <v>900.97699</v>
      </c>
      <c r="N439" s="41">
        <v>901.02699</v>
      </c>
      <c r="O439" s="41">
        <v>901.0569899999999</v>
      </c>
      <c r="P439" s="41">
        <v>901.02699</v>
      </c>
      <c r="Q439" s="41">
        <v>900.99699</v>
      </c>
      <c r="R439" s="41">
        <v>901.02699</v>
      </c>
      <c r="S439" s="41">
        <v>900.78699</v>
      </c>
      <c r="T439" s="41">
        <v>1027.64699</v>
      </c>
      <c r="U439" s="41">
        <v>945.13699</v>
      </c>
      <c r="V439" s="41">
        <v>929.84699</v>
      </c>
      <c r="W439" s="41">
        <v>901.49699</v>
      </c>
      <c r="X439" s="41">
        <v>901.4369899999999</v>
      </c>
      <c r="Y439" s="41">
        <v>902.2969899999999</v>
      </c>
    </row>
    <row r="440" spans="1:25" ht="15.75">
      <c r="A440" s="40">
        <f>A439+1</f>
        <v>44836</v>
      </c>
      <c r="B440" s="41">
        <v>902.13699</v>
      </c>
      <c r="C440" s="41">
        <v>902.23699</v>
      </c>
      <c r="D440" s="41">
        <v>902.2969899999999</v>
      </c>
      <c r="E440" s="41">
        <v>902.34699</v>
      </c>
      <c r="F440" s="41">
        <v>902.14699</v>
      </c>
      <c r="G440" s="41">
        <v>902.0669899999999</v>
      </c>
      <c r="H440" s="41">
        <v>900.9269899999999</v>
      </c>
      <c r="I440" s="41">
        <v>900.45699</v>
      </c>
      <c r="J440" s="41">
        <v>899.86699</v>
      </c>
      <c r="K440" s="41">
        <v>900.73699</v>
      </c>
      <c r="L440" s="41">
        <v>901.02699</v>
      </c>
      <c r="M440" s="41">
        <v>901.0469899999999</v>
      </c>
      <c r="N440" s="41">
        <v>901.4169899999999</v>
      </c>
      <c r="O440" s="41">
        <v>901.38699</v>
      </c>
      <c r="P440" s="41">
        <v>901.32699</v>
      </c>
      <c r="Q440" s="41">
        <v>901.26699</v>
      </c>
      <c r="R440" s="41">
        <v>901.1869899999999</v>
      </c>
      <c r="S440" s="41">
        <v>900.6969899999999</v>
      </c>
      <c r="T440" s="41">
        <v>1010.53699</v>
      </c>
      <c r="U440" s="41">
        <v>905.03699</v>
      </c>
      <c r="V440" s="41">
        <v>901.49699</v>
      </c>
      <c r="W440" s="41">
        <v>901.72699</v>
      </c>
      <c r="X440" s="41">
        <v>901.22699</v>
      </c>
      <c r="Y440" s="41">
        <v>901.86699</v>
      </c>
    </row>
    <row r="441" spans="1:25" ht="15.75">
      <c r="A441" s="40">
        <f aca="true" t="shared" si="11" ref="A441:A469">A440+1</f>
        <v>44837</v>
      </c>
      <c r="B441" s="41">
        <v>902.1769899999999</v>
      </c>
      <c r="C441" s="41">
        <v>902.1769899999999</v>
      </c>
      <c r="D441" s="41">
        <v>902.25699</v>
      </c>
      <c r="E441" s="41">
        <v>902.28699</v>
      </c>
      <c r="F441" s="41">
        <v>902.25699</v>
      </c>
      <c r="G441" s="41">
        <v>902.10699</v>
      </c>
      <c r="H441" s="41">
        <v>900.6969899999999</v>
      </c>
      <c r="I441" s="41">
        <v>900.2969899999999</v>
      </c>
      <c r="J441" s="41">
        <v>899.9469899999999</v>
      </c>
      <c r="K441" s="41">
        <v>901.5469899999999</v>
      </c>
      <c r="L441" s="41">
        <v>901.74699</v>
      </c>
      <c r="M441" s="41">
        <v>901.73699</v>
      </c>
      <c r="N441" s="41">
        <v>901.6969899999999</v>
      </c>
      <c r="O441" s="41">
        <v>901.77699</v>
      </c>
      <c r="P441" s="41">
        <v>901.76699</v>
      </c>
      <c r="Q441" s="41">
        <v>901.78699</v>
      </c>
      <c r="R441" s="41">
        <v>901.85699</v>
      </c>
      <c r="S441" s="41">
        <v>901.8069899999999</v>
      </c>
      <c r="T441" s="41">
        <v>1040.80699</v>
      </c>
      <c r="U441" s="41">
        <v>1028.28699</v>
      </c>
      <c r="V441" s="41">
        <v>1030.88699</v>
      </c>
      <c r="W441" s="41">
        <v>996.45699</v>
      </c>
      <c r="X441" s="41">
        <v>900.5469899999999</v>
      </c>
      <c r="Y441" s="41">
        <v>927.4369899999999</v>
      </c>
    </row>
    <row r="442" spans="1:25" ht="15.75">
      <c r="A442" s="40">
        <f t="shared" si="11"/>
        <v>44838</v>
      </c>
      <c r="B442" s="41">
        <v>902.1769899999999</v>
      </c>
      <c r="C442" s="41">
        <v>902.15699</v>
      </c>
      <c r="D442" s="41">
        <v>902.20699</v>
      </c>
      <c r="E442" s="41">
        <v>902.24699</v>
      </c>
      <c r="F442" s="41">
        <v>902.12699</v>
      </c>
      <c r="G442" s="41">
        <v>901.89699</v>
      </c>
      <c r="H442" s="41">
        <v>900.23699</v>
      </c>
      <c r="I442" s="41">
        <v>899.70699</v>
      </c>
      <c r="J442" s="41">
        <v>900.95699</v>
      </c>
      <c r="K442" s="41">
        <v>901.1869899999999</v>
      </c>
      <c r="L442" s="41">
        <v>901.70699</v>
      </c>
      <c r="M442" s="41">
        <v>901.74699</v>
      </c>
      <c r="N442" s="41">
        <v>901.70699</v>
      </c>
      <c r="O442" s="41">
        <v>901.82699</v>
      </c>
      <c r="P442" s="41">
        <v>901.73699</v>
      </c>
      <c r="Q442" s="41">
        <v>901.76699</v>
      </c>
      <c r="R442" s="41">
        <v>901.82699</v>
      </c>
      <c r="S442" s="41">
        <v>901.95699</v>
      </c>
      <c r="T442" s="41">
        <v>1039.70699</v>
      </c>
      <c r="U442" s="41">
        <v>1026.11699</v>
      </c>
      <c r="V442" s="41">
        <v>1029.58699</v>
      </c>
      <c r="W442" s="41">
        <v>995.48699</v>
      </c>
      <c r="X442" s="41">
        <v>900.88699</v>
      </c>
      <c r="Y442" s="41">
        <v>927.1869899999999</v>
      </c>
    </row>
    <row r="443" spans="1:25" ht="15.75">
      <c r="A443" s="40">
        <f t="shared" si="11"/>
        <v>44839</v>
      </c>
      <c r="B443" s="41">
        <v>902.1969899999999</v>
      </c>
      <c r="C443" s="41">
        <v>902.14699</v>
      </c>
      <c r="D443" s="41">
        <v>902.21699</v>
      </c>
      <c r="E443" s="41">
        <v>902.20699</v>
      </c>
      <c r="F443" s="41">
        <v>902.13699</v>
      </c>
      <c r="G443" s="41">
        <v>901.82699</v>
      </c>
      <c r="H443" s="41">
        <v>900.28699</v>
      </c>
      <c r="I443" s="41">
        <v>899.89699</v>
      </c>
      <c r="J443" s="41">
        <v>901.1769899999999</v>
      </c>
      <c r="K443" s="41">
        <v>901.40699</v>
      </c>
      <c r="L443" s="41">
        <v>901.86699</v>
      </c>
      <c r="M443" s="41">
        <v>901.88699</v>
      </c>
      <c r="N443" s="41">
        <v>901.96699</v>
      </c>
      <c r="O443" s="41">
        <v>901.98699</v>
      </c>
      <c r="P443" s="41">
        <v>901.87699</v>
      </c>
      <c r="Q443" s="41">
        <v>901.89699</v>
      </c>
      <c r="R443" s="41">
        <v>901.89699</v>
      </c>
      <c r="S443" s="41">
        <v>901.9169899999999</v>
      </c>
      <c r="T443" s="41">
        <v>1041.30699</v>
      </c>
      <c r="U443" s="41">
        <v>1028.9569900000001</v>
      </c>
      <c r="V443" s="41">
        <v>1028.63699</v>
      </c>
      <c r="W443" s="41">
        <v>975.32699</v>
      </c>
      <c r="X443" s="41">
        <v>900.8169899999999</v>
      </c>
      <c r="Y443" s="41">
        <v>921.9269899999999</v>
      </c>
    </row>
    <row r="444" spans="1:25" ht="15.75">
      <c r="A444" s="40">
        <f t="shared" si="11"/>
        <v>44840</v>
      </c>
      <c r="B444" s="41">
        <v>911.74699</v>
      </c>
      <c r="C444" s="41">
        <v>902.21699</v>
      </c>
      <c r="D444" s="41">
        <v>902.28699</v>
      </c>
      <c r="E444" s="41">
        <v>902.28699</v>
      </c>
      <c r="F444" s="41">
        <v>902.1869899999999</v>
      </c>
      <c r="G444" s="41">
        <v>924.5469899999999</v>
      </c>
      <c r="H444" s="41">
        <v>900.88699</v>
      </c>
      <c r="I444" s="41">
        <v>997.24699</v>
      </c>
      <c r="J444" s="41">
        <v>901.34699</v>
      </c>
      <c r="K444" s="41">
        <v>901.4369899999999</v>
      </c>
      <c r="L444" s="41">
        <v>901.8069899999999</v>
      </c>
      <c r="M444" s="41">
        <v>901.76699</v>
      </c>
      <c r="N444" s="41">
        <v>901.71699</v>
      </c>
      <c r="O444" s="41">
        <v>901.72699</v>
      </c>
      <c r="P444" s="41">
        <v>901.75699</v>
      </c>
      <c r="Q444" s="41">
        <v>901.9169899999999</v>
      </c>
      <c r="R444" s="41">
        <v>901.96699</v>
      </c>
      <c r="S444" s="41">
        <v>1004.82699</v>
      </c>
      <c r="T444" s="41">
        <v>1109.04699</v>
      </c>
      <c r="U444" s="41">
        <v>1063.46699</v>
      </c>
      <c r="V444" s="41">
        <v>1005.61699</v>
      </c>
      <c r="W444" s="41">
        <v>909.5669899999999</v>
      </c>
      <c r="X444" s="41">
        <v>899.24699</v>
      </c>
      <c r="Y444" s="41">
        <v>952.98699</v>
      </c>
    </row>
    <row r="445" spans="1:25" ht="15.75">
      <c r="A445" s="40">
        <f t="shared" si="11"/>
        <v>44841</v>
      </c>
      <c r="B445" s="41">
        <v>913.28699</v>
      </c>
      <c r="C445" s="41">
        <v>902.34699</v>
      </c>
      <c r="D445" s="41">
        <v>902.40699</v>
      </c>
      <c r="E445" s="41">
        <v>902.40699</v>
      </c>
      <c r="F445" s="41">
        <v>902.3169899999999</v>
      </c>
      <c r="G445" s="41">
        <v>925.7969899999999</v>
      </c>
      <c r="H445" s="41">
        <v>901.26699</v>
      </c>
      <c r="I445" s="41">
        <v>1009.22699</v>
      </c>
      <c r="J445" s="41">
        <v>899.46699</v>
      </c>
      <c r="K445" s="41">
        <v>899.07699</v>
      </c>
      <c r="L445" s="41">
        <v>899.8169899999999</v>
      </c>
      <c r="M445" s="41">
        <v>901.00699</v>
      </c>
      <c r="N445" s="41">
        <v>901.37699</v>
      </c>
      <c r="O445" s="41">
        <v>901.37699</v>
      </c>
      <c r="P445" s="41">
        <v>901.37699</v>
      </c>
      <c r="Q445" s="41">
        <v>901.4169899999999</v>
      </c>
      <c r="R445" s="41">
        <v>901.4269899999999</v>
      </c>
      <c r="S445" s="41">
        <v>1015.84699</v>
      </c>
      <c r="T445" s="41">
        <v>1098.77699</v>
      </c>
      <c r="U445" s="41">
        <v>1055.7369899999999</v>
      </c>
      <c r="V445" s="41">
        <v>999.90699</v>
      </c>
      <c r="W445" s="41">
        <v>919.8169899999999</v>
      </c>
      <c r="X445" s="41">
        <v>901.72699</v>
      </c>
      <c r="Y445" s="41">
        <v>984.27699</v>
      </c>
    </row>
    <row r="446" spans="1:25" ht="15.75">
      <c r="A446" s="40">
        <f t="shared" si="11"/>
        <v>44842</v>
      </c>
      <c r="B446" s="41">
        <v>902.0569899999999</v>
      </c>
      <c r="C446" s="41">
        <v>902.1669899999999</v>
      </c>
      <c r="D446" s="41">
        <v>902.25699</v>
      </c>
      <c r="E446" s="41">
        <v>902.2969899999999</v>
      </c>
      <c r="F446" s="41">
        <v>902.22699</v>
      </c>
      <c r="G446" s="41">
        <v>902.13699</v>
      </c>
      <c r="H446" s="41">
        <v>900.84699</v>
      </c>
      <c r="I446" s="41">
        <v>899.6669899999999</v>
      </c>
      <c r="J446" s="41">
        <v>899.35699</v>
      </c>
      <c r="K446" s="41">
        <v>898.87699</v>
      </c>
      <c r="L446" s="41">
        <v>899.62699</v>
      </c>
      <c r="M446" s="41">
        <v>900.89699</v>
      </c>
      <c r="N446" s="41">
        <v>901.22699</v>
      </c>
      <c r="O446" s="41">
        <v>901.24699</v>
      </c>
      <c r="P446" s="41">
        <v>901.25699</v>
      </c>
      <c r="Q446" s="41">
        <v>901.2969899999999</v>
      </c>
      <c r="R446" s="41">
        <v>901.27699</v>
      </c>
      <c r="S446" s="41">
        <v>900.86699</v>
      </c>
      <c r="T446" s="41">
        <v>1050.08699</v>
      </c>
      <c r="U446" s="41">
        <v>1051.91699</v>
      </c>
      <c r="V446" s="41">
        <v>1044.81699</v>
      </c>
      <c r="W446" s="41">
        <v>998.01699</v>
      </c>
      <c r="X446" s="41">
        <v>901.95699</v>
      </c>
      <c r="Y446" s="41">
        <v>924.8169899999999</v>
      </c>
    </row>
    <row r="447" spans="1:25" ht="15.75">
      <c r="A447" s="40">
        <f t="shared" si="11"/>
        <v>44843</v>
      </c>
      <c r="B447" s="41">
        <v>902.1669899999999</v>
      </c>
      <c r="C447" s="41">
        <v>902.26699</v>
      </c>
      <c r="D447" s="41">
        <v>902.2969899999999</v>
      </c>
      <c r="E447" s="41">
        <v>902.3169899999999</v>
      </c>
      <c r="F447" s="41">
        <v>902.26699</v>
      </c>
      <c r="G447" s="41">
        <v>902.24699</v>
      </c>
      <c r="H447" s="41">
        <v>900.97699</v>
      </c>
      <c r="I447" s="41">
        <v>906.13699</v>
      </c>
      <c r="J447" s="41">
        <v>899.84699</v>
      </c>
      <c r="K447" s="41">
        <v>899.10699</v>
      </c>
      <c r="L447" s="41">
        <v>899.73699</v>
      </c>
      <c r="M447" s="41">
        <v>899.58699</v>
      </c>
      <c r="N447" s="41">
        <v>900.98699</v>
      </c>
      <c r="O447" s="41">
        <v>901.26699</v>
      </c>
      <c r="P447" s="41">
        <v>901.1769899999999</v>
      </c>
      <c r="Q447" s="41">
        <v>901.15699</v>
      </c>
      <c r="R447" s="41">
        <v>901.0569899999999</v>
      </c>
      <c r="S447" s="41">
        <v>900.62699</v>
      </c>
      <c r="T447" s="41">
        <v>1034.72699</v>
      </c>
      <c r="U447" s="41">
        <v>911.39699</v>
      </c>
      <c r="V447" s="41">
        <v>901.45699</v>
      </c>
      <c r="W447" s="41">
        <v>901.48699</v>
      </c>
      <c r="X447" s="41">
        <v>901.61699</v>
      </c>
      <c r="Y447" s="41">
        <v>902.3069899999999</v>
      </c>
    </row>
    <row r="448" spans="1:25" ht="15.75">
      <c r="A448" s="40">
        <f t="shared" si="11"/>
        <v>44844</v>
      </c>
      <c r="B448" s="41">
        <v>901.57699</v>
      </c>
      <c r="C448" s="41">
        <v>901.48699</v>
      </c>
      <c r="D448" s="41">
        <v>901.63699</v>
      </c>
      <c r="E448" s="41">
        <v>901.6669899999999</v>
      </c>
      <c r="F448" s="41">
        <v>901.50699</v>
      </c>
      <c r="G448" s="41">
        <v>900.88699</v>
      </c>
      <c r="H448" s="41">
        <v>898.83699</v>
      </c>
      <c r="I448" s="41">
        <v>918.65699</v>
      </c>
      <c r="J448" s="41">
        <v>900.40699</v>
      </c>
      <c r="K448" s="41">
        <v>900.1669899999999</v>
      </c>
      <c r="L448" s="41">
        <v>900.76699</v>
      </c>
      <c r="M448" s="41">
        <v>900.76699</v>
      </c>
      <c r="N448" s="41">
        <v>901.40699</v>
      </c>
      <c r="O448" s="41">
        <v>901.40699</v>
      </c>
      <c r="P448" s="41">
        <v>901.39699</v>
      </c>
      <c r="Q448" s="41">
        <v>901.4269899999999</v>
      </c>
      <c r="R448" s="41">
        <v>901.4169899999999</v>
      </c>
      <c r="S448" s="41">
        <v>901.37699</v>
      </c>
      <c r="T448" s="41">
        <v>1052.01699</v>
      </c>
      <c r="U448" s="41">
        <v>904.2969899999999</v>
      </c>
      <c r="V448" s="41">
        <v>900.1769899999999</v>
      </c>
      <c r="W448" s="41">
        <v>899.63699</v>
      </c>
      <c r="X448" s="41">
        <v>896.09699</v>
      </c>
      <c r="Y448" s="41">
        <v>901.3069899999999</v>
      </c>
    </row>
    <row r="449" spans="1:25" ht="15.75">
      <c r="A449" s="40">
        <f t="shared" si="11"/>
        <v>44845</v>
      </c>
      <c r="B449" s="41">
        <v>901.77699</v>
      </c>
      <c r="C449" s="41">
        <v>901.72699</v>
      </c>
      <c r="D449" s="41">
        <v>901.8169899999999</v>
      </c>
      <c r="E449" s="41">
        <v>901.7969899999999</v>
      </c>
      <c r="F449" s="41">
        <v>901.6969899999999</v>
      </c>
      <c r="G449" s="41">
        <v>901.37699</v>
      </c>
      <c r="H449" s="41">
        <v>899.33699</v>
      </c>
      <c r="I449" s="41">
        <v>957.50699</v>
      </c>
      <c r="J449" s="41">
        <v>900.5569899999999</v>
      </c>
      <c r="K449" s="41">
        <v>911.28699</v>
      </c>
      <c r="L449" s="41">
        <v>981.32699</v>
      </c>
      <c r="M449" s="41">
        <v>986.26699</v>
      </c>
      <c r="N449" s="41">
        <v>949.83699</v>
      </c>
      <c r="O449" s="41">
        <v>955.25699</v>
      </c>
      <c r="P449" s="41">
        <v>943.6869899999999</v>
      </c>
      <c r="Q449" s="41">
        <v>966.20699</v>
      </c>
      <c r="R449" s="41">
        <v>984.03699</v>
      </c>
      <c r="S449" s="41">
        <v>962.0469899999999</v>
      </c>
      <c r="T449" s="41">
        <v>1052.88699</v>
      </c>
      <c r="U449" s="41">
        <v>1012.1969899999999</v>
      </c>
      <c r="V449" s="41">
        <v>962.11699</v>
      </c>
      <c r="W449" s="41">
        <v>919.4169899999999</v>
      </c>
      <c r="X449" s="41">
        <v>897.1969899999999</v>
      </c>
      <c r="Y449" s="41">
        <v>917.5669899999999</v>
      </c>
    </row>
    <row r="450" spans="1:25" ht="15.75">
      <c r="A450" s="40">
        <f t="shared" si="11"/>
        <v>44846</v>
      </c>
      <c r="B450" s="41">
        <v>908.86699</v>
      </c>
      <c r="C450" s="41">
        <v>901.61699</v>
      </c>
      <c r="D450" s="41">
        <v>901.74699</v>
      </c>
      <c r="E450" s="41">
        <v>901.74699</v>
      </c>
      <c r="F450" s="41">
        <v>901.59699</v>
      </c>
      <c r="G450" s="41">
        <v>928.98699</v>
      </c>
      <c r="H450" s="41">
        <v>898.14699</v>
      </c>
      <c r="I450" s="41">
        <v>899.1869899999999</v>
      </c>
      <c r="J450" s="41">
        <v>900.25699</v>
      </c>
      <c r="K450" s="41">
        <v>971.63699</v>
      </c>
      <c r="L450" s="41">
        <v>1038.45699</v>
      </c>
      <c r="M450" s="41">
        <v>1040.58699</v>
      </c>
      <c r="N450" s="41">
        <v>1061.69699</v>
      </c>
      <c r="O450" s="41">
        <v>1053.72699</v>
      </c>
      <c r="P450" s="41">
        <v>1014.07699</v>
      </c>
      <c r="Q450" s="41">
        <v>1029.89699</v>
      </c>
      <c r="R450" s="41">
        <v>1027.15699</v>
      </c>
      <c r="S450" s="41">
        <v>1018.86699</v>
      </c>
      <c r="T450" s="41">
        <v>1143.43699</v>
      </c>
      <c r="U450" s="41">
        <v>1114.76699</v>
      </c>
      <c r="V450" s="41">
        <v>1086.86699</v>
      </c>
      <c r="W450" s="41">
        <v>1032.04699</v>
      </c>
      <c r="X450" s="41">
        <v>897.35699</v>
      </c>
      <c r="Y450" s="41">
        <v>1018.34699</v>
      </c>
    </row>
    <row r="451" spans="1:25" ht="15.75">
      <c r="A451" s="40">
        <f t="shared" si="11"/>
        <v>44847</v>
      </c>
      <c r="B451" s="41">
        <v>907.4269899999999</v>
      </c>
      <c r="C451" s="41">
        <v>901.47699</v>
      </c>
      <c r="D451" s="41">
        <v>901.64699</v>
      </c>
      <c r="E451" s="41">
        <v>901.6669899999999</v>
      </c>
      <c r="F451" s="41">
        <v>901.49699</v>
      </c>
      <c r="G451" s="41">
        <v>906.13699</v>
      </c>
      <c r="H451" s="41">
        <v>899.53699</v>
      </c>
      <c r="I451" s="41">
        <v>899.3069899999999</v>
      </c>
      <c r="J451" s="41">
        <v>901.12699</v>
      </c>
      <c r="K451" s="41">
        <v>942.4369899999999</v>
      </c>
      <c r="L451" s="41">
        <v>1011.89699</v>
      </c>
      <c r="M451" s="41">
        <v>1015.21699</v>
      </c>
      <c r="N451" s="41">
        <v>1040.9869899999999</v>
      </c>
      <c r="O451" s="41">
        <v>1032.02699</v>
      </c>
      <c r="P451" s="41">
        <v>987.47699</v>
      </c>
      <c r="Q451" s="41">
        <v>1007.20699</v>
      </c>
      <c r="R451" s="41">
        <v>1004.61699</v>
      </c>
      <c r="S451" s="41">
        <v>995.63699</v>
      </c>
      <c r="T451" s="41">
        <v>1129.34699</v>
      </c>
      <c r="U451" s="41">
        <v>1092.2369899999999</v>
      </c>
      <c r="V451" s="41">
        <v>1067.7569899999999</v>
      </c>
      <c r="W451" s="41">
        <v>985.71699</v>
      </c>
      <c r="X451" s="41">
        <v>897.01699</v>
      </c>
      <c r="Y451" s="41">
        <v>970.25699</v>
      </c>
    </row>
    <row r="452" spans="1:25" ht="15.75">
      <c r="A452" s="40">
        <f t="shared" si="11"/>
        <v>44848</v>
      </c>
      <c r="B452" s="41">
        <v>918.3069899999999</v>
      </c>
      <c r="C452" s="41">
        <v>901.63699</v>
      </c>
      <c r="D452" s="41">
        <v>901.8069899999999</v>
      </c>
      <c r="E452" s="41">
        <v>901.82699</v>
      </c>
      <c r="F452" s="41">
        <v>901.71699</v>
      </c>
      <c r="G452" s="41">
        <v>922.15699</v>
      </c>
      <c r="H452" s="41">
        <v>899.21699</v>
      </c>
      <c r="I452" s="41">
        <v>899.4169899999999</v>
      </c>
      <c r="J452" s="41">
        <v>900.49699</v>
      </c>
      <c r="K452" s="41">
        <v>973.1969899999999</v>
      </c>
      <c r="L452" s="41">
        <v>1043.14699</v>
      </c>
      <c r="M452" s="41">
        <v>1047.08699</v>
      </c>
      <c r="N452" s="41">
        <v>1071.81699</v>
      </c>
      <c r="O452" s="41">
        <v>1063.66699</v>
      </c>
      <c r="P452" s="41">
        <v>1025.99699</v>
      </c>
      <c r="Q452" s="41">
        <v>1043.68699</v>
      </c>
      <c r="R452" s="41">
        <v>1044.45699</v>
      </c>
      <c r="S452" s="41">
        <v>1035.9869899999999</v>
      </c>
      <c r="T452" s="41">
        <v>1160.96699</v>
      </c>
      <c r="U452" s="41">
        <v>1146.63699</v>
      </c>
      <c r="V452" s="41">
        <v>1126.37699</v>
      </c>
      <c r="W452" s="41">
        <v>1066.05699</v>
      </c>
      <c r="X452" s="41">
        <v>942.4469899999999</v>
      </c>
      <c r="Y452" s="41">
        <v>987.76699</v>
      </c>
    </row>
    <row r="453" spans="1:25" ht="15.75">
      <c r="A453" s="40">
        <f t="shared" si="11"/>
        <v>44849</v>
      </c>
      <c r="B453" s="41">
        <v>936.46699</v>
      </c>
      <c r="C453" s="41">
        <v>901.47699</v>
      </c>
      <c r="D453" s="41">
        <v>901.71699</v>
      </c>
      <c r="E453" s="41">
        <v>901.74699</v>
      </c>
      <c r="F453" s="41">
        <v>902.14699</v>
      </c>
      <c r="G453" s="41">
        <v>918.61699</v>
      </c>
      <c r="H453" s="41">
        <v>900.70699</v>
      </c>
      <c r="I453" s="41">
        <v>900.20699</v>
      </c>
      <c r="J453" s="41">
        <v>900.00699</v>
      </c>
      <c r="K453" s="41">
        <v>1002.37699</v>
      </c>
      <c r="L453" s="41">
        <v>1059.40699</v>
      </c>
      <c r="M453" s="41">
        <v>1062.60699</v>
      </c>
      <c r="N453" s="41">
        <v>1083.60699</v>
      </c>
      <c r="O453" s="41">
        <v>1076.39699</v>
      </c>
      <c r="P453" s="41">
        <v>1044.33699</v>
      </c>
      <c r="Q453" s="41">
        <v>1054.9869899999999</v>
      </c>
      <c r="R453" s="41">
        <v>1049.83699</v>
      </c>
      <c r="S453" s="41">
        <v>1050.22699</v>
      </c>
      <c r="T453" s="41">
        <v>1163.71699</v>
      </c>
      <c r="U453" s="41">
        <v>1161.97699</v>
      </c>
      <c r="V453" s="41">
        <v>1146.11699</v>
      </c>
      <c r="W453" s="41">
        <v>1099.53699</v>
      </c>
      <c r="X453" s="41">
        <v>949.4269899999999</v>
      </c>
      <c r="Y453" s="41">
        <v>961.46699</v>
      </c>
    </row>
    <row r="454" spans="1:25" ht="15.75">
      <c r="A454" s="40">
        <f t="shared" si="11"/>
        <v>44850</v>
      </c>
      <c r="B454" s="41">
        <v>929.96699</v>
      </c>
      <c r="C454" s="41">
        <v>904.25699</v>
      </c>
      <c r="D454" s="41">
        <v>907.46699</v>
      </c>
      <c r="E454" s="41">
        <v>906.38699</v>
      </c>
      <c r="F454" s="41">
        <v>907.75699</v>
      </c>
      <c r="G454" s="41">
        <v>922.4469899999999</v>
      </c>
      <c r="H454" s="41">
        <v>917.73699</v>
      </c>
      <c r="I454" s="41">
        <v>1001.20699</v>
      </c>
      <c r="J454" s="41">
        <v>929.9469899999999</v>
      </c>
      <c r="K454" s="41">
        <v>901.34699</v>
      </c>
      <c r="L454" s="41">
        <v>901.03699</v>
      </c>
      <c r="M454" s="41">
        <v>901.14699</v>
      </c>
      <c r="N454" s="41">
        <v>901.1669899999999</v>
      </c>
      <c r="O454" s="41">
        <v>918.11699</v>
      </c>
      <c r="P454" s="41">
        <v>1003.76699</v>
      </c>
      <c r="Q454" s="41">
        <v>1020.74699</v>
      </c>
      <c r="R454" s="41">
        <v>1001.48699</v>
      </c>
      <c r="S454" s="41">
        <v>1059.45699</v>
      </c>
      <c r="T454" s="41">
        <v>1165.53699</v>
      </c>
      <c r="U454" s="41">
        <v>1182.92699</v>
      </c>
      <c r="V454" s="41">
        <v>1141.9869899999999</v>
      </c>
      <c r="W454" s="41">
        <v>1068.51699</v>
      </c>
      <c r="X454" s="41">
        <v>946.6969899999999</v>
      </c>
      <c r="Y454" s="41">
        <v>956.73699</v>
      </c>
    </row>
    <row r="455" spans="1:25" ht="15.75">
      <c r="A455" s="40">
        <f t="shared" si="11"/>
        <v>44851</v>
      </c>
      <c r="B455" s="41">
        <v>917.8169899999999</v>
      </c>
      <c r="C455" s="41">
        <v>903.96699</v>
      </c>
      <c r="D455" s="41">
        <v>906.1869899999999</v>
      </c>
      <c r="E455" s="41">
        <v>905.9169899999999</v>
      </c>
      <c r="F455" s="41">
        <v>910.10699</v>
      </c>
      <c r="G455" s="41">
        <v>946.83699</v>
      </c>
      <c r="H455" s="41">
        <v>945.32699</v>
      </c>
      <c r="I455" s="41">
        <v>1131.37699</v>
      </c>
      <c r="J455" s="41">
        <v>955.95699</v>
      </c>
      <c r="K455" s="41">
        <v>901.4169899999999</v>
      </c>
      <c r="L455" s="41">
        <v>901.36699</v>
      </c>
      <c r="M455" s="41">
        <v>901.3169899999999</v>
      </c>
      <c r="N455" s="41">
        <v>901.23699</v>
      </c>
      <c r="O455" s="41">
        <v>925.35699</v>
      </c>
      <c r="P455" s="41">
        <v>1029.42699</v>
      </c>
      <c r="Q455" s="41">
        <v>1050.97699</v>
      </c>
      <c r="R455" s="41">
        <v>1027.08699</v>
      </c>
      <c r="S455" s="41">
        <v>1075.06699</v>
      </c>
      <c r="T455" s="41">
        <v>1177.4869899999999</v>
      </c>
      <c r="U455" s="41">
        <v>1180.66699</v>
      </c>
      <c r="V455" s="41">
        <v>1149.35699</v>
      </c>
      <c r="W455" s="41">
        <v>1099.45699</v>
      </c>
      <c r="X455" s="41">
        <v>966.1969899999999</v>
      </c>
      <c r="Y455" s="41">
        <v>981.74699</v>
      </c>
    </row>
    <row r="456" spans="1:25" ht="15.75">
      <c r="A456" s="40">
        <f t="shared" si="11"/>
        <v>44852</v>
      </c>
      <c r="B456" s="41">
        <v>932.9169899999999</v>
      </c>
      <c r="C456" s="41">
        <v>904.3169899999999</v>
      </c>
      <c r="D456" s="41">
        <v>910.63699</v>
      </c>
      <c r="E456" s="41">
        <v>909.49699</v>
      </c>
      <c r="F456" s="41">
        <v>912.50699</v>
      </c>
      <c r="G456" s="41">
        <v>949.3169899999999</v>
      </c>
      <c r="H456" s="41">
        <v>945.9469899999999</v>
      </c>
      <c r="I456" s="41">
        <v>1152.64699</v>
      </c>
      <c r="J456" s="41">
        <v>951.21699</v>
      </c>
      <c r="K456" s="41">
        <v>901.33699</v>
      </c>
      <c r="L456" s="41">
        <v>901.34699</v>
      </c>
      <c r="M456" s="41">
        <v>901.26699</v>
      </c>
      <c r="N456" s="41">
        <v>901.14699</v>
      </c>
      <c r="O456" s="41">
        <v>916.3069899999999</v>
      </c>
      <c r="P456" s="41">
        <v>1023.27699</v>
      </c>
      <c r="Q456" s="41">
        <v>1046.22699</v>
      </c>
      <c r="R456" s="41">
        <v>1023.07699</v>
      </c>
      <c r="S456" s="41">
        <v>1075.14699</v>
      </c>
      <c r="T456" s="41">
        <v>1179.01699</v>
      </c>
      <c r="U456" s="41">
        <v>1181.41699</v>
      </c>
      <c r="V456" s="41">
        <v>1152.31699</v>
      </c>
      <c r="W456" s="41">
        <v>1106.7569899999999</v>
      </c>
      <c r="X456" s="41">
        <v>954.58699</v>
      </c>
      <c r="Y456" s="41">
        <v>985.0469899999999</v>
      </c>
    </row>
    <row r="457" spans="1:25" ht="15.75">
      <c r="A457" s="40">
        <f t="shared" si="11"/>
        <v>44853</v>
      </c>
      <c r="B457" s="41">
        <v>914.88699</v>
      </c>
      <c r="C457" s="41">
        <v>902.57699</v>
      </c>
      <c r="D457" s="41">
        <v>905.1869899999999</v>
      </c>
      <c r="E457" s="41">
        <v>903.4469899999999</v>
      </c>
      <c r="F457" s="41">
        <v>906.99699</v>
      </c>
      <c r="G457" s="41">
        <v>935.96699</v>
      </c>
      <c r="H457" s="41">
        <v>925.49699</v>
      </c>
      <c r="I457" s="41">
        <v>1093.27699</v>
      </c>
      <c r="J457" s="41">
        <v>906.45699</v>
      </c>
      <c r="K457" s="41">
        <v>900.76699</v>
      </c>
      <c r="L457" s="41">
        <v>900.72699</v>
      </c>
      <c r="M457" s="41">
        <v>900.6869899999999</v>
      </c>
      <c r="N457" s="41">
        <v>900.40699</v>
      </c>
      <c r="O457" s="41">
        <v>900.60699</v>
      </c>
      <c r="P457" s="41">
        <v>900.75699</v>
      </c>
      <c r="Q457" s="41">
        <v>900.90699</v>
      </c>
      <c r="R457" s="41">
        <v>900.9469899999999</v>
      </c>
      <c r="S457" s="41">
        <v>952.10699</v>
      </c>
      <c r="T457" s="41">
        <v>1122.22699</v>
      </c>
      <c r="U457" s="41">
        <v>1112.33699</v>
      </c>
      <c r="V457" s="41">
        <v>1101.14699</v>
      </c>
      <c r="W457" s="41">
        <v>1079.88699</v>
      </c>
      <c r="X457" s="41">
        <v>950.64699</v>
      </c>
      <c r="Y457" s="41">
        <v>977.14699</v>
      </c>
    </row>
    <row r="458" spans="1:25" ht="15.75">
      <c r="A458" s="40">
        <f t="shared" si="11"/>
        <v>44854</v>
      </c>
      <c r="B458" s="41">
        <v>914.84699</v>
      </c>
      <c r="C458" s="41">
        <v>902.21699</v>
      </c>
      <c r="D458" s="41">
        <v>905.38699</v>
      </c>
      <c r="E458" s="41">
        <v>903.59699</v>
      </c>
      <c r="F458" s="41">
        <v>905.53699</v>
      </c>
      <c r="G458" s="41">
        <v>926.01699</v>
      </c>
      <c r="H458" s="41">
        <v>928.20699</v>
      </c>
      <c r="I458" s="41">
        <v>1119.78699</v>
      </c>
      <c r="J458" s="41">
        <v>916.07699</v>
      </c>
      <c r="K458" s="41">
        <v>900.22699</v>
      </c>
      <c r="L458" s="41">
        <v>900.21699</v>
      </c>
      <c r="M458" s="41">
        <v>900.1869899999999</v>
      </c>
      <c r="N458" s="41">
        <v>900.1669899999999</v>
      </c>
      <c r="O458" s="41">
        <v>900.14699</v>
      </c>
      <c r="P458" s="41">
        <v>900.13699</v>
      </c>
      <c r="Q458" s="41">
        <v>900.24699</v>
      </c>
      <c r="R458" s="41">
        <v>913.51699</v>
      </c>
      <c r="S458" s="41">
        <v>962.3069899999999</v>
      </c>
      <c r="T458" s="41">
        <v>1115.80699</v>
      </c>
      <c r="U458" s="41">
        <v>1116.11699</v>
      </c>
      <c r="V458" s="41">
        <v>1098.36699</v>
      </c>
      <c r="W458" s="41">
        <v>1074.21699</v>
      </c>
      <c r="X458" s="41">
        <v>957.57699</v>
      </c>
      <c r="Y458" s="41">
        <v>944.3069899999999</v>
      </c>
    </row>
    <row r="459" spans="1:25" ht="15.75">
      <c r="A459" s="40">
        <f t="shared" si="11"/>
        <v>44855</v>
      </c>
      <c r="B459" s="41">
        <v>910.6769899999999</v>
      </c>
      <c r="C459" s="41">
        <v>900.71699</v>
      </c>
      <c r="D459" s="41">
        <v>893.85699</v>
      </c>
      <c r="E459" s="41">
        <v>892.8169899999999</v>
      </c>
      <c r="F459" s="41">
        <v>846.95699</v>
      </c>
      <c r="G459" s="41">
        <v>918.6669899999999</v>
      </c>
      <c r="H459" s="41">
        <v>941.50699</v>
      </c>
      <c r="I459" s="41">
        <v>1075.45699</v>
      </c>
      <c r="J459" s="41">
        <v>1041.65699</v>
      </c>
      <c r="K459" s="41">
        <v>1099.47699</v>
      </c>
      <c r="L459" s="41">
        <v>1133.2569899999999</v>
      </c>
      <c r="M459" s="41">
        <v>1142.19699</v>
      </c>
      <c r="N459" s="41">
        <v>1154.47699</v>
      </c>
      <c r="O459" s="41">
        <v>1150.52699</v>
      </c>
      <c r="P459" s="41">
        <v>1132.38699</v>
      </c>
      <c r="Q459" s="41">
        <v>1164.71699</v>
      </c>
      <c r="R459" s="41">
        <v>1166.47699</v>
      </c>
      <c r="S459" s="41">
        <v>1170.83699</v>
      </c>
      <c r="T459" s="41">
        <v>1179.2569899999999</v>
      </c>
      <c r="U459" s="41">
        <v>1206.16699</v>
      </c>
      <c r="V459" s="41">
        <v>1161.07699</v>
      </c>
      <c r="W459" s="41">
        <v>1108.28699</v>
      </c>
      <c r="X459" s="41">
        <v>971.6869899999999</v>
      </c>
      <c r="Y459" s="41">
        <v>1006.10699</v>
      </c>
    </row>
    <row r="460" spans="1:25" ht="15.75">
      <c r="A460" s="40">
        <f t="shared" si="11"/>
        <v>44856</v>
      </c>
      <c r="B460" s="41">
        <v>945.77699</v>
      </c>
      <c r="C460" s="41">
        <v>924.76699</v>
      </c>
      <c r="D460" s="41">
        <v>909.87699</v>
      </c>
      <c r="E460" s="41">
        <v>907.1669899999999</v>
      </c>
      <c r="F460" s="41">
        <v>908.38699</v>
      </c>
      <c r="G460" s="41">
        <v>917.6769899999999</v>
      </c>
      <c r="H460" s="41">
        <v>919.82699</v>
      </c>
      <c r="I460" s="41">
        <v>1016.22699</v>
      </c>
      <c r="J460" s="41">
        <v>988.12699</v>
      </c>
      <c r="K460" s="41">
        <v>967.1969899999999</v>
      </c>
      <c r="L460" s="41">
        <v>992.35699</v>
      </c>
      <c r="M460" s="41">
        <v>1071.22699</v>
      </c>
      <c r="N460" s="41">
        <v>1086.30699</v>
      </c>
      <c r="O460" s="41">
        <v>1084.12699</v>
      </c>
      <c r="P460" s="41">
        <v>1079.11699</v>
      </c>
      <c r="Q460" s="41">
        <v>1088.13699</v>
      </c>
      <c r="R460" s="41">
        <v>1097.22699</v>
      </c>
      <c r="S460" s="41">
        <v>1145.54699</v>
      </c>
      <c r="T460" s="41">
        <v>1176.08699</v>
      </c>
      <c r="U460" s="41">
        <v>1186.36699</v>
      </c>
      <c r="V460" s="41">
        <v>1151.63699</v>
      </c>
      <c r="W460" s="41">
        <v>1110.21699</v>
      </c>
      <c r="X460" s="41">
        <v>953.38699</v>
      </c>
      <c r="Y460" s="41">
        <v>973.8069899999999</v>
      </c>
    </row>
    <row r="461" spans="1:25" ht="15.75">
      <c r="A461" s="40">
        <f t="shared" si="11"/>
        <v>44857</v>
      </c>
      <c r="B461" s="41">
        <v>952.51699</v>
      </c>
      <c r="C461" s="41">
        <v>928.24699</v>
      </c>
      <c r="D461" s="41">
        <v>911.5469899999999</v>
      </c>
      <c r="E461" s="41">
        <v>907.78699</v>
      </c>
      <c r="F461" s="41">
        <v>911.46699</v>
      </c>
      <c r="G461" s="41">
        <v>923.85699</v>
      </c>
      <c r="H461" s="41">
        <v>924.49699</v>
      </c>
      <c r="I461" s="41">
        <v>981.98699</v>
      </c>
      <c r="J461" s="41">
        <v>968.74699</v>
      </c>
      <c r="K461" s="41">
        <v>923.10699</v>
      </c>
      <c r="L461" s="41">
        <v>901.25699</v>
      </c>
      <c r="M461" s="41">
        <v>901.35699</v>
      </c>
      <c r="N461" s="41">
        <v>901.1669899999999</v>
      </c>
      <c r="O461" s="41">
        <v>901.11699</v>
      </c>
      <c r="P461" s="41">
        <v>901.1969899999999</v>
      </c>
      <c r="Q461" s="41">
        <v>911.10699</v>
      </c>
      <c r="R461" s="41">
        <v>963.1669899999999</v>
      </c>
      <c r="S461" s="41">
        <v>1077.46699</v>
      </c>
      <c r="T461" s="41">
        <v>1136.51699</v>
      </c>
      <c r="U461" s="41">
        <v>1139.26699</v>
      </c>
      <c r="V461" s="41">
        <v>1124.39699</v>
      </c>
      <c r="W461" s="41">
        <v>1096.65699</v>
      </c>
      <c r="X461" s="41">
        <v>940.3169899999999</v>
      </c>
      <c r="Y461" s="41">
        <v>960.24699</v>
      </c>
    </row>
    <row r="462" spans="1:25" ht="15.75">
      <c r="A462" s="40">
        <f t="shared" si="11"/>
        <v>44858</v>
      </c>
      <c r="B462" s="41">
        <v>934.4369899999999</v>
      </c>
      <c r="C462" s="41">
        <v>917.73699</v>
      </c>
      <c r="D462" s="41">
        <v>906.7969899999999</v>
      </c>
      <c r="E462" s="41">
        <v>904.46699</v>
      </c>
      <c r="F462" s="41">
        <v>906.9469899999999</v>
      </c>
      <c r="G462" s="41">
        <v>921.97699</v>
      </c>
      <c r="H462" s="41">
        <v>944.45699</v>
      </c>
      <c r="I462" s="41">
        <v>1102.09699</v>
      </c>
      <c r="J462" s="41">
        <v>1026.55699</v>
      </c>
      <c r="K462" s="41">
        <v>1052.15699</v>
      </c>
      <c r="L462" s="41">
        <v>1066.58699</v>
      </c>
      <c r="M462" s="41">
        <v>1068.66699</v>
      </c>
      <c r="N462" s="41">
        <v>1062.76699</v>
      </c>
      <c r="O462" s="41">
        <v>1079.94699</v>
      </c>
      <c r="P462" s="41">
        <v>1047.80699</v>
      </c>
      <c r="Q462" s="41">
        <v>1078.08699</v>
      </c>
      <c r="R462" s="41">
        <v>1090.59699</v>
      </c>
      <c r="S462" s="41">
        <v>1104.64699</v>
      </c>
      <c r="T462" s="41">
        <v>1149.28699</v>
      </c>
      <c r="U462" s="41">
        <v>1178.30699</v>
      </c>
      <c r="V462" s="41">
        <v>1172.20699</v>
      </c>
      <c r="W462" s="41">
        <v>1119.59699</v>
      </c>
      <c r="X462" s="41">
        <v>969.27699</v>
      </c>
      <c r="Y462" s="41">
        <v>965.03699</v>
      </c>
    </row>
    <row r="463" spans="1:25" ht="15.75">
      <c r="A463" s="40">
        <f t="shared" si="11"/>
        <v>44859</v>
      </c>
      <c r="B463" s="41">
        <v>922.60699</v>
      </c>
      <c r="C463" s="41">
        <v>909.6869899999999</v>
      </c>
      <c r="D463" s="41">
        <v>903.0469899999999</v>
      </c>
      <c r="E463" s="41">
        <v>902.36699</v>
      </c>
      <c r="F463" s="41">
        <v>907.45699</v>
      </c>
      <c r="G463" s="41">
        <v>920.32699</v>
      </c>
      <c r="H463" s="41">
        <v>941.96699</v>
      </c>
      <c r="I463" s="41">
        <v>1102.2569899999999</v>
      </c>
      <c r="J463" s="41">
        <v>1037.46699</v>
      </c>
      <c r="K463" s="41">
        <v>1062.9969899999999</v>
      </c>
      <c r="L463" s="41">
        <v>1083.08699</v>
      </c>
      <c r="M463" s="41">
        <v>1085.09699</v>
      </c>
      <c r="N463" s="41">
        <v>1078.58699</v>
      </c>
      <c r="O463" s="41">
        <v>1099.41699</v>
      </c>
      <c r="P463" s="41">
        <v>1062.90699</v>
      </c>
      <c r="Q463" s="41">
        <v>1092.93699</v>
      </c>
      <c r="R463" s="41">
        <v>1111.64699</v>
      </c>
      <c r="S463" s="41">
        <v>1119.88699</v>
      </c>
      <c r="T463" s="41">
        <v>1175.87699</v>
      </c>
      <c r="U463" s="41">
        <v>1189.85699</v>
      </c>
      <c r="V463" s="41">
        <v>1186.47699</v>
      </c>
      <c r="W463" s="41">
        <v>1143.39699</v>
      </c>
      <c r="X463" s="41">
        <v>990.4269899999999</v>
      </c>
      <c r="Y463" s="41">
        <v>1026.91699</v>
      </c>
    </row>
    <row r="464" spans="1:25" ht="15.75">
      <c r="A464" s="40">
        <f t="shared" si="11"/>
        <v>44860</v>
      </c>
      <c r="B464" s="41">
        <v>976.1669899999999</v>
      </c>
      <c r="C464" s="41">
        <v>943.9269899999999</v>
      </c>
      <c r="D464" s="41">
        <v>928.38699</v>
      </c>
      <c r="E464" s="41">
        <v>921.00699</v>
      </c>
      <c r="F464" s="41">
        <v>923.53699</v>
      </c>
      <c r="G464" s="41">
        <v>955.78699</v>
      </c>
      <c r="H464" s="41">
        <v>971.39699</v>
      </c>
      <c r="I464" s="41">
        <v>1154.02699</v>
      </c>
      <c r="J464" s="41">
        <v>1016.33699</v>
      </c>
      <c r="K464" s="41">
        <v>915.32699</v>
      </c>
      <c r="L464" s="41">
        <v>900.88699</v>
      </c>
      <c r="M464" s="41">
        <v>900.85699</v>
      </c>
      <c r="N464" s="41">
        <v>900.73699</v>
      </c>
      <c r="O464" s="41">
        <v>900.8069899999999</v>
      </c>
      <c r="P464" s="41">
        <v>900.8169899999999</v>
      </c>
      <c r="Q464" s="41">
        <v>900.84699</v>
      </c>
      <c r="R464" s="41">
        <v>963.82699</v>
      </c>
      <c r="S464" s="41">
        <v>1090.86699</v>
      </c>
      <c r="T464" s="41">
        <v>1158.82699</v>
      </c>
      <c r="U464" s="41">
        <v>1149.31699</v>
      </c>
      <c r="V464" s="41">
        <v>1114.45699</v>
      </c>
      <c r="W464" s="41">
        <v>1076.05699</v>
      </c>
      <c r="X464" s="41">
        <v>953.51699</v>
      </c>
      <c r="Y464" s="41">
        <v>999.70699</v>
      </c>
    </row>
    <row r="465" spans="1:25" ht="15.75">
      <c r="A465" s="40">
        <f t="shared" si="11"/>
        <v>44861</v>
      </c>
      <c r="B465" s="41">
        <v>947.45699</v>
      </c>
      <c r="C465" s="41">
        <v>926.6669899999999</v>
      </c>
      <c r="D465" s="41">
        <v>915.0469899999999</v>
      </c>
      <c r="E465" s="41">
        <v>912.3169899999999</v>
      </c>
      <c r="F465" s="41">
        <v>918.71699</v>
      </c>
      <c r="G465" s="41">
        <v>941.2969899999999</v>
      </c>
      <c r="H465" s="41">
        <v>968.07699</v>
      </c>
      <c r="I465" s="41">
        <v>1143.70699</v>
      </c>
      <c r="J465" s="41">
        <v>1019.5469899999999</v>
      </c>
      <c r="K465" s="41">
        <v>927.58699</v>
      </c>
      <c r="L465" s="41">
        <v>901.85699</v>
      </c>
      <c r="M465" s="41">
        <v>901.84699</v>
      </c>
      <c r="N465" s="41">
        <v>901.82699</v>
      </c>
      <c r="O465" s="41">
        <v>901.8069899999999</v>
      </c>
      <c r="P465" s="41">
        <v>901.75699</v>
      </c>
      <c r="Q465" s="41">
        <v>908.3069899999999</v>
      </c>
      <c r="R465" s="41">
        <v>970.88699</v>
      </c>
      <c r="S465" s="41">
        <v>1093.15699</v>
      </c>
      <c r="T465" s="41">
        <v>1151.68699</v>
      </c>
      <c r="U465" s="41">
        <v>1156.68699</v>
      </c>
      <c r="V465" s="41">
        <v>1129.15699</v>
      </c>
      <c r="W465" s="41">
        <v>1088.53699</v>
      </c>
      <c r="X465" s="41">
        <v>976.58699</v>
      </c>
      <c r="Y465" s="41">
        <v>1003.27699</v>
      </c>
    </row>
    <row r="466" spans="1:25" ht="15.75">
      <c r="A466" s="40">
        <f t="shared" si="11"/>
        <v>44862</v>
      </c>
      <c r="B466" s="41">
        <v>911.6869899999999</v>
      </c>
      <c r="C466" s="41">
        <v>892.74699</v>
      </c>
      <c r="D466" s="41">
        <v>891.0469899999999</v>
      </c>
      <c r="E466" s="41">
        <v>870.38699</v>
      </c>
      <c r="F466" s="41">
        <v>903.13699</v>
      </c>
      <c r="G466" s="41">
        <v>913.33699</v>
      </c>
      <c r="H466" s="41">
        <v>923.26699</v>
      </c>
      <c r="I466" s="41">
        <v>1050.29699</v>
      </c>
      <c r="J466" s="41">
        <v>1020.1669899999999</v>
      </c>
      <c r="K466" s="41">
        <v>1100.54699</v>
      </c>
      <c r="L466" s="41">
        <v>1144.59699</v>
      </c>
      <c r="M466" s="41">
        <v>1176.33699</v>
      </c>
      <c r="N466" s="41">
        <v>1184.2469899999999</v>
      </c>
      <c r="O466" s="41">
        <v>1161.78699</v>
      </c>
      <c r="P466" s="41">
        <v>1116.37699</v>
      </c>
      <c r="Q466" s="41">
        <v>1134.0069899999999</v>
      </c>
      <c r="R466" s="41">
        <v>1138.07699</v>
      </c>
      <c r="S466" s="41">
        <v>1170.4869899999999</v>
      </c>
      <c r="T466" s="41">
        <v>1176.44699</v>
      </c>
      <c r="U466" s="41">
        <v>1183.15699</v>
      </c>
      <c r="V466" s="41">
        <v>1146.88699</v>
      </c>
      <c r="W466" s="41">
        <v>1111.35699</v>
      </c>
      <c r="X466" s="41">
        <v>981.1869899999999</v>
      </c>
      <c r="Y466" s="41">
        <v>1006.28699</v>
      </c>
    </row>
    <row r="467" spans="1:25" ht="15.75">
      <c r="A467" s="40">
        <f t="shared" si="11"/>
        <v>44863</v>
      </c>
      <c r="B467" s="41">
        <v>961.1969899999999</v>
      </c>
      <c r="C467" s="41">
        <v>925.8169899999999</v>
      </c>
      <c r="D467" s="41">
        <v>912.0469899999999</v>
      </c>
      <c r="E467" s="41">
        <v>908.22699</v>
      </c>
      <c r="F467" s="41">
        <v>911.28699</v>
      </c>
      <c r="G467" s="41">
        <v>932.6769899999999</v>
      </c>
      <c r="H467" s="41">
        <v>942.48699</v>
      </c>
      <c r="I467" s="41">
        <v>1085.18699</v>
      </c>
      <c r="J467" s="41">
        <v>1036.83699</v>
      </c>
      <c r="K467" s="41">
        <v>1111.45699</v>
      </c>
      <c r="L467" s="41">
        <v>1117.60699</v>
      </c>
      <c r="M467" s="41">
        <v>1071.52699</v>
      </c>
      <c r="N467" s="41">
        <v>1086.38699</v>
      </c>
      <c r="O467" s="41">
        <v>997.83699</v>
      </c>
      <c r="P467" s="41">
        <v>1023.26699</v>
      </c>
      <c r="Q467" s="41">
        <v>1069.47699</v>
      </c>
      <c r="R467" s="41">
        <v>1091.04699</v>
      </c>
      <c r="S467" s="41">
        <v>1175.57699</v>
      </c>
      <c r="T467" s="41">
        <v>1219.61699</v>
      </c>
      <c r="U467" s="41">
        <v>1246.10699</v>
      </c>
      <c r="V467" s="41">
        <v>1177.34699</v>
      </c>
      <c r="W467" s="41">
        <v>1154.15699</v>
      </c>
      <c r="X467" s="41">
        <v>1057.04699</v>
      </c>
      <c r="Y467" s="41">
        <v>1037.04699</v>
      </c>
    </row>
    <row r="468" spans="1:25" ht="15.75">
      <c r="A468" s="40">
        <f t="shared" si="11"/>
        <v>44864</v>
      </c>
      <c r="B468" s="41">
        <v>969.5469899999999</v>
      </c>
      <c r="C468" s="41">
        <v>930.70699</v>
      </c>
      <c r="D468" s="41">
        <v>913.46699</v>
      </c>
      <c r="E468" s="41">
        <v>907.8069899999999</v>
      </c>
      <c r="F468" s="41">
        <v>909.36699</v>
      </c>
      <c r="G468" s="41">
        <v>920.21699</v>
      </c>
      <c r="H468" s="41">
        <v>927.21699</v>
      </c>
      <c r="I468" s="41">
        <v>997.1969899999999</v>
      </c>
      <c r="J468" s="41">
        <v>974.35699</v>
      </c>
      <c r="K468" s="41">
        <v>953.90699</v>
      </c>
      <c r="L468" s="41">
        <v>941.1669899999999</v>
      </c>
      <c r="M468" s="41">
        <v>932.13699</v>
      </c>
      <c r="N468" s="41">
        <v>931.03699</v>
      </c>
      <c r="O468" s="41">
        <v>933.88699</v>
      </c>
      <c r="P468" s="41">
        <v>1003.11699</v>
      </c>
      <c r="Q468" s="41">
        <v>1058.94699</v>
      </c>
      <c r="R468" s="41">
        <v>1079.70699</v>
      </c>
      <c r="S468" s="41">
        <v>1145.72699</v>
      </c>
      <c r="T468" s="41">
        <v>1194.29699</v>
      </c>
      <c r="U468" s="41">
        <v>1216.20699</v>
      </c>
      <c r="V468" s="41">
        <v>1132.52699</v>
      </c>
      <c r="W468" s="41">
        <v>1098.13699</v>
      </c>
      <c r="X468" s="41">
        <v>942.77699</v>
      </c>
      <c r="Y468" s="41">
        <v>963.37699</v>
      </c>
    </row>
    <row r="469" spans="1:25" ht="15.75">
      <c r="A469" s="40">
        <f t="shared" si="11"/>
        <v>44865</v>
      </c>
      <c r="B469" s="41">
        <v>928.53699</v>
      </c>
      <c r="C469" s="41">
        <v>898.25699</v>
      </c>
      <c r="D469" s="41">
        <v>881.58699</v>
      </c>
      <c r="E469" s="41">
        <v>867.22699</v>
      </c>
      <c r="F469" s="41">
        <v>905.82699</v>
      </c>
      <c r="G469" s="41">
        <v>917.20699</v>
      </c>
      <c r="H469" s="41">
        <v>943.5569899999999</v>
      </c>
      <c r="I469" s="41">
        <v>1107.83699</v>
      </c>
      <c r="J469" s="41">
        <v>1056.94699</v>
      </c>
      <c r="K469" s="41">
        <v>976.52699</v>
      </c>
      <c r="L469" s="41">
        <v>946.6969899999999</v>
      </c>
      <c r="M469" s="41">
        <v>936.14699</v>
      </c>
      <c r="N469" s="41">
        <v>936.63699</v>
      </c>
      <c r="O469" s="41">
        <v>944.57699</v>
      </c>
      <c r="P469" s="41">
        <v>1032.57699</v>
      </c>
      <c r="Q469" s="41">
        <v>1105.88699</v>
      </c>
      <c r="R469" s="41">
        <v>1131.86699</v>
      </c>
      <c r="S469" s="41">
        <v>1186.55699</v>
      </c>
      <c r="T469" s="41">
        <v>1198.38699</v>
      </c>
      <c r="U469" s="41">
        <v>1219.7569899999999</v>
      </c>
      <c r="V469" s="41">
        <v>1166.01699</v>
      </c>
      <c r="W469" s="41">
        <v>1100.69699</v>
      </c>
      <c r="X469" s="41">
        <v>937.08699</v>
      </c>
      <c r="Y469" s="41">
        <v>960.3169899999999</v>
      </c>
    </row>
    <row r="470" spans="1:16" ht="18.75">
      <c r="A470" s="36" t="s">
        <v>106</v>
      </c>
      <c r="P470" s="42">
        <f>'Третья ценовая категория'!P470</f>
        <v>466299.08</v>
      </c>
    </row>
    <row r="472" spans="1:25" ht="15" customHeight="1">
      <c r="A472" s="45" t="s">
        <v>112</v>
      </c>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ht="15" customHeight="1">
      <c r="A473" s="107" t="s">
        <v>16</v>
      </c>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row>
    <row r="474" spans="1:25" ht="15" customHeight="1">
      <c r="A474" s="109" t="s">
        <v>74</v>
      </c>
      <c r="B474" s="109"/>
      <c r="C474" s="109"/>
      <c r="D474" s="109"/>
      <c r="E474" s="109"/>
      <c r="F474" s="109"/>
      <c r="G474" s="110" t="s">
        <v>113</v>
      </c>
      <c r="H474" s="110"/>
      <c r="I474" s="110"/>
      <c r="J474" s="110"/>
      <c r="K474" s="110"/>
      <c r="L474" s="110"/>
      <c r="M474" s="110" t="s">
        <v>114</v>
      </c>
      <c r="N474" s="110"/>
      <c r="O474" s="110"/>
      <c r="P474" s="110"/>
      <c r="Q474" s="110"/>
      <c r="R474" s="110"/>
      <c r="S474" s="111" t="s">
        <v>105</v>
      </c>
      <c r="T474" s="112"/>
      <c r="U474" s="112"/>
      <c r="V474" s="112"/>
      <c r="W474" s="112"/>
      <c r="X474" s="112"/>
      <c r="Y474" s="113"/>
    </row>
    <row r="475" spans="1:25" ht="15" customHeight="1">
      <c r="A475" s="103">
        <f>'[1]расчет цен'!$H$28*1000</f>
        <v>1263124.18</v>
      </c>
      <c r="B475" s="103"/>
      <c r="C475" s="103"/>
      <c r="D475" s="103"/>
      <c r="E475" s="103"/>
      <c r="F475" s="103"/>
      <c r="G475" s="103">
        <f>'[1]расчет цен'!$H$31*1000</f>
        <v>1606749.8800000001</v>
      </c>
      <c r="H475" s="103"/>
      <c r="I475" s="103"/>
      <c r="J475" s="103"/>
      <c r="K475" s="103"/>
      <c r="L475" s="103"/>
      <c r="M475" s="103">
        <f>'[1]расчет цен'!$H$34*1000</f>
        <v>1466674.66</v>
      </c>
      <c r="N475" s="103"/>
      <c r="O475" s="103"/>
      <c r="P475" s="103"/>
      <c r="Q475" s="103"/>
      <c r="R475" s="103"/>
      <c r="S475" s="104">
        <f>'[1]расчет цен'!$H$37*1000</f>
        <v>1332981.97</v>
      </c>
      <c r="T475" s="105"/>
      <c r="U475" s="105"/>
      <c r="V475" s="105"/>
      <c r="W475" s="105"/>
      <c r="X475" s="105"/>
      <c r="Y475" s="106"/>
    </row>
    <row r="477" spans="1:25" ht="18.75">
      <c r="A477" s="45" t="s">
        <v>115</v>
      </c>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ht="18.75">
      <c r="A478" s="107" t="s">
        <v>16</v>
      </c>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row>
    <row r="479" spans="1:25" ht="18.75">
      <c r="A479" s="109" t="s">
        <v>74</v>
      </c>
      <c r="B479" s="109"/>
      <c r="C479" s="109"/>
      <c r="D479" s="109"/>
      <c r="E479" s="109"/>
      <c r="F479" s="109"/>
      <c r="G479" s="110" t="s">
        <v>113</v>
      </c>
      <c r="H479" s="110"/>
      <c r="I479" s="110"/>
      <c r="J479" s="110"/>
      <c r="K479" s="110"/>
      <c r="L479" s="110"/>
      <c r="M479" s="110" t="s">
        <v>114</v>
      </c>
      <c r="N479" s="110"/>
      <c r="O479" s="110"/>
      <c r="P479" s="110"/>
      <c r="Q479" s="110"/>
      <c r="R479" s="110"/>
      <c r="S479" s="111" t="s">
        <v>105</v>
      </c>
      <c r="T479" s="112"/>
      <c r="U479" s="112"/>
      <c r="V479" s="112"/>
      <c r="W479" s="112"/>
      <c r="X479" s="112"/>
      <c r="Y479" s="113"/>
    </row>
    <row r="480" spans="1:25" ht="18.75">
      <c r="A480" s="103">
        <f>'[1]расчет цен'!$H$29*1000</f>
        <v>53.48</v>
      </c>
      <c r="B480" s="103"/>
      <c r="C480" s="103"/>
      <c r="D480" s="103"/>
      <c r="E480" s="103"/>
      <c r="F480" s="103"/>
      <c r="G480" s="103">
        <f>'[1]расчет цен'!$H$32*1000</f>
        <v>102.25</v>
      </c>
      <c r="H480" s="103"/>
      <c r="I480" s="103"/>
      <c r="J480" s="103"/>
      <c r="K480" s="103"/>
      <c r="L480" s="103"/>
      <c r="M480" s="103">
        <f>'[1]расчет цен'!$H$35*1000</f>
        <v>97.19999999999999</v>
      </c>
      <c r="N480" s="103"/>
      <c r="O480" s="103"/>
      <c r="P480" s="103"/>
      <c r="Q480" s="103"/>
      <c r="R480" s="103"/>
      <c r="S480" s="104">
        <f>'[1]расчет цен'!$H$38*1000</f>
        <v>458.58</v>
      </c>
      <c r="T480" s="105"/>
      <c r="U480" s="105"/>
      <c r="V480" s="105"/>
      <c r="W480" s="105"/>
      <c r="X480" s="105"/>
      <c r="Y480" s="106"/>
    </row>
  </sheetData>
  <sheetProtection password="CA6C" sheet="1" formatCells="0" formatColumns="0" formatRows="0" insertColumns="0" insertRows="0" insertHyperlinks="0" deleteColumns="0" deleteRows="0" sort="0" autoFilter="0" pivotTables="0"/>
  <mergeCells count="337">
    <mergeCell ref="X288:X289"/>
    <mergeCell ref="Y288:Y289"/>
    <mergeCell ref="R288:R289"/>
    <mergeCell ref="S288:S289"/>
    <mergeCell ref="T288:T289"/>
    <mergeCell ref="U288:U289"/>
    <mergeCell ref="V288:V289"/>
    <mergeCell ref="W288:W289"/>
    <mergeCell ref="L288:L289"/>
    <mergeCell ref="M288:M289"/>
    <mergeCell ref="N288:N289"/>
    <mergeCell ref="O288:O289"/>
    <mergeCell ref="P288:P289"/>
    <mergeCell ref="Q288:Q289"/>
    <mergeCell ref="F288:F289"/>
    <mergeCell ref="G288:G289"/>
    <mergeCell ref="H288:H289"/>
    <mergeCell ref="I288:I289"/>
    <mergeCell ref="J288:J289"/>
    <mergeCell ref="K288:K289"/>
    <mergeCell ref="V251:V252"/>
    <mergeCell ref="W251:W252"/>
    <mergeCell ref="X251:X252"/>
    <mergeCell ref="Y251:Y252"/>
    <mergeCell ref="A286:A289"/>
    <mergeCell ref="B286:Y287"/>
    <mergeCell ref="B288:B289"/>
    <mergeCell ref="C288:C289"/>
    <mergeCell ref="D288:D289"/>
    <mergeCell ref="E288:E289"/>
    <mergeCell ref="P251:P252"/>
    <mergeCell ref="Q251:Q252"/>
    <mergeCell ref="R251:R252"/>
    <mergeCell ref="S251:S252"/>
    <mergeCell ref="T251:T252"/>
    <mergeCell ref="U251:U252"/>
    <mergeCell ref="J251:J252"/>
    <mergeCell ref="K251:K252"/>
    <mergeCell ref="L251:L252"/>
    <mergeCell ref="M251:M252"/>
    <mergeCell ref="N251:N252"/>
    <mergeCell ref="O251:O252"/>
    <mergeCell ref="A249:A252"/>
    <mergeCell ref="B249:Y250"/>
    <mergeCell ref="B251:B252"/>
    <mergeCell ref="C251:C252"/>
    <mergeCell ref="D251:D252"/>
    <mergeCell ref="E251:E252"/>
    <mergeCell ref="F251:F252"/>
    <mergeCell ref="G251:G252"/>
    <mergeCell ref="H251:H252"/>
    <mergeCell ref="I251:I252"/>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X177:X178"/>
    <mergeCell ref="Y177:Y178"/>
    <mergeCell ref="A212:A215"/>
    <mergeCell ref="B212:Y213"/>
    <mergeCell ref="B214:B215"/>
    <mergeCell ref="C214:C215"/>
    <mergeCell ref="D214:D215"/>
    <mergeCell ref="E214:E215"/>
    <mergeCell ref="F214:F215"/>
    <mergeCell ref="G214:G215"/>
    <mergeCell ref="R177:R178"/>
    <mergeCell ref="S177:S178"/>
    <mergeCell ref="T177:T178"/>
    <mergeCell ref="U177:U178"/>
    <mergeCell ref="V177:V178"/>
    <mergeCell ref="W177:W178"/>
    <mergeCell ref="L177:L178"/>
    <mergeCell ref="M177:M178"/>
    <mergeCell ref="N177:N178"/>
    <mergeCell ref="O177:O178"/>
    <mergeCell ref="P177:P178"/>
    <mergeCell ref="Q177:Q178"/>
    <mergeCell ref="F177:F178"/>
    <mergeCell ref="G177:G178"/>
    <mergeCell ref="H177:H178"/>
    <mergeCell ref="I177:I178"/>
    <mergeCell ref="J177:J178"/>
    <mergeCell ref="K177:K178"/>
    <mergeCell ref="V139:V140"/>
    <mergeCell ref="W139:W140"/>
    <mergeCell ref="X139:X140"/>
    <mergeCell ref="Y139:Y140"/>
    <mergeCell ref="A175:A178"/>
    <mergeCell ref="B175:Y176"/>
    <mergeCell ref="B177:B178"/>
    <mergeCell ref="C177:C178"/>
    <mergeCell ref="D177:D178"/>
    <mergeCell ref="E177:E178"/>
    <mergeCell ref="P139:P140"/>
    <mergeCell ref="Q139:Q140"/>
    <mergeCell ref="R139:R140"/>
    <mergeCell ref="S139:S140"/>
    <mergeCell ref="T139:T140"/>
    <mergeCell ref="U139:U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U326:U327"/>
    <mergeCell ref="V326:V327"/>
    <mergeCell ref="W326:W327"/>
    <mergeCell ref="X326:X327"/>
    <mergeCell ref="Y326:Y327"/>
    <mergeCell ref="A361:A364"/>
    <mergeCell ref="B361:Y362"/>
    <mergeCell ref="B363:B364"/>
    <mergeCell ref="C363:C364"/>
    <mergeCell ref="D363:D364"/>
    <mergeCell ref="E363:E364"/>
    <mergeCell ref="F363:F364"/>
    <mergeCell ref="G363:G364"/>
    <mergeCell ref="H363:H364"/>
    <mergeCell ref="I363:I364"/>
    <mergeCell ref="J363:J364"/>
    <mergeCell ref="K363:K364"/>
    <mergeCell ref="L363:L364"/>
    <mergeCell ref="M363:M364"/>
    <mergeCell ref="N363:N364"/>
    <mergeCell ref="O363:O364"/>
    <mergeCell ref="P363:P364"/>
    <mergeCell ref="A398:A401"/>
    <mergeCell ref="B398:Y399"/>
    <mergeCell ref="B400:B401"/>
    <mergeCell ref="C400:C401"/>
    <mergeCell ref="D400:D401"/>
    <mergeCell ref="E400:E401"/>
    <mergeCell ref="F400:F401"/>
    <mergeCell ref="J400:J401"/>
    <mergeCell ref="K400:K401"/>
    <mergeCell ref="L400:L401"/>
    <mergeCell ref="W363:W364"/>
    <mergeCell ref="X363:X364"/>
    <mergeCell ref="Y363:Y364"/>
    <mergeCell ref="Q363:Q364"/>
    <mergeCell ref="R363:R364"/>
    <mergeCell ref="S363:S364"/>
    <mergeCell ref="T363:T364"/>
    <mergeCell ref="U363:U364"/>
    <mergeCell ref="V363:V364"/>
    <mergeCell ref="U400:U401"/>
    <mergeCell ref="V400:V401"/>
    <mergeCell ref="W400:W401"/>
    <mergeCell ref="X400:X401"/>
    <mergeCell ref="S480:Y480"/>
    <mergeCell ref="M400:M401"/>
    <mergeCell ref="N400:N401"/>
    <mergeCell ref="O400:O401"/>
    <mergeCell ref="P400:P401"/>
    <mergeCell ref="Q400:Q401"/>
    <mergeCell ref="E437:E438"/>
    <mergeCell ref="F437:F438"/>
    <mergeCell ref="G437:G438"/>
    <mergeCell ref="H437:H438"/>
    <mergeCell ref="S400:S401"/>
    <mergeCell ref="T400:T401"/>
    <mergeCell ref="R400:R401"/>
    <mergeCell ref="G400:G401"/>
    <mergeCell ref="H400:H401"/>
    <mergeCell ref="I400:I401"/>
    <mergeCell ref="N437:N438"/>
    <mergeCell ref="A480:F480"/>
    <mergeCell ref="G480:L480"/>
    <mergeCell ref="M480:R480"/>
    <mergeCell ref="Y400:Y401"/>
    <mergeCell ref="A435:A438"/>
    <mergeCell ref="B435:Y436"/>
    <mergeCell ref="B437:B438"/>
    <mergeCell ref="C437:C438"/>
    <mergeCell ref="D437:D438"/>
    <mergeCell ref="A478:Y478"/>
    <mergeCell ref="A479:F479"/>
    <mergeCell ref="G479:L479"/>
    <mergeCell ref="M479:R479"/>
    <mergeCell ref="S479:Y479"/>
    <mergeCell ref="I437:I438"/>
    <mergeCell ref="J437:J438"/>
    <mergeCell ref="K437:K438"/>
    <mergeCell ref="L437:L438"/>
    <mergeCell ref="M437:M438"/>
    <mergeCell ref="A474:F474"/>
    <mergeCell ref="G474:L474"/>
    <mergeCell ref="M474:R474"/>
    <mergeCell ref="S474:Y474"/>
    <mergeCell ref="O437:O438"/>
    <mergeCell ref="P437:P438"/>
    <mergeCell ref="Q437:Q438"/>
    <mergeCell ref="R437:R438"/>
    <mergeCell ref="S437:S438"/>
    <mergeCell ref="T437:T438"/>
    <mergeCell ref="U437:U438"/>
    <mergeCell ref="V437:V438"/>
    <mergeCell ref="W437:W438"/>
    <mergeCell ref="X437:X438"/>
    <mergeCell ref="Y437:Y438"/>
    <mergeCell ref="A475:F475"/>
    <mergeCell ref="G475:L475"/>
    <mergeCell ref="M475:R475"/>
    <mergeCell ref="S475:Y475"/>
    <mergeCell ref="A473:Y47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2022-11-15T05:42:59Z</dcterms:modified>
  <cp:category/>
  <cp:version/>
  <cp:contentType/>
  <cp:contentStatus/>
</cp:coreProperties>
</file>