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<sst xmlns="http://schemas.openxmlformats.org/spreadsheetml/2006/main" count="846" uniqueCount="128">
  <si>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</si>
  <si>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</si>
  <si>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</si>
  <si>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</si>
  <si>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</si>
  <si>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</si>
  <si>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</si>
  <si>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</si>
  <si>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</si>
  <si>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</si>
  <si>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</si>
  <si>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</si>
  <si>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</si>
  <si>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</si>
  <si>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</si>
  <si>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</si>
  <si>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</si>
  <si>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</si>
  <si>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</si>
  <si>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</si>
  <si>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</si>
  <si>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</si>
  <si>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</si>
  <si>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</si>
  <si>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</si>
  <si>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</si>
  <si>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</si>
  <si>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</si>
  <si>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</si>
  <si>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</si>
  <si>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</si>
  <si>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</si>
  <si>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</si>
  <si>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</si>
  <si>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</si>
  <si>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</si>
  <si>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</si>
  <si>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</si>
  <si>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</si>
  <si>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</si>
  <si>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</si>
  <si>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</si>
  <si>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</si>
  <si>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</si>
  <si>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</si>
  <si>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</si>
  <si>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</si>
  <si>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</si>
  <si>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</si>
  <si>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</si>
  <si>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</si>
  <si>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</si>
  <si>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</si>
  <si>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</si>
  <si>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</si>
  <si>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</si>
  <si>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</si>
  <si>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</si>
  <si>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</si>
  <si>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</si>
  <si>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</si>
  <si>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</si>
  <si>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</si>
  <si>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</si>
  <si>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</si>
  <si>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</si>
  <si>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</si>
  <si>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</si>
  <si>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</si>
  <si>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</si>
  <si>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</si>
  <si>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</si>
  <si>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</si>
  <si>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</si>
  <si>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</si>
  <si>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</si>
  <si>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</si>
  <si>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</si>
  <si>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</si>
  <si>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</si>
  <si>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</si>
  <si>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</si>
  <si>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</si>
  <si>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</si>
  <si>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</si>
  <si>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</si>
  <si>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</si>
  <si>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</si>
  <si>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</si>
  <si>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</si>
  <si>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</si>
  <si>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</si>
  <si>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</si>
  <si>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</si>
  <si>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</si>
  <si>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</si>
  <si>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</si>
  <si>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</si>
  <si>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</si>
  <si>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</si>
  <si>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</si>
  <si>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</si>
  <si>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</si>
  <si>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</si>
  <si>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</si>
  <si>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</si>
  <si>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</si>
  <si>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</si>
  <si>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</si>
  <si>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</si>
  <si>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</si>
  <si>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</si>
  <si>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</si>
  <si>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</si>
  <si>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</si>
  <si>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</si>
  <si>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</si>
  <si>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</si>
  <si>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</si>
  <si>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</si>
  <si>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</si>
  <si>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</si>
  <si>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</si>
  <si>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2019</t>
  </si>
  <si>
    <t>2020</t>
  </si>
  <si>
    <r>
      <rPr>
        <b/>
        <sz val="10"/>
        <rFont val="Times New Roman"/>
        <family val="1"/>
      </rPr>
      <t>Тарифы на услуги по передачи электроэнергии</t>
    </r>
    <r>
      <rPr>
        <sz val="10"/>
        <rFont val="Times New Roman"/>
        <family val="1"/>
      </rPr>
      <t>, по диапазонам напряжения  (на 1 полугодие 2019г.), руб/МВт*ч: (Решение Правления Госкомцен ЧР от 30.12.2019г. №140-Э)</t>
    </r>
  </si>
  <si>
    <r>
      <t xml:space="preserve">Сбытовая надбавка гарантирующего поставщика </t>
    </r>
    <r>
      <rPr>
        <sz val="10"/>
        <rFont val="Times New Roman"/>
        <family val="1"/>
      </rPr>
      <t>(Решения Правления Госкомцен ЧР от 30.12.2019г. №138-Э)</t>
    </r>
  </si>
  <si>
    <t>Июне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</si>
</sst>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3" fontId="4" fillId="0" borderId="0" xfId="0" applyNumberFormat="1" applyFont="1" applyAlignment="1">
      <alignment/>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4"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171" fontId="6" fillId="0" borderId="15" xfId="0" applyNumberFormat="1" applyFont="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20\&#1062;&#1077;&#1085;&#1099;\&#1088;&#1072;&#1089;&#1095;&#1077;&#1090;%20&#1085;&#1077;&#1088;&#1077;&#1075;%20&#1094;&#1077;&#1085;_2020%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0"/>
      <sheetName val="составляющие цен_февраль 2020"/>
      <sheetName val="составляющие цен_март 2020"/>
      <sheetName val="составляющие цен_апрель 2020"/>
      <sheetName val="составляющие цен_май 2020"/>
      <sheetName val="составляющие цен_июнь 2020"/>
      <sheetName val="составляющие цен_июль 2020"/>
      <sheetName val="составляющие цен_август 2020"/>
      <sheetName val="составляющие цен_сентябрь 2020"/>
      <sheetName val="составляющие цен_октябрь 2020"/>
      <sheetName val="составляющие цен_ноябрь 2020"/>
      <sheetName val="составляющие цен_декабрь 2020"/>
    </sheetNames>
    <sheetDataSet>
      <sheetData sheetId="0">
        <row r="3">
          <cell r="G3">
            <v>68460</v>
          </cell>
        </row>
        <row r="4">
          <cell r="G4">
            <v>136.92</v>
          </cell>
        </row>
        <row r="6">
          <cell r="G6">
            <v>359.609</v>
          </cell>
        </row>
        <row r="7">
          <cell r="G7">
            <v>199573.365</v>
          </cell>
        </row>
        <row r="8">
          <cell r="G8">
            <v>13.984000000000002</v>
          </cell>
        </row>
        <row r="9">
          <cell r="G9">
            <v>20.192</v>
          </cell>
        </row>
        <row r="10">
          <cell r="G10">
            <v>7340.277999999999</v>
          </cell>
        </row>
        <row r="11">
          <cell r="G11">
            <v>13867.646999999997</v>
          </cell>
        </row>
        <row r="13">
          <cell r="G13">
            <v>438402.68</v>
          </cell>
        </row>
        <row r="14">
          <cell r="G14" t="str">
            <v>799,47</v>
          </cell>
        </row>
        <row r="24">
          <cell r="G24">
            <v>3.2</v>
          </cell>
        </row>
        <row r="26">
          <cell r="C26">
            <v>2091.67</v>
          </cell>
        </row>
        <row r="27">
          <cell r="C27">
            <v>2416.2</v>
          </cell>
        </row>
        <row r="28">
          <cell r="C28">
            <v>2742.04</v>
          </cell>
          <cell r="G28">
            <v>1181.43946</v>
          </cell>
        </row>
        <row r="29">
          <cell r="C29">
            <v>3149.88</v>
          </cell>
          <cell r="G29">
            <v>0.045810000000000003</v>
          </cell>
        </row>
        <row r="31">
          <cell r="G31">
            <v>1502.84329</v>
          </cell>
        </row>
        <row r="32">
          <cell r="G32">
            <v>0.08757</v>
          </cell>
        </row>
        <row r="34">
          <cell r="G34">
            <v>1331.87045</v>
          </cell>
        </row>
        <row r="35">
          <cell r="G35">
            <v>0.08326</v>
          </cell>
        </row>
        <row r="37">
          <cell r="G37">
            <v>1187.52227</v>
          </cell>
        </row>
        <row r="38">
          <cell r="G38">
            <v>0.39276</v>
          </cell>
        </row>
      </sheetData>
      <sheetData sheetId="1">
        <row r="3">
          <cell r="B3">
            <v>0.20074</v>
          </cell>
        </row>
        <row r="4">
          <cell r="B4">
            <v>0.14781</v>
          </cell>
        </row>
        <row r="5">
          <cell r="B5">
            <v>0.06691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CU35" sqref="CU35:DJ35 EQ37:FF37 DL33:EA33 BE85:BT85"/>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50" t="s">
        <v>6</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row>
    <row r="10" spans="1:167" s="9" customFormat="1" ht="16.5">
      <c r="A10" s="51" t="s">
        <v>7</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row>
    <row r="11" spans="1:167" s="9" customFormat="1" ht="16.5">
      <c r="A11" s="51" t="s">
        <v>8</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row>
    <row r="12" spans="1:167" s="9" customFormat="1" ht="16.5">
      <c r="A12" s="51" t="s">
        <v>4</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row>
    <row r="13" ht="15.75" customHeight="1"/>
    <row r="14" spans="1:167" ht="15.75" customHeight="1">
      <c r="A14" s="52" t="s">
        <v>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row>
    <row r="15" spans="20:146" ht="15.75" customHeight="1">
      <c r="T15" s="56" t="s">
        <v>110</v>
      </c>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2" t="s">
        <v>10</v>
      </c>
      <c r="CZ15" s="52"/>
      <c r="DA15" s="52"/>
      <c r="DB15" s="52"/>
      <c r="DC15" s="57" t="s">
        <v>127</v>
      </c>
      <c r="DD15" s="57"/>
      <c r="DE15" s="57"/>
      <c r="DF15" s="57"/>
      <c r="DG15" s="57"/>
      <c r="DH15" s="57"/>
      <c r="DI15" s="57"/>
      <c r="DJ15" s="57"/>
      <c r="DK15" s="57"/>
      <c r="DL15" s="57"/>
      <c r="DM15" s="57"/>
      <c r="DN15" s="57"/>
      <c r="DO15" s="57"/>
      <c r="DP15" s="57"/>
      <c r="DQ15" s="57"/>
      <c r="DR15" s="57"/>
      <c r="DS15" s="57"/>
      <c r="DT15" s="57"/>
      <c r="DU15" s="57"/>
      <c r="DW15" s="58" t="s">
        <v>124</v>
      </c>
      <c r="DX15" s="58"/>
      <c r="DY15" s="58"/>
      <c r="DZ15" s="58"/>
      <c r="EA15" s="58"/>
      <c r="EB15" s="58"/>
      <c r="EC15" s="58"/>
      <c r="ED15" s="58"/>
      <c r="EE15" s="58"/>
      <c r="EF15" s="58"/>
      <c r="EG15" s="58"/>
      <c r="EH15" s="58"/>
      <c r="EI15" s="58"/>
      <c r="EJ15" s="58"/>
      <c r="EK15" s="58"/>
      <c r="EL15" s="58"/>
      <c r="EM15" s="58"/>
      <c r="EN15" s="58"/>
      <c r="EO15" s="58"/>
      <c r="EP15" s="7" t="s">
        <v>11</v>
      </c>
    </row>
    <row r="16" spans="20:145" s="1" customFormat="1" ht="12.75" customHeight="1">
      <c r="T16" s="64" t="s">
        <v>12</v>
      </c>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DC16" s="65" t="s">
        <v>13</v>
      </c>
      <c r="DD16" s="65"/>
      <c r="DE16" s="65"/>
      <c r="DF16" s="65"/>
      <c r="DG16" s="65"/>
      <c r="DH16" s="65"/>
      <c r="DI16" s="65"/>
      <c r="DJ16" s="65"/>
      <c r="DK16" s="65"/>
      <c r="DL16" s="65"/>
      <c r="DM16" s="65"/>
      <c r="DN16" s="65"/>
      <c r="DO16" s="65"/>
      <c r="DP16" s="65"/>
      <c r="DQ16" s="65"/>
      <c r="DR16" s="65"/>
      <c r="DS16" s="65"/>
      <c r="DT16" s="65"/>
      <c r="DU16" s="65"/>
      <c r="DW16" s="65" t="s">
        <v>14</v>
      </c>
      <c r="DX16" s="65"/>
      <c r="DY16" s="65"/>
      <c r="DZ16" s="65"/>
      <c r="EA16" s="65"/>
      <c r="EB16" s="65"/>
      <c r="EC16" s="65"/>
      <c r="ED16" s="65"/>
      <c r="EE16" s="65"/>
      <c r="EF16" s="65"/>
      <c r="EG16" s="65"/>
      <c r="EH16" s="65"/>
      <c r="EI16" s="65"/>
      <c r="EJ16" s="65"/>
      <c r="EK16" s="65"/>
      <c r="EL16" s="65"/>
      <c r="EM16" s="65"/>
      <c r="EN16" s="65"/>
      <c r="EO16" s="65"/>
    </row>
    <row r="17" ht="15.75" customHeight="1"/>
    <row r="18" spans="1:167" ht="30" customHeight="1">
      <c r="A18" s="66" t="s">
        <v>15</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row>
    <row r="19" ht="15.75" customHeight="1"/>
    <row r="20" ht="15.75" customHeight="1">
      <c r="A20" s="10" t="s">
        <v>16</v>
      </c>
    </row>
    <row r="21" ht="6" customHeight="1">
      <c r="A21" s="10"/>
    </row>
    <row r="22" spans="1:167" ht="17.2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9"/>
      <c r="CB22" s="53" t="s">
        <v>17</v>
      </c>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5"/>
    </row>
    <row r="23" spans="1:167" ht="15.75" customHeight="1">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2"/>
      <c r="CB23" s="53" t="s">
        <v>18</v>
      </c>
      <c r="CC23" s="54"/>
      <c r="CD23" s="54"/>
      <c r="CE23" s="54"/>
      <c r="CF23" s="54"/>
      <c r="CG23" s="54"/>
      <c r="CH23" s="54"/>
      <c r="CI23" s="54"/>
      <c r="CJ23" s="54"/>
      <c r="CK23" s="54"/>
      <c r="CL23" s="54"/>
      <c r="CM23" s="54"/>
      <c r="CN23" s="54"/>
      <c r="CO23" s="54"/>
      <c r="CP23" s="54"/>
      <c r="CQ23" s="54"/>
      <c r="CR23" s="54"/>
      <c r="CS23" s="54"/>
      <c r="CT23" s="54"/>
      <c r="CU23" s="54"/>
      <c r="CV23" s="54"/>
      <c r="CW23" s="55"/>
      <c r="CX23" s="53" t="s">
        <v>19</v>
      </c>
      <c r="CY23" s="54"/>
      <c r="CZ23" s="54"/>
      <c r="DA23" s="54"/>
      <c r="DB23" s="54"/>
      <c r="DC23" s="54"/>
      <c r="DD23" s="54"/>
      <c r="DE23" s="54"/>
      <c r="DF23" s="54"/>
      <c r="DG23" s="54"/>
      <c r="DH23" s="54"/>
      <c r="DI23" s="54"/>
      <c r="DJ23" s="54"/>
      <c r="DK23" s="54"/>
      <c r="DL23" s="54"/>
      <c r="DM23" s="54"/>
      <c r="DN23" s="54"/>
      <c r="DO23" s="54"/>
      <c r="DP23" s="54"/>
      <c r="DQ23" s="54"/>
      <c r="DR23" s="54"/>
      <c r="DS23" s="55"/>
      <c r="DT23" s="53" t="s">
        <v>20</v>
      </c>
      <c r="DU23" s="54"/>
      <c r="DV23" s="54"/>
      <c r="DW23" s="54"/>
      <c r="DX23" s="54"/>
      <c r="DY23" s="54"/>
      <c r="DZ23" s="54"/>
      <c r="EA23" s="54"/>
      <c r="EB23" s="54"/>
      <c r="EC23" s="54"/>
      <c r="ED23" s="54"/>
      <c r="EE23" s="54"/>
      <c r="EF23" s="54"/>
      <c r="EG23" s="54"/>
      <c r="EH23" s="54"/>
      <c r="EI23" s="54"/>
      <c r="EJ23" s="54"/>
      <c r="EK23" s="54"/>
      <c r="EL23" s="54"/>
      <c r="EM23" s="54"/>
      <c r="EN23" s="54"/>
      <c r="EO23" s="55"/>
      <c r="EP23" s="53" t="s">
        <v>21</v>
      </c>
      <c r="EQ23" s="54"/>
      <c r="ER23" s="54"/>
      <c r="ES23" s="54"/>
      <c r="ET23" s="54"/>
      <c r="EU23" s="54"/>
      <c r="EV23" s="54"/>
      <c r="EW23" s="54"/>
      <c r="EX23" s="54"/>
      <c r="EY23" s="54"/>
      <c r="EZ23" s="54"/>
      <c r="FA23" s="54"/>
      <c r="FB23" s="54"/>
      <c r="FC23" s="54"/>
      <c r="FD23" s="54"/>
      <c r="FE23" s="54"/>
      <c r="FF23" s="54"/>
      <c r="FG23" s="54"/>
      <c r="FH23" s="54"/>
      <c r="FI23" s="54"/>
      <c r="FJ23" s="54"/>
      <c r="FK23" s="55"/>
    </row>
    <row r="24" spans="1:177" ht="15.75" customHeight="1">
      <c r="A24" s="11"/>
      <c r="B24" s="59" t="s">
        <v>22</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60"/>
      <c r="CB24" s="61">
        <f>$CH$29+$CT$91+$BV$99+J95</f>
        <v>3713.21</v>
      </c>
      <c r="CC24" s="62"/>
      <c r="CD24" s="62"/>
      <c r="CE24" s="62"/>
      <c r="CF24" s="62"/>
      <c r="CG24" s="62"/>
      <c r="CH24" s="62"/>
      <c r="CI24" s="62"/>
      <c r="CJ24" s="62"/>
      <c r="CK24" s="62"/>
      <c r="CL24" s="62"/>
      <c r="CM24" s="62"/>
      <c r="CN24" s="62"/>
      <c r="CO24" s="62"/>
      <c r="CP24" s="62"/>
      <c r="CQ24" s="62"/>
      <c r="CR24" s="62"/>
      <c r="CS24" s="62"/>
      <c r="CT24" s="62"/>
      <c r="CU24" s="62"/>
      <c r="CV24" s="62"/>
      <c r="CW24" s="63"/>
      <c r="CX24" s="61">
        <f>$CH$29+$CT$91+$BV$99+J96</f>
        <v>4037.74</v>
      </c>
      <c r="CY24" s="62"/>
      <c r="CZ24" s="62"/>
      <c r="DA24" s="62"/>
      <c r="DB24" s="62"/>
      <c r="DC24" s="62"/>
      <c r="DD24" s="62"/>
      <c r="DE24" s="62"/>
      <c r="DF24" s="62"/>
      <c r="DG24" s="62"/>
      <c r="DH24" s="62"/>
      <c r="DI24" s="62"/>
      <c r="DJ24" s="62"/>
      <c r="DK24" s="62"/>
      <c r="DL24" s="62"/>
      <c r="DM24" s="62"/>
      <c r="DN24" s="62"/>
      <c r="DO24" s="62"/>
      <c r="DP24" s="62"/>
      <c r="DQ24" s="62"/>
      <c r="DR24" s="62"/>
      <c r="DS24" s="63"/>
      <c r="DT24" s="61">
        <f>$CH$29+$CT$91+$BV$99+J97</f>
        <v>4363.58</v>
      </c>
      <c r="DU24" s="62"/>
      <c r="DV24" s="62"/>
      <c r="DW24" s="62"/>
      <c r="DX24" s="62"/>
      <c r="DY24" s="62"/>
      <c r="DZ24" s="62"/>
      <c r="EA24" s="62"/>
      <c r="EB24" s="62"/>
      <c r="EC24" s="62"/>
      <c r="ED24" s="62"/>
      <c r="EE24" s="62"/>
      <c r="EF24" s="62"/>
      <c r="EG24" s="62"/>
      <c r="EH24" s="62"/>
      <c r="EI24" s="62"/>
      <c r="EJ24" s="62"/>
      <c r="EK24" s="62"/>
      <c r="EL24" s="62"/>
      <c r="EM24" s="62"/>
      <c r="EN24" s="62"/>
      <c r="EO24" s="63"/>
      <c r="EP24" s="61">
        <f>$CH$29+$CT$91+$BV$99+J98</f>
        <v>4771.42</v>
      </c>
      <c r="EQ24" s="62"/>
      <c r="ER24" s="62"/>
      <c r="ES24" s="62"/>
      <c r="ET24" s="62"/>
      <c r="EU24" s="62"/>
      <c r="EV24" s="62"/>
      <c r="EW24" s="62"/>
      <c r="EX24" s="62"/>
      <c r="EY24" s="62"/>
      <c r="EZ24" s="62"/>
      <c r="FA24" s="62"/>
      <c r="FB24" s="62"/>
      <c r="FC24" s="62"/>
      <c r="FD24" s="62"/>
      <c r="FE24" s="62"/>
      <c r="FF24" s="62"/>
      <c r="FG24" s="62"/>
      <c r="FH24" s="62"/>
      <c r="FI24" s="62"/>
      <c r="FJ24" s="62"/>
      <c r="FK24" s="63"/>
      <c r="FU24" s="44"/>
    </row>
    <row r="25" spans="1:177" ht="15.75" customHeight="1">
      <c r="A25" s="8"/>
      <c r="B25" s="59" t="s">
        <v>23</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60"/>
      <c r="CB25" s="61">
        <f>$CH$29+$CT$92+$BV$99+J95</f>
        <v>3794.11</v>
      </c>
      <c r="CC25" s="62"/>
      <c r="CD25" s="62"/>
      <c r="CE25" s="62"/>
      <c r="CF25" s="62"/>
      <c r="CG25" s="62"/>
      <c r="CH25" s="62"/>
      <c r="CI25" s="62"/>
      <c r="CJ25" s="62"/>
      <c r="CK25" s="62"/>
      <c r="CL25" s="62"/>
      <c r="CM25" s="62"/>
      <c r="CN25" s="62"/>
      <c r="CO25" s="62"/>
      <c r="CP25" s="62"/>
      <c r="CQ25" s="62"/>
      <c r="CR25" s="62"/>
      <c r="CS25" s="62"/>
      <c r="CT25" s="62"/>
      <c r="CU25" s="62"/>
      <c r="CV25" s="62"/>
      <c r="CW25" s="63"/>
      <c r="CX25" s="61">
        <f>$CH$29+$CT$92+$BV$99+J96</f>
        <v>4118.639999999999</v>
      </c>
      <c r="CY25" s="62"/>
      <c r="CZ25" s="62"/>
      <c r="DA25" s="62"/>
      <c r="DB25" s="62"/>
      <c r="DC25" s="62"/>
      <c r="DD25" s="62"/>
      <c r="DE25" s="62"/>
      <c r="DF25" s="62"/>
      <c r="DG25" s="62"/>
      <c r="DH25" s="62"/>
      <c r="DI25" s="62"/>
      <c r="DJ25" s="62"/>
      <c r="DK25" s="62"/>
      <c r="DL25" s="62"/>
      <c r="DM25" s="62"/>
      <c r="DN25" s="62"/>
      <c r="DO25" s="62"/>
      <c r="DP25" s="62"/>
      <c r="DQ25" s="62"/>
      <c r="DR25" s="62"/>
      <c r="DS25" s="63"/>
      <c r="DT25" s="61">
        <f>$CH$29+$CT$92+$BV$99+J97</f>
        <v>4444.48</v>
      </c>
      <c r="DU25" s="62"/>
      <c r="DV25" s="62"/>
      <c r="DW25" s="62"/>
      <c r="DX25" s="62"/>
      <c r="DY25" s="62"/>
      <c r="DZ25" s="62"/>
      <c r="EA25" s="62"/>
      <c r="EB25" s="62"/>
      <c r="EC25" s="62"/>
      <c r="ED25" s="62"/>
      <c r="EE25" s="62"/>
      <c r="EF25" s="62"/>
      <c r="EG25" s="62"/>
      <c r="EH25" s="62"/>
      <c r="EI25" s="62"/>
      <c r="EJ25" s="62"/>
      <c r="EK25" s="62"/>
      <c r="EL25" s="62"/>
      <c r="EM25" s="62"/>
      <c r="EN25" s="62"/>
      <c r="EO25" s="63"/>
      <c r="EP25" s="61">
        <f>$CH$29+$CT$92+$BV$99+J98</f>
        <v>4852.32</v>
      </c>
      <c r="EQ25" s="62"/>
      <c r="ER25" s="62"/>
      <c r="ES25" s="62"/>
      <c r="ET25" s="62"/>
      <c r="EU25" s="62"/>
      <c r="EV25" s="62"/>
      <c r="EW25" s="62"/>
      <c r="EX25" s="62"/>
      <c r="EY25" s="62"/>
      <c r="EZ25" s="62"/>
      <c r="FA25" s="62"/>
      <c r="FB25" s="62"/>
      <c r="FC25" s="62"/>
      <c r="FD25" s="62"/>
      <c r="FE25" s="62"/>
      <c r="FF25" s="62"/>
      <c r="FG25" s="62"/>
      <c r="FH25" s="62"/>
      <c r="FI25" s="62"/>
      <c r="FJ25" s="62"/>
      <c r="FK25" s="63"/>
      <c r="FU25" s="44"/>
    </row>
    <row r="26" spans="1:177" ht="15.75" customHeight="1">
      <c r="A26" s="8"/>
      <c r="B26" s="59" t="s">
        <v>121</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60"/>
      <c r="CB26" s="61">
        <f>$CH$29+$CT$93+$BV$99+J95</f>
        <v>3847.04</v>
      </c>
      <c r="CC26" s="62"/>
      <c r="CD26" s="62"/>
      <c r="CE26" s="62"/>
      <c r="CF26" s="62"/>
      <c r="CG26" s="62"/>
      <c r="CH26" s="62"/>
      <c r="CI26" s="62"/>
      <c r="CJ26" s="62"/>
      <c r="CK26" s="62"/>
      <c r="CL26" s="62"/>
      <c r="CM26" s="62"/>
      <c r="CN26" s="62"/>
      <c r="CO26" s="62"/>
      <c r="CP26" s="62"/>
      <c r="CQ26" s="62"/>
      <c r="CR26" s="62"/>
      <c r="CS26" s="62"/>
      <c r="CT26" s="62"/>
      <c r="CU26" s="62"/>
      <c r="CV26" s="62"/>
      <c r="CW26" s="63"/>
      <c r="CX26" s="61">
        <f>$CH$29+$CT$93+$BV$99+J96</f>
        <v>4171.57</v>
      </c>
      <c r="CY26" s="62"/>
      <c r="CZ26" s="62"/>
      <c r="DA26" s="62"/>
      <c r="DB26" s="62"/>
      <c r="DC26" s="62"/>
      <c r="DD26" s="62"/>
      <c r="DE26" s="62"/>
      <c r="DF26" s="62"/>
      <c r="DG26" s="62"/>
      <c r="DH26" s="62"/>
      <c r="DI26" s="62"/>
      <c r="DJ26" s="62"/>
      <c r="DK26" s="62"/>
      <c r="DL26" s="62"/>
      <c r="DM26" s="62"/>
      <c r="DN26" s="62"/>
      <c r="DO26" s="62"/>
      <c r="DP26" s="62"/>
      <c r="DQ26" s="62"/>
      <c r="DR26" s="62"/>
      <c r="DS26" s="63"/>
      <c r="DT26" s="61">
        <f>$CH$29+$CT$93+$BV$99+J97</f>
        <v>4497.41</v>
      </c>
      <c r="DU26" s="62"/>
      <c r="DV26" s="62"/>
      <c r="DW26" s="62"/>
      <c r="DX26" s="62"/>
      <c r="DY26" s="62"/>
      <c r="DZ26" s="62"/>
      <c r="EA26" s="62"/>
      <c r="EB26" s="62"/>
      <c r="EC26" s="62"/>
      <c r="ED26" s="62"/>
      <c r="EE26" s="62"/>
      <c r="EF26" s="62"/>
      <c r="EG26" s="62"/>
      <c r="EH26" s="62"/>
      <c r="EI26" s="62"/>
      <c r="EJ26" s="62"/>
      <c r="EK26" s="62"/>
      <c r="EL26" s="62"/>
      <c r="EM26" s="62"/>
      <c r="EN26" s="62"/>
      <c r="EO26" s="63"/>
      <c r="EP26" s="61">
        <f>$CH$29+$CT$93+$BV$99+J98</f>
        <v>4905.25</v>
      </c>
      <c r="EQ26" s="62"/>
      <c r="ER26" s="62"/>
      <c r="ES26" s="62"/>
      <c r="ET26" s="62"/>
      <c r="EU26" s="62"/>
      <c r="EV26" s="62"/>
      <c r="EW26" s="62"/>
      <c r="EX26" s="62"/>
      <c r="EY26" s="62"/>
      <c r="EZ26" s="62"/>
      <c r="FA26" s="62"/>
      <c r="FB26" s="62"/>
      <c r="FC26" s="62"/>
      <c r="FD26" s="62"/>
      <c r="FE26" s="62"/>
      <c r="FF26" s="62"/>
      <c r="FG26" s="62"/>
      <c r="FH26" s="62"/>
      <c r="FI26" s="62"/>
      <c r="FJ26" s="62"/>
      <c r="FK26" s="63"/>
      <c r="FU26" s="44"/>
    </row>
    <row r="27" ht="15.75" customHeight="1"/>
    <row r="28" ht="15.75" customHeight="1">
      <c r="G28" s="12" t="s">
        <v>24</v>
      </c>
    </row>
    <row r="29" spans="1:101" ht="15.75">
      <c r="A29" s="74" t="s">
        <v>25</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5">
        <f>(ROUND(CU35*EQ37+DL33,2)+BE85)</f>
        <v>1551.43</v>
      </c>
      <c r="CI29" s="75"/>
      <c r="CJ29" s="75"/>
      <c r="CK29" s="75"/>
      <c r="CL29" s="75"/>
      <c r="CM29" s="75"/>
      <c r="CN29" s="75"/>
      <c r="CO29" s="75"/>
      <c r="CP29" s="75"/>
      <c r="CQ29" s="75"/>
      <c r="CR29" s="75"/>
      <c r="CS29" s="75"/>
      <c r="CT29" s="75"/>
      <c r="CU29" s="75"/>
      <c r="CV29" s="75"/>
      <c r="CW29" s="75"/>
    </row>
    <row r="30" spans="7:177" ht="15.75" customHeight="1">
      <c r="G30" s="7" t="s">
        <v>26</v>
      </c>
      <c r="FU30" s="49"/>
    </row>
    <row r="31" ht="15.75" customHeight="1">
      <c r="A31" s="12" t="s">
        <v>27</v>
      </c>
    </row>
    <row r="32" ht="12" customHeight="1"/>
    <row r="33" spans="1:131" ht="15.75" customHeight="1">
      <c r="A33" s="74" t="s">
        <v>28</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3" t="str">
        <f>'[2]расчет цен'!$G$14</f>
        <v>799,47</v>
      </c>
      <c r="DM33" s="56"/>
      <c r="DN33" s="56"/>
      <c r="DO33" s="56"/>
      <c r="DP33" s="56"/>
      <c r="DQ33" s="56"/>
      <c r="DR33" s="56"/>
      <c r="DS33" s="56"/>
      <c r="DT33" s="56"/>
      <c r="DU33" s="56"/>
      <c r="DV33" s="56"/>
      <c r="DW33" s="56"/>
      <c r="DX33" s="56"/>
      <c r="DY33" s="56"/>
      <c r="DZ33" s="56"/>
      <c r="EA33" s="56"/>
    </row>
    <row r="34" ht="12" customHeight="1"/>
    <row r="35" spans="1:114" ht="15.75" customHeight="1">
      <c r="A35" s="74" t="s">
        <v>29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3">
        <f>'[2]расчет цен'!$G$13</f>
        <v>438402.68</v>
      </c>
      <c r="CV35" s="73"/>
      <c r="CW35" s="73"/>
      <c r="CX35" s="73"/>
      <c r="CY35" s="73"/>
      <c r="CZ35" s="73"/>
      <c r="DA35" s="73"/>
      <c r="DB35" s="73"/>
      <c r="DC35" s="73"/>
      <c r="DD35" s="73"/>
      <c r="DE35" s="73"/>
      <c r="DF35" s="73"/>
      <c r="DG35" s="73"/>
      <c r="DH35" s="73"/>
      <c r="DI35" s="73"/>
      <c r="DJ35" s="73"/>
    </row>
    <row r="36" ht="12" customHeight="1"/>
    <row r="37" spans="1:162" ht="15.75" customHeight="1">
      <c r="A37" s="74" t="s">
        <v>30</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9">
        <f>ROUND(IF((DH39+AU42-DM53-BC48-BC49)/(AE67+S70-Z82-BC76-BC77)&lt;0,0,(DH39+AU42-DM53-BC48-BC49)/(AE67+S70-Z82-BC76-BC77)),11)</f>
        <v>0.00171522902</v>
      </c>
      <c r="ER37" s="79"/>
      <c r="ES37" s="79"/>
      <c r="ET37" s="79"/>
      <c r="EU37" s="79"/>
      <c r="EV37" s="79"/>
      <c r="EW37" s="79"/>
      <c r="EX37" s="79"/>
      <c r="EY37" s="79"/>
      <c r="EZ37" s="79"/>
      <c r="FA37" s="79"/>
      <c r="FB37" s="79"/>
      <c r="FC37" s="79"/>
      <c r="FD37" s="79"/>
      <c r="FE37" s="79"/>
      <c r="FF37" s="79"/>
    </row>
    <row r="38" ht="12" customHeight="1"/>
    <row r="39" spans="1:127" ht="15.75" customHeight="1">
      <c r="A39" s="74" t="s">
        <v>31</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80">
        <f>'[2]расчет цен'!$G$6</f>
        <v>359.609</v>
      </c>
      <c r="DI39" s="80"/>
      <c r="DJ39" s="80"/>
      <c r="DK39" s="80"/>
      <c r="DL39" s="80"/>
      <c r="DM39" s="80"/>
      <c r="DN39" s="80"/>
      <c r="DO39" s="80"/>
      <c r="DP39" s="80"/>
      <c r="DQ39" s="80"/>
      <c r="DR39" s="80"/>
      <c r="DS39" s="80"/>
      <c r="DT39" s="80"/>
      <c r="DU39" s="80"/>
      <c r="DV39" s="80"/>
      <c r="DW39" s="80"/>
    </row>
    <row r="40" ht="12" customHeight="1"/>
    <row r="41" ht="15.75" customHeight="1">
      <c r="A41" s="12" t="s">
        <v>32</v>
      </c>
    </row>
    <row r="42" spans="1:62" ht="15.75" customHeight="1">
      <c r="A42" s="12" t="s">
        <v>33</v>
      </c>
      <c r="AU42" s="56"/>
      <c r="AV42" s="56"/>
      <c r="AW42" s="56"/>
      <c r="AX42" s="56"/>
      <c r="AY42" s="56"/>
      <c r="AZ42" s="56"/>
      <c r="BA42" s="56"/>
      <c r="BB42" s="56"/>
      <c r="BC42" s="56"/>
      <c r="BD42" s="56"/>
      <c r="BE42" s="56"/>
      <c r="BF42" s="56"/>
      <c r="BG42" s="56"/>
      <c r="BH42" s="56"/>
      <c r="BI42" s="56"/>
      <c r="BJ42" s="56"/>
    </row>
    <row r="43" ht="12" customHeight="1"/>
    <row r="44" ht="15.75" customHeight="1">
      <c r="A44" s="12" t="s">
        <v>34</v>
      </c>
    </row>
    <row r="45" spans="1:48" ht="15.75" customHeight="1">
      <c r="A45" s="12" t="s">
        <v>35</v>
      </c>
      <c r="AF45" s="73">
        <f>BC48+BC49+BC50+BC51</f>
        <v>34.176</v>
      </c>
      <c r="AG45" s="56"/>
      <c r="AH45" s="56"/>
      <c r="AI45" s="56"/>
      <c r="AJ45" s="56"/>
      <c r="AK45" s="56"/>
      <c r="AL45" s="56"/>
      <c r="AM45" s="56"/>
      <c r="AN45" s="56"/>
      <c r="AO45" s="56"/>
      <c r="AP45" s="56"/>
      <c r="AQ45" s="56"/>
      <c r="AR45" s="56"/>
      <c r="AS45" s="56"/>
      <c r="AT45" s="56"/>
      <c r="AU45" s="56"/>
      <c r="AV45" s="12" t="s">
        <v>36</v>
      </c>
    </row>
    <row r="46" ht="15.75" customHeight="1">
      <c r="A46" s="12" t="s">
        <v>37</v>
      </c>
    </row>
    <row r="47" spans="10:70" ht="18" customHeight="1">
      <c r="J47" s="12" t="s">
        <v>38</v>
      </c>
      <c r="BC47" s="78"/>
      <c r="BD47" s="78"/>
      <c r="BE47" s="78"/>
      <c r="BF47" s="78"/>
      <c r="BG47" s="78"/>
      <c r="BH47" s="78"/>
      <c r="BI47" s="78"/>
      <c r="BJ47" s="78"/>
      <c r="BK47" s="78"/>
      <c r="BL47" s="78"/>
      <c r="BM47" s="78"/>
      <c r="BN47" s="78"/>
      <c r="BO47" s="78"/>
      <c r="BP47" s="78"/>
      <c r="BQ47" s="78"/>
      <c r="BR47" s="78"/>
    </row>
    <row r="48" spans="10:70" ht="18" customHeight="1">
      <c r="J48" s="12" t="s">
        <v>39</v>
      </c>
      <c r="BC48" s="80">
        <f>'[2]расчет цен'!$G$8</f>
        <v>13.984000000000002</v>
      </c>
      <c r="BD48" s="80"/>
      <c r="BE48" s="80"/>
      <c r="BF48" s="80"/>
      <c r="BG48" s="80"/>
      <c r="BH48" s="80"/>
      <c r="BI48" s="80"/>
      <c r="BJ48" s="80"/>
      <c r="BK48" s="80"/>
      <c r="BL48" s="80"/>
      <c r="BM48" s="80"/>
      <c r="BN48" s="80"/>
      <c r="BO48" s="80"/>
      <c r="BP48" s="80"/>
      <c r="BQ48" s="80"/>
      <c r="BR48" s="80"/>
    </row>
    <row r="49" spans="10:70" ht="18" customHeight="1">
      <c r="J49" s="12" t="s">
        <v>40</v>
      </c>
      <c r="BC49" s="80">
        <f>'[2]расчет цен'!$G$9</f>
        <v>20.192</v>
      </c>
      <c r="BD49" s="80"/>
      <c r="BE49" s="80"/>
      <c r="BF49" s="80"/>
      <c r="BG49" s="80"/>
      <c r="BH49" s="80"/>
      <c r="BI49" s="80"/>
      <c r="BJ49" s="80"/>
      <c r="BK49" s="80"/>
      <c r="BL49" s="80"/>
      <c r="BM49" s="80"/>
      <c r="BN49" s="80"/>
      <c r="BO49" s="80"/>
      <c r="BP49" s="80"/>
      <c r="BQ49" s="80"/>
      <c r="BR49" s="80"/>
    </row>
    <row r="50" spans="10:70" ht="18" customHeight="1">
      <c r="J50" s="12" t="s">
        <v>41</v>
      </c>
      <c r="BC50" s="78"/>
      <c r="BD50" s="78"/>
      <c r="BE50" s="78"/>
      <c r="BF50" s="78"/>
      <c r="BG50" s="78"/>
      <c r="BH50" s="78"/>
      <c r="BI50" s="78"/>
      <c r="BJ50" s="78"/>
      <c r="BK50" s="78"/>
      <c r="BL50" s="78"/>
      <c r="BM50" s="78"/>
      <c r="BN50" s="78"/>
      <c r="BO50" s="78"/>
      <c r="BP50" s="78"/>
      <c r="BQ50" s="78"/>
      <c r="BR50" s="78"/>
    </row>
    <row r="51" spans="10:70" ht="18" customHeight="1">
      <c r="J51" s="12" t="s">
        <v>42</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43</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'[2]расчет цен'!$G$4</f>
        <v>136.92</v>
      </c>
      <c r="DN53" s="77"/>
      <c r="DO53" s="77"/>
      <c r="DP53" s="77"/>
      <c r="DQ53" s="77"/>
      <c r="DR53" s="77"/>
      <c r="DS53" s="77"/>
      <c r="DT53" s="77"/>
      <c r="DU53" s="77"/>
      <c r="DV53" s="77"/>
      <c r="DW53" s="77"/>
      <c r="DX53" s="77"/>
      <c r="DY53" s="77"/>
      <c r="DZ53" s="77"/>
      <c r="EA53" s="77"/>
      <c r="EB53" s="77"/>
    </row>
    <row r="54" ht="12" customHeight="1"/>
    <row r="55" ht="15.75" customHeight="1">
      <c r="A55" s="12" t="s">
        <v>44</v>
      </c>
    </row>
    <row r="56" spans="1:17" ht="15.75" customHeight="1">
      <c r="A56" s="78"/>
      <c r="B56" s="78"/>
      <c r="C56" s="78"/>
      <c r="D56" s="78"/>
      <c r="E56" s="78"/>
      <c r="F56" s="78"/>
      <c r="G56" s="78"/>
      <c r="H56" s="78"/>
      <c r="I56" s="78"/>
      <c r="J56" s="78"/>
      <c r="K56" s="78"/>
      <c r="L56" s="78"/>
      <c r="M56" s="78"/>
      <c r="N56" s="78"/>
      <c r="O56" s="78"/>
      <c r="P56" s="78"/>
      <c r="Q56" s="12" t="s">
        <v>36</v>
      </c>
    </row>
    <row r="57" ht="15.75" customHeight="1">
      <c r="A57" s="12" t="s">
        <v>37</v>
      </c>
    </row>
    <row r="58" spans="4:50" ht="18" customHeight="1">
      <c r="D58" s="7" t="s">
        <v>45</v>
      </c>
      <c r="AI58" s="78"/>
      <c r="AJ58" s="78"/>
      <c r="AK58" s="78"/>
      <c r="AL58" s="78"/>
      <c r="AM58" s="78"/>
      <c r="AN58" s="78"/>
      <c r="AO58" s="78"/>
      <c r="AP58" s="78"/>
      <c r="AQ58" s="78"/>
      <c r="AR58" s="78"/>
      <c r="AS58" s="78"/>
      <c r="AT58" s="78"/>
      <c r="AU58" s="78"/>
      <c r="AV58" s="78"/>
      <c r="AW58" s="78"/>
      <c r="AX58" s="78"/>
    </row>
    <row r="59" spans="7:63" ht="18" customHeight="1">
      <c r="G59" s="7" t="s">
        <v>46</v>
      </c>
      <c r="AV59" s="78"/>
      <c r="AW59" s="78"/>
      <c r="AX59" s="78"/>
      <c r="AY59" s="78"/>
      <c r="AZ59" s="78"/>
      <c r="BA59" s="78"/>
      <c r="BB59" s="78"/>
      <c r="BC59" s="78"/>
      <c r="BD59" s="78"/>
      <c r="BE59" s="78"/>
      <c r="BF59" s="78"/>
      <c r="BG59" s="78"/>
      <c r="BH59" s="78"/>
      <c r="BI59" s="78"/>
      <c r="BJ59" s="78"/>
      <c r="BK59" s="78"/>
    </row>
    <row r="60" spans="7:63" ht="18" customHeight="1">
      <c r="G60" s="7" t="s">
        <v>47</v>
      </c>
      <c r="AV60" s="78"/>
      <c r="AW60" s="78"/>
      <c r="AX60" s="78"/>
      <c r="AY60" s="78"/>
      <c r="AZ60" s="78"/>
      <c r="BA60" s="78"/>
      <c r="BB60" s="78"/>
      <c r="BC60" s="78"/>
      <c r="BD60" s="78"/>
      <c r="BE60" s="78"/>
      <c r="BF60" s="78"/>
      <c r="BG60" s="78"/>
      <c r="BH60" s="78"/>
      <c r="BI60" s="78"/>
      <c r="BJ60" s="78"/>
      <c r="BK60" s="78"/>
    </row>
    <row r="61" spans="7:63" ht="18" customHeight="1">
      <c r="G61" s="7" t="s">
        <v>48</v>
      </c>
      <c r="AV61" s="78"/>
      <c r="AW61" s="78"/>
      <c r="AX61" s="78"/>
      <c r="AY61" s="78"/>
      <c r="AZ61" s="78"/>
      <c r="BA61" s="78"/>
      <c r="BB61" s="78"/>
      <c r="BC61" s="78"/>
      <c r="BD61" s="78"/>
      <c r="BE61" s="78"/>
      <c r="BF61" s="78"/>
      <c r="BG61" s="78"/>
      <c r="BH61" s="78"/>
      <c r="BI61" s="78"/>
      <c r="BJ61" s="78"/>
      <c r="BK61" s="78"/>
    </row>
    <row r="62" spans="4:50" ht="18" customHeight="1">
      <c r="D62" s="7" t="s">
        <v>49</v>
      </c>
      <c r="AI62" s="78"/>
      <c r="AJ62" s="78"/>
      <c r="AK62" s="78"/>
      <c r="AL62" s="78"/>
      <c r="AM62" s="78"/>
      <c r="AN62" s="78"/>
      <c r="AO62" s="78"/>
      <c r="AP62" s="78"/>
      <c r="AQ62" s="78"/>
      <c r="AR62" s="78"/>
      <c r="AS62" s="78"/>
      <c r="AT62" s="78"/>
      <c r="AU62" s="78"/>
      <c r="AV62" s="78"/>
      <c r="AW62" s="78"/>
      <c r="AX62" s="78"/>
    </row>
    <row r="63" spans="7:63" ht="18" customHeight="1">
      <c r="G63" s="7" t="s">
        <v>46</v>
      </c>
      <c r="AV63" s="78"/>
      <c r="AW63" s="78"/>
      <c r="AX63" s="78"/>
      <c r="AY63" s="78"/>
      <c r="AZ63" s="78"/>
      <c r="BA63" s="78"/>
      <c r="BB63" s="78"/>
      <c r="BC63" s="78"/>
      <c r="BD63" s="78"/>
      <c r="BE63" s="78"/>
      <c r="BF63" s="78"/>
      <c r="BG63" s="78"/>
      <c r="BH63" s="78"/>
      <c r="BI63" s="78"/>
      <c r="BJ63" s="78"/>
      <c r="BK63" s="78"/>
    </row>
    <row r="64" spans="7:63" ht="18" customHeight="1">
      <c r="G64" s="7" t="s">
        <v>48</v>
      </c>
      <c r="AV64" s="78"/>
      <c r="AW64" s="78"/>
      <c r="AX64" s="78"/>
      <c r="AY64" s="78"/>
      <c r="AZ64" s="78"/>
      <c r="BA64" s="78"/>
      <c r="BB64" s="78"/>
      <c r="BC64" s="78"/>
      <c r="BD64" s="78"/>
      <c r="BE64" s="78"/>
      <c r="BF64" s="78"/>
      <c r="BG64" s="78"/>
      <c r="BH64" s="78"/>
      <c r="BI64" s="78"/>
      <c r="BJ64" s="78"/>
      <c r="BK64" s="78"/>
    </row>
    <row r="65" ht="12" customHeight="1"/>
    <row r="66" ht="15.75" customHeight="1">
      <c r="A66" s="12" t="s">
        <v>50</v>
      </c>
    </row>
    <row r="67" spans="1:46" ht="15.75" customHeight="1">
      <c r="A67" s="12" t="s">
        <v>51</v>
      </c>
      <c r="AE67" s="73">
        <f>'[2]расчет цен'!$G$7</f>
        <v>199573.365</v>
      </c>
      <c r="AF67" s="73"/>
      <c r="AG67" s="73"/>
      <c r="AH67" s="73"/>
      <c r="AI67" s="73"/>
      <c r="AJ67" s="73"/>
      <c r="AK67" s="73"/>
      <c r="AL67" s="73"/>
      <c r="AM67" s="73"/>
      <c r="AN67" s="73"/>
      <c r="AO67" s="73"/>
      <c r="AP67" s="73"/>
      <c r="AQ67" s="73"/>
      <c r="AR67" s="73"/>
      <c r="AS67" s="73"/>
      <c r="AT67" s="73"/>
    </row>
    <row r="68" ht="12" customHeight="1"/>
    <row r="69" ht="15.75" customHeight="1">
      <c r="A69" s="12" t="s">
        <v>52</v>
      </c>
    </row>
    <row r="70" spans="1:34" ht="15.75" customHeight="1">
      <c r="A70" s="12" t="s">
        <v>53</v>
      </c>
      <c r="S70" s="56"/>
      <c r="T70" s="56"/>
      <c r="U70" s="56"/>
      <c r="V70" s="56"/>
      <c r="W70" s="56"/>
      <c r="X70" s="56"/>
      <c r="Y70" s="56"/>
      <c r="Z70" s="56"/>
      <c r="AA70" s="56"/>
      <c r="AB70" s="56"/>
      <c r="AC70" s="56"/>
      <c r="AD70" s="56"/>
      <c r="AE70" s="56"/>
      <c r="AF70" s="56"/>
      <c r="AG70" s="56"/>
      <c r="AH70" s="56"/>
    </row>
    <row r="71" ht="12" customHeight="1"/>
    <row r="72" ht="15.75" customHeight="1">
      <c r="A72" s="12" t="s">
        <v>54</v>
      </c>
    </row>
    <row r="73" spans="1:39" ht="15.75" customHeight="1">
      <c r="A73" s="12" t="s">
        <v>55</v>
      </c>
      <c r="W73" s="73">
        <f>BC75+BC76+BC77+BC78+BC79</f>
        <v>21207.924999999996</v>
      </c>
      <c r="X73" s="56"/>
      <c r="Y73" s="56"/>
      <c r="Z73" s="56"/>
      <c r="AA73" s="56"/>
      <c r="AB73" s="56"/>
      <c r="AC73" s="56"/>
      <c r="AD73" s="56"/>
      <c r="AE73" s="56"/>
      <c r="AF73" s="56"/>
      <c r="AG73" s="56"/>
      <c r="AH73" s="56"/>
      <c r="AI73" s="56"/>
      <c r="AJ73" s="56"/>
      <c r="AK73" s="56"/>
      <c r="AL73" s="56"/>
      <c r="AM73" s="12" t="s">
        <v>36</v>
      </c>
    </row>
    <row r="74" ht="15.75" customHeight="1">
      <c r="A74" s="12" t="s">
        <v>37</v>
      </c>
    </row>
    <row r="75" spans="7:70" ht="21" customHeight="1">
      <c r="G75" s="12" t="s">
        <v>56</v>
      </c>
      <c r="BC75" s="73"/>
      <c r="BD75" s="56"/>
      <c r="BE75" s="56"/>
      <c r="BF75" s="56"/>
      <c r="BG75" s="56"/>
      <c r="BH75" s="56"/>
      <c r="BI75" s="56"/>
      <c r="BJ75" s="56"/>
      <c r="BK75" s="56"/>
      <c r="BL75" s="56"/>
      <c r="BM75" s="56"/>
      <c r="BN75" s="56"/>
      <c r="BO75" s="56"/>
      <c r="BP75" s="56"/>
      <c r="BQ75" s="56"/>
      <c r="BR75" s="56"/>
    </row>
    <row r="76" spans="7:70" ht="21" customHeight="1">
      <c r="G76" s="12" t="s">
        <v>57</v>
      </c>
      <c r="BC76" s="80">
        <f>'[2]расчет цен'!$G$10</f>
        <v>7340.277999999999</v>
      </c>
      <c r="BD76" s="80"/>
      <c r="BE76" s="80"/>
      <c r="BF76" s="80"/>
      <c r="BG76" s="80"/>
      <c r="BH76" s="80"/>
      <c r="BI76" s="80"/>
      <c r="BJ76" s="80"/>
      <c r="BK76" s="80"/>
      <c r="BL76" s="80"/>
      <c r="BM76" s="80"/>
      <c r="BN76" s="80"/>
      <c r="BO76" s="80"/>
      <c r="BP76" s="80"/>
      <c r="BQ76" s="80"/>
      <c r="BR76" s="80"/>
    </row>
    <row r="77" spans="7:70" ht="21" customHeight="1">
      <c r="G77" s="12" t="s">
        <v>58</v>
      </c>
      <c r="BC77" s="80">
        <f>'[2]расчет цен'!$G$11</f>
        <v>13867.646999999997</v>
      </c>
      <c r="BD77" s="80"/>
      <c r="BE77" s="80"/>
      <c r="BF77" s="80"/>
      <c r="BG77" s="80"/>
      <c r="BH77" s="80"/>
      <c r="BI77" s="80"/>
      <c r="BJ77" s="80"/>
      <c r="BK77" s="80"/>
      <c r="BL77" s="80"/>
      <c r="BM77" s="80"/>
      <c r="BN77" s="80"/>
      <c r="BO77" s="80"/>
      <c r="BP77" s="80"/>
      <c r="BQ77" s="80"/>
      <c r="BR77" s="80"/>
    </row>
    <row r="78" spans="7:70" ht="21" customHeight="1">
      <c r="G78" s="12" t="s">
        <v>59</v>
      </c>
      <c r="BC78" s="78"/>
      <c r="BD78" s="78"/>
      <c r="BE78" s="78"/>
      <c r="BF78" s="78"/>
      <c r="BG78" s="78"/>
      <c r="BH78" s="78"/>
      <c r="BI78" s="78"/>
      <c r="BJ78" s="78"/>
      <c r="BK78" s="78"/>
      <c r="BL78" s="78"/>
      <c r="BM78" s="78"/>
      <c r="BN78" s="78"/>
      <c r="BO78" s="78"/>
      <c r="BP78" s="78"/>
      <c r="BQ78" s="78"/>
      <c r="BR78" s="78"/>
    </row>
    <row r="79" spans="7:70" ht="21" customHeight="1">
      <c r="G79" s="12" t="s">
        <v>60</v>
      </c>
      <c r="BC79" s="78"/>
      <c r="BD79" s="78"/>
      <c r="BE79" s="78"/>
      <c r="BF79" s="78"/>
      <c r="BG79" s="78"/>
      <c r="BH79" s="78"/>
      <c r="BI79" s="78"/>
      <c r="BJ79" s="78"/>
      <c r="BK79" s="78"/>
      <c r="BL79" s="78"/>
      <c r="BM79" s="78"/>
      <c r="BN79" s="78"/>
      <c r="BO79" s="78"/>
      <c r="BP79" s="78"/>
      <c r="BQ79" s="78"/>
      <c r="BR79" s="78"/>
    </row>
    <row r="80" ht="12" customHeight="1"/>
    <row r="81" ht="15.75" customHeight="1">
      <c r="A81" s="12" t="s">
        <v>61</v>
      </c>
    </row>
    <row r="82" spans="1:41" ht="15.75" customHeight="1">
      <c r="A82" s="12" t="s">
        <v>62</v>
      </c>
      <c r="Z82" s="73">
        <f>'[2]расчет цен'!$G$3</f>
        <v>68460</v>
      </c>
      <c r="AA82" s="73"/>
      <c r="AB82" s="73"/>
      <c r="AC82" s="73"/>
      <c r="AD82" s="73"/>
      <c r="AE82" s="73"/>
      <c r="AF82" s="73"/>
      <c r="AG82" s="73"/>
      <c r="AH82" s="73"/>
      <c r="AI82" s="73"/>
      <c r="AJ82" s="73"/>
      <c r="AK82" s="73"/>
      <c r="AL82" s="73"/>
      <c r="AM82" s="73"/>
      <c r="AN82" s="73"/>
      <c r="AO82" s="73"/>
    </row>
    <row r="83" ht="12" customHeight="1"/>
    <row r="84" ht="15.75" customHeight="1">
      <c r="A84" s="12" t="s">
        <v>63</v>
      </c>
    </row>
    <row r="85" spans="1:72" ht="15.75" customHeight="1">
      <c r="A85" s="74" t="s">
        <v>64</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81">
        <f>'[1]расчет цен'!$AY$26</f>
        <v>0</v>
      </c>
      <c r="BF85" s="56"/>
      <c r="BG85" s="56"/>
      <c r="BH85" s="56"/>
      <c r="BI85" s="56"/>
      <c r="BJ85" s="56"/>
      <c r="BK85" s="56"/>
      <c r="BL85" s="56"/>
      <c r="BM85" s="56"/>
      <c r="BN85" s="56"/>
      <c r="BO85" s="56"/>
      <c r="BP85" s="56"/>
      <c r="BQ85" s="56"/>
      <c r="BR85" s="56"/>
      <c r="BS85" s="56"/>
      <c r="BT85" s="56"/>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2" t="s">
        <v>65</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3" t="s">
        <v>66</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c r="FM89" s="83"/>
      <c r="FN89" s="83"/>
    </row>
    <row r="90" spans="1:170" s="1" customFormat="1" ht="13.5" customHeight="1">
      <c r="A90" s="83" t="s">
        <v>126</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c r="ES90" s="83"/>
      <c r="ET90" s="83"/>
      <c r="EU90" s="83"/>
      <c r="EV90" s="83"/>
      <c r="EW90" s="83"/>
      <c r="EX90" s="83"/>
      <c r="EY90" s="83"/>
      <c r="EZ90" s="83"/>
      <c r="FA90" s="83"/>
      <c r="FB90" s="83"/>
      <c r="FC90" s="83"/>
      <c r="FD90" s="83"/>
      <c r="FE90" s="83"/>
      <c r="FF90" s="83"/>
      <c r="FG90" s="83"/>
      <c r="FH90" s="83"/>
      <c r="FI90" s="83"/>
      <c r="FJ90" s="83"/>
      <c r="FK90" s="83"/>
      <c r="FL90" s="83"/>
      <c r="FM90" s="83"/>
      <c r="FN90" s="83"/>
    </row>
    <row r="91" spans="1:134" ht="15.75" customHeight="1">
      <c r="A91" s="7" t="s">
        <v>112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'[2]сбытовая'!$B$5*1000</f>
        <v>66.91</v>
      </c>
      <c r="CU91" s="16"/>
      <c r="CV91" s="16"/>
      <c r="CW91" s="16"/>
      <c r="CX91" s="16" t="s">
        <v>67</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'[2]сбытовая'!$B$4*1000</f>
        <v>147.81</v>
      </c>
      <c r="CU92" s="16"/>
      <c r="CV92" s="16"/>
      <c r="CW92" s="16"/>
      <c r="CX92" s="16" t="s">
        <v>67</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120</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'[2]сбытовая'!$B$3*1000</f>
        <v>200.74</v>
      </c>
      <c r="CU93" s="16"/>
      <c r="CV93" s="16"/>
      <c r="CW93" s="16"/>
      <c r="CX93" s="16" t="s">
        <v>67</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5" t="s">
        <v>125</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68</v>
      </c>
      <c r="B95" s="24"/>
      <c r="C95" s="24"/>
      <c r="D95" s="24"/>
      <c r="E95" s="24"/>
      <c r="F95" s="24"/>
      <c r="G95" s="24"/>
      <c r="H95" s="16"/>
      <c r="I95" s="16"/>
      <c r="J95" s="84">
        <f>'[2]расчет цен'!$C$26</f>
        <v>2091.67</v>
      </c>
      <c r="K95" s="84"/>
      <c r="L95" s="84"/>
      <c r="M95" s="84"/>
      <c r="N95" s="84"/>
      <c r="O95" s="84"/>
      <c r="P95" s="84"/>
      <c r="Q95" s="84"/>
      <c r="R95" s="84"/>
      <c r="S95" s="84"/>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69</v>
      </c>
      <c r="B96" s="24"/>
      <c r="C96" s="24"/>
      <c r="D96" s="24"/>
      <c r="E96" s="24"/>
      <c r="F96" s="24"/>
      <c r="G96" s="24"/>
      <c r="H96" s="16"/>
      <c r="I96" s="16"/>
      <c r="J96" s="84">
        <f>'[2]расчет цен'!$C$27</f>
        <v>2416.2</v>
      </c>
      <c r="K96" s="84"/>
      <c r="L96" s="84"/>
      <c r="M96" s="84"/>
      <c r="N96" s="84"/>
      <c r="O96" s="84"/>
      <c r="P96" s="84"/>
      <c r="Q96" s="84"/>
      <c r="R96" s="84"/>
      <c r="S96" s="84"/>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84">
        <f>'[2]расчет цен'!$C$28</f>
        <v>2742.04</v>
      </c>
      <c r="K97" s="84"/>
      <c r="L97" s="84"/>
      <c r="M97" s="84"/>
      <c r="N97" s="84"/>
      <c r="O97" s="84"/>
      <c r="P97" s="84"/>
      <c r="Q97" s="84"/>
      <c r="R97" s="84"/>
      <c r="S97" s="84"/>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84">
        <f>'[2]расчет цен'!$C$29</f>
        <v>3149.88</v>
      </c>
      <c r="K98" s="84"/>
      <c r="L98" s="84"/>
      <c r="M98" s="84"/>
      <c r="N98" s="84"/>
      <c r="O98" s="84"/>
      <c r="P98" s="84"/>
      <c r="Q98" s="84"/>
      <c r="R98" s="84"/>
      <c r="S98" s="84"/>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72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5">
        <f>'[2]расчет цен'!$G$24</f>
        <v>3.2</v>
      </c>
      <c r="BW99" s="86"/>
      <c r="BX99" s="86"/>
      <c r="BY99" s="86"/>
      <c r="BZ99" s="86"/>
      <c r="CA99" s="86"/>
      <c r="CB99" s="86"/>
      <c r="CC99" s="86"/>
      <c r="CD99" s="86"/>
      <c r="CE99" s="86"/>
      <c r="CF99" s="87"/>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pans="1:25" s="1" customFormat="1" ht="10.5" customHeight="1">
      <c r="A1" s="1">
        <v>54321</v>
      </c>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9" t="s">
        <v>111</v>
      </c>
      <c r="B15" s="29"/>
      <c r="C15" s="29"/>
      <c r="D15" s="29"/>
      <c r="E15" s="30" t="str">
        <f>'Первая ценовая категория'!DC15</f>
        <v>Июне</v>
      </c>
      <c r="F15" s="48">
        <v>2019</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88" t="s">
        <v>80</v>
      </c>
      <c r="B26" s="91" t="s">
        <v>81</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82</v>
      </c>
      <c r="C28" s="97" t="s">
        <v>83</v>
      </c>
      <c r="D28" s="97" t="s">
        <v>84</v>
      </c>
      <c r="E28" s="97" t="s">
        <v>85</v>
      </c>
      <c r="F28" s="97" t="s">
        <v>86</v>
      </c>
      <c r="G28" s="97" t="s">
        <v>87</v>
      </c>
      <c r="H28" s="97" t="s">
        <v>88</v>
      </c>
      <c r="I28" s="97" t="s">
        <v>89</v>
      </c>
      <c r="J28" s="97" t="s">
        <v>90</v>
      </c>
      <c r="K28" s="97" t="s">
        <v>91</v>
      </c>
      <c r="L28" s="97" t="s">
        <v>92</v>
      </c>
      <c r="M28" s="97" t="s">
        <v>93</v>
      </c>
      <c r="N28" s="97" t="s">
        <v>94</v>
      </c>
      <c r="O28" s="97" t="s">
        <v>95</v>
      </c>
      <c r="P28" s="97" t="s">
        <v>96</v>
      </c>
      <c r="Q28" s="97" t="s">
        <v>97</v>
      </c>
      <c r="R28" s="97" t="s">
        <v>98</v>
      </c>
      <c r="S28" s="97" t="s">
        <v>99</v>
      </c>
      <c r="T28" s="97" t="s">
        <v>100</v>
      </c>
      <c r="U28" s="97" t="s">
        <v>101</v>
      </c>
      <c r="V28" s="97" t="s">
        <v>102</v>
      </c>
      <c r="W28" s="97" t="s">
        <v>103</v>
      </c>
      <c r="X28" s="97" t="s">
        <v>104</v>
      </c>
      <c r="Y28" s="97" t="s">
        <v>105</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1">
        <v>43983</v>
      </c>
      <c r="B30" s="42">
        <v>2877.80074</v>
      </c>
      <c r="C30" s="42">
        <v>2866.71074</v>
      </c>
      <c r="D30" s="42">
        <v>2866.73074</v>
      </c>
      <c r="E30" s="42">
        <v>2866.76074</v>
      </c>
      <c r="F30" s="42">
        <v>2866.72074</v>
      </c>
      <c r="G30" s="42">
        <v>2866.8307400000003</v>
      </c>
      <c r="H30" s="42">
        <v>2867.09074</v>
      </c>
      <c r="I30" s="42">
        <v>2867.10074</v>
      </c>
      <c r="J30" s="42">
        <v>2867.10074</v>
      </c>
      <c r="K30" s="42">
        <v>2866.6407400000003</v>
      </c>
      <c r="L30" s="42">
        <v>2866.6807400000002</v>
      </c>
      <c r="M30" s="42">
        <v>2866.71074</v>
      </c>
      <c r="N30" s="42">
        <v>2866.70074</v>
      </c>
      <c r="O30" s="42">
        <v>2866.70074</v>
      </c>
      <c r="P30" s="42">
        <v>2866.69074</v>
      </c>
      <c r="Q30" s="42">
        <v>2866.6807400000002</v>
      </c>
      <c r="R30" s="42">
        <v>2866.6807400000002</v>
      </c>
      <c r="S30" s="42">
        <v>2866.65074</v>
      </c>
      <c r="T30" s="42">
        <v>2866.6807400000002</v>
      </c>
      <c r="U30" s="42">
        <v>2868.99074</v>
      </c>
      <c r="V30" s="42">
        <v>2866.35074</v>
      </c>
      <c r="W30" s="42">
        <v>2866.30074</v>
      </c>
      <c r="X30" s="42">
        <v>2866.44074</v>
      </c>
      <c r="Y30" s="42">
        <v>2866.44074</v>
      </c>
    </row>
    <row r="31" spans="1:25" ht="15.75" customHeight="1">
      <c r="A31" s="41">
        <f>A30+1</f>
        <v>43984</v>
      </c>
      <c r="B31" s="42">
        <v>2874.47074</v>
      </c>
      <c r="C31" s="42">
        <v>2866.8307400000003</v>
      </c>
      <c r="D31" s="42">
        <v>2867.11074</v>
      </c>
      <c r="E31" s="42">
        <v>2867.11074</v>
      </c>
      <c r="F31" s="42">
        <v>2867.11074</v>
      </c>
      <c r="G31" s="42">
        <v>2866.8707400000003</v>
      </c>
      <c r="H31" s="42">
        <v>2867.10074</v>
      </c>
      <c r="I31" s="42">
        <v>2867.11074</v>
      </c>
      <c r="J31" s="42">
        <v>2866.6407400000003</v>
      </c>
      <c r="K31" s="42">
        <v>2866.61074</v>
      </c>
      <c r="L31" s="42">
        <v>2866.65074</v>
      </c>
      <c r="M31" s="42">
        <v>2866.69074</v>
      </c>
      <c r="N31" s="42">
        <v>2866.6807400000002</v>
      </c>
      <c r="O31" s="42">
        <v>2866.67074</v>
      </c>
      <c r="P31" s="42">
        <v>2866.5807400000003</v>
      </c>
      <c r="Q31" s="42">
        <v>2866.63074</v>
      </c>
      <c r="R31" s="42">
        <v>2866.5807400000003</v>
      </c>
      <c r="S31" s="42">
        <v>2866.5807400000003</v>
      </c>
      <c r="T31" s="42">
        <v>2866.60074</v>
      </c>
      <c r="U31" s="42">
        <v>2867.4307400000002</v>
      </c>
      <c r="V31" s="42">
        <v>2866.3907400000003</v>
      </c>
      <c r="W31" s="42">
        <v>2866.3307400000003</v>
      </c>
      <c r="X31" s="42">
        <v>2866.36074</v>
      </c>
      <c r="Y31" s="42">
        <v>2866.4307400000002</v>
      </c>
    </row>
    <row r="32" spans="1:25" ht="15.75" customHeight="1">
      <c r="A32" s="41">
        <f aca="true" t="shared" si="0" ref="A32:A60">A31+1</f>
        <v>43985</v>
      </c>
      <c r="B32" s="42">
        <v>2866.8307400000003</v>
      </c>
      <c r="C32" s="42">
        <v>2866.71074</v>
      </c>
      <c r="D32" s="42">
        <v>2866.84074</v>
      </c>
      <c r="E32" s="42">
        <v>2867.11074</v>
      </c>
      <c r="F32" s="42">
        <v>2867.11074</v>
      </c>
      <c r="G32" s="42">
        <v>2867.11074</v>
      </c>
      <c r="H32" s="42">
        <v>2867.10074</v>
      </c>
      <c r="I32" s="42">
        <v>2867.11074</v>
      </c>
      <c r="J32" s="42">
        <v>2867.10074</v>
      </c>
      <c r="K32" s="42">
        <v>2866.5807400000003</v>
      </c>
      <c r="L32" s="42">
        <v>2866.63074</v>
      </c>
      <c r="M32" s="42">
        <v>2866.72074</v>
      </c>
      <c r="N32" s="42">
        <v>2866.6207400000003</v>
      </c>
      <c r="O32" s="42">
        <v>2866.59074</v>
      </c>
      <c r="P32" s="42">
        <v>2866.52074</v>
      </c>
      <c r="Q32" s="42">
        <v>2866.49074</v>
      </c>
      <c r="R32" s="42">
        <v>2866.49074</v>
      </c>
      <c r="S32" s="42">
        <v>2866.51074</v>
      </c>
      <c r="T32" s="42">
        <v>2866.59074</v>
      </c>
      <c r="U32" s="42">
        <v>2866.60074</v>
      </c>
      <c r="V32" s="42">
        <v>2866.26074</v>
      </c>
      <c r="W32" s="42">
        <v>2866.1807400000002</v>
      </c>
      <c r="X32" s="42">
        <v>2866.32074</v>
      </c>
      <c r="Y32" s="42">
        <v>2866.3307400000003</v>
      </c>
    </row>
    <row r="33" spans="1:25" ht="15.75" customHeight="1">
      <c r="A33" s="41">
        <f t="shared" si="0"/>
        <v>43986</v>
      </c>
      <c r="B33" s="42">
        <v>2868.88074</v>
      </c>
      <c r="C33" s="42">
        <v>2866.72074</v>
      </c>
      <c r="D33" s="42">
        <v>2866.85074</v>
      </c>
      <c r="E33" s="42">
        <v>2867.10074</v>
      </c>
      <c r="F33" s="42">
        <v>2866.8907400000003</v>
      </c>
      <c r="G33" s="42">
        <v>2866.88074</v>
      </c>
      <c r="H33" s="42">
        <v>2866.81074</v>
      </c>
      <c r="I33" s="42">
        <v>2867.10074</v>
      </c>
      <c r="J33" s="42">
        <v>2866.50074</v>
      </c>
      <c r="K33" s="42">
        <v>2866.57074</v>
      </c>
      <c r="L33" s="42">
        <v>2866.47074</v>
      </c>
      <c r="M33" s="42">
        <v>2866.5407400000004</v>
      </c>
      <c r="N33" s="42">
        <v>2866.6407400000003</v>
      </c>
      <c r="O33" s="42">
        <v>2866.61074</v>
      </c>
      <c r="P33" s="42">
        <v>2866.6407400000003</v>
      </c>
      <c r="Q33" s="42">
        <v>2866.53074</v>
      </c>
      <c r="R33" s="42">
        <v>2866.3307400000003</v>
      </c>
      <c r="S33" s="42">
        <v>2866.23074</v>
      </c>
      <c r="T33" s="42">
        <v>2866.2907400000004</v>
      </c>
      <c r="U33" s="42">
        <v>2866.50074</v>
      </c>
      <c r="V33" s="42">
        <v>2866.0807400000003</v>
      </c>
      <c r="W33" s="42">
        <v>2865.95074</v>
      </c>
      <c r="X33" s="42">
        <v>2865.92074</v>
      </c>
      <c r="Y33" s="42">
        <v>2866.1807400000002</v>
      </c>
    </row>
    <row r="34" spans="1:25" ht="15.75" customHeight="1">
      <c r="A34" s="41">
        <f t="shared" si="0"/>
        <v>43987</v>
      </c>
      <c r="B34" s="42">
        <v>2866.78074</v>
      </c>
      <c r="C34" s="42">
        <v>2866.60074</v>
      </c>
      <c r="D34" s="42">
        <v>2866.67074</v>
      </c>
      <c r="E34" s="42">
        <v>2866.78074</v>
      </c>
      <c r="F34" s="42">
        <v>2866.74074</v>
      </c>
      <c r="G34" s="42">
        <v>2866.73074</v>
      </c>
      <c r="H34" s="42">
        <v>2866.11074</v>
      </c>
      <c r="I34" s="42">
        <v>2867.10074</v>
      </c>
      <c r="J34" s="42">
        <v>2866.35074</v>
      </c>
      <c r="K34" s="42">
        <v>2866.26074</v>
      </c>
      <c r="L34" s="42">
        <v>2866.30074</v>
      </c>
      <c r="M34" s="42">
        <v>2866.3307400000003</v>
      </c>
      <c r="N34" s="42">
        <v>2866.36074</v>
      </c>
      <c r="O34" s="42">
        <v>2866.36074</v>
      </c>
      <c r="P34" s="42">
        <v>2866.28074</v>
      </c>
      <c r="Q34" s="42">
        <v>2866.35074</v>
      </c>
      <c r="R34" s="42">
        <v>2866.40074</v>
      </c>
      <c r="S34" s="42">
        <v>2866.3907400000003</v>
      </c>
      <c r="T34" s="42">
        <v>2866.47074</v>
      </c>
      <c r="U34" s="42">
        <v>2866.55074</v>
      </c>
      <c r="V34" s="42">
        <v>2866.1807400000002</v>
      </c>
      <c r="W34" s="42">
        <v>2866.05074</v>
      </c>
      <c r="X34" s="42">
        <v>2866.02074</v>
      </c>
      <c r="Y34" s="42">
        <v>2866.23074</v>
      </c>
    </row>
    <row r="35" spans="1:25" ht="15.75" customHeight="1">
      <c r="A35" s="41">
        <f t="shared" si="0"/>
        <v>43988</v>
      </c>
      <c r="B35" s="42">
        <v>2866.72074</v>
      </c>
      <c r="C35" s="42">
        <v>2866.65074</v>
      </c>
      <c r="D35" s="42">
        <v>2866.60074</v>
      </c>
      <c r="E35" s="42">
        <v>2866.6207400000003</v>
      </c>
      <c r="F35" s="42">
        <v>2866.6407400000003</v>
      </c>
      <c r="G35" s="42">
        <v>2866.76074</v>
      </c>
      <c r="H35" s="42">
        <v>2866.38074</v>
      </c>
      <c r="I35" s="42">
        <v>2867.10074</v>
      </c>
      <c r="J35" s="42">
        <v>2866.5807400000003</v>
      </c>
      <c r="K35" s="42">
        <v>2866.61074</v>
      </c>
      <c r="L35" s="42">
        <v>2866.6207400000003</v>
      </c>
      <c r="M35" s="42">
        <v>2866.59074</v>
      </c>
      <c r="N35" s="42">
        <v>2866.61074</v>
      </c>
      <c r="O35" s="42">
        <v>2866.6207400000003</v>
      </c>
      <c r="P35" s="42">
        <v>2866.52074</v>
      </c>
      <c r="Q35" s="42">
        <v>2866.48074</v>
      </c>
      <c r="R35" s="42">
        <v>2866.46074</v>
      </c>
      <c r="S35" s="42">
        <v>2866.4107400000003</v>
      </c>
      <c r="T35" s="42">
        <v>2866.48074</v>
      </c>
      <c r="U35" s="42">
        <v>2866.53074</v>
      </c>
      <c r="V35" s="42">
        <v>2866.24074</v>
      </c>
      <c r="W35" s="42">
        <v>2866.19074</v>
      </c>
      <c r="X35" s="42">
        <v>2866.01074</v>
      </c>
      <c r="Y35" s="42">
        <v>2866.24074</v>
      </c>
    </row>
    <row r="36" spans="1:25" ht="15.75" customHeight="1">
      <c r="A36" s="41">
        <f t="shared" si="0"/>
        <v>43989</v>
      </c>
      <c r="B36" s="42">
        <v>2866.80074</v>
      </c>
      <c r="C36" s="42">
        <v>2866.73074</v>
      </c>
      <c r="D36" s="42">
        <v>2866.70074</v>
      </c>
      <c r="E36" s="42">
        <v>2866.73074</v>
      </c>
      <c r="F36" s="42">
        <v>2866.73074</v>
      </c>
      <c r="G36" s="42">
        <v>2866.81074</v>
      </c>
      <c r="H36" s="42">
        <v>2866.36074</v>
      </c>
      <c r="I36" s="42">
        <v>2867.01074</v>
      </c>
      <c r="J36" s="42">
        <v>2866.61074</v>
      </c>
      <c r="K36" s="42">
        <v>2866.6807400000002</v>
      </c>
      <c r="L36" s="42">
        <v>2866.69074</v>
      </c>
      <c r="M36" s="42">
        <v>2866.6807400000002</v>
      </c>
      <c r="N36" s="42">
        <v>2866.69074</v>
      </c>
      <c r="O36" s="42">
        <v>2866.70074</v>
      </c>
      <c r="P36" s="42">
        <v>2866.6607400000003</v>
      </c>
      <c r="Q36" s="42">
        <v>2866.65074</v>
      </c>
      <c r="R36" s="42">
        <v>2866.6607400000003</v>
      </c>
      <c r="S36" s="42">
        <v>2866.6607400000003</v>
      </c>
      <c r="T36" s="42">
        <v>2866.69074</v>
      </c>
      <c r="U36" s="42">
        <v>2866.71074</v>
      </c>
      <c r="V36" s="42">
        <v>2866.38074</v>
      </c>
      <c r="W36" s="42">
        <v>2866.2907400000004</v>
      </c>
      <c r="X36" s="42">
        <v>2866.1207400000003</v>
      </c>
      <c r="Y36" s="42">
        <v>2866.36074</v>
      </c>
    </row>
    <row r="37" spans="1:25" ht="15.75" customHeight="1">
      <c r="A37" s="41">
        <f t="shared" si="0"/>
        <v>43990</v>
      </c>
      <c r="B37" s="42">
        <v>2866.77074</v>
      </c>
      <c r="C37" s="42">
        <v>2866.72074</v>
      </c>
      <c r="D37" s="42">
        <v>2866.6607400000003</v>
      </c>
      <c r="E37" s="42">
        <v>2866.71074</v>
      </c>
      <c r="F37" s="42">
        <v>2866.75074</v>
      </c>
      <c r="G37" s="42">
        <v>2866.82074</v>
      </c>
      <c r="H37" s="42">
        <v>2866.2907400000004</v>
      </c>
      <c r="I37" s="42">
        <v>2866.50074</v>
      </c>
      <c r="J37" s="42">
        <v>2866.31074</v>
      </c>
      <c r="K37" s="42">
        <v>2866.23074</v>
      </c>
      <c r="L37" s="42">
        <v>2866.1807400000002</v>
      </c>
      <c r="M37" s="42">
        <v>2866.22074</v>
      </c>
      <c r="N37" s="42">
        <v>2866.28074</v>
      </c>
      <c r="O37" s="42">
        <v>2866.1607400000003</v>
      </c>
      <c r="P37" s="42">
        <v>2866.02074</v>
      </c>
      <c r="Q37" s="42">
        <v>2866.19074</v>
      </c>
      <c r="R37" s="42">
        <v>2866.06074</v>
      </c>
      <c r="S37" s="42">
        <v>2866.31074</v>
      </c>
      <c r="T37" s="42">
        <v>2866.35074</v>
      </c>
      <c r="U37" s="42">
        <v>2866.49074</v>
      </c>
      <c r="V37" s="42">
        <v>2866.19074</v>
      </c>
      <c r="W37" s="42">
        <v>2866.0407400000004</v>
      </c>
      <c r="X37" s="42">
        <v>2866.06074</v>
      </c>
      <c r="Y37" s="42">
        <v>2866.24074</v>
      </c>
    </row>
    <row r="38" spans="1:25" ht="15.75" customHeight="1">
      <c r="A38" s="41">
        <f t="shared" si="0"/>
        <v>43991</v>
      </c>
      <c r="B38" s="42">
        <v>2873.70074</v>
      </c>
      <c r="C38" s="42">
        <v>2866.76074</v>
      </c>
      <c r="D38" s="42">
        <v>2866.72074</v>
      </c>
      <c r="E38" s="42">
        <v>2866.71074</v>
      </c>
      <c r="F38" s="42">
        <v>2866.81074</v>
      </c>
      <c r="G38" s="42">
        <v>2866.78074</v>
      </c>
      <c r="H38" s="42">
        <v>2866.34074</v>
      </c>
      <c r="I38" s="42">
        <v>2866.4107400000003</v>
      </c>
      <c r="J38" s="42">
        <v>2866.24074</v>
      </c>
      <c r="K38" s="42">
        <v>2866.20074</v>
      </c>
      <c r="L38" s="42">
        <v>2866.09074</v>
      </c>
      <c r="M38" s="42">
        <v>2866.1207400000003</v>
      </c>
      <c r="N38" s="42">
        <v>2866.17074</v>
      </c>
      <c r="O38" s="42">
        <v>2866.0407400000004</v>
      </c>
      <c r="P38" s="42">
        <v>2866.01074</v>
      </c>
      <c r="Q38" s="42">
        <v>2866.10074</v>
      </c>
      <c r="R38" s="42">
        <v>2865.96074</v>
      </c>
      <c r="S38" s="42">
        <v>2866.26074</v>
      </c>
      <c r="T38" s="42">
        <v>2866.26074</v>
      </c>
      <c r="U38" s="42">
        <v>2866.45074</v>
      </c>
      <c r="V38" s="42">
        <v>2866.06074</v>
      </c>
      <c r="W38" s="42">
        <v>2865.88074</v>
      </c>
      <c r="X38" s="42">
        <v>2865.9107400000003</v>
      </c>
      <c r="Y38" s="42">
        <v>2866.1607400000003</v>
      </c>
    </row>
    <row r="39" spans="1:25" ht="15.75" customHeight="1">
      <c r="A39" s="41">
        <f t="shared" si="0"/>
        <v>43992</v>
      </c>
      <c r="B39" s="42">
        <v>2881.6207400000003</v>
      </c>
      <c r="C39" s="42">
        <v>2866.76074</v>
      </c>
      <c r="D39" s="42">
        <v>2866.74074</v>
      </c>
      <c r="E39" s="42">
        <v>2866.77074</v>
      </c>
      <c r="F39" s="42">
        <v>2866.7907400000004</v>
      </c>
      <c r="G39" s="42">
        <v>2866.78074</v>
      </c>
      <c r="H39" s="42">
        <v>2866.38074</v>
      </c>
      <c r="I39" s="42">
        <v>2866.47074</v>
      </c>
      <c r="J39" s="42">
        <v>2866.31074</v>
      </c>
      <c r="K39" s="42">
        <v>2866.1807400000002</v>
      </c>
      <c r="L39" s="42">
        <v>2866.1607400000003</v>
      </c>
      <c r="M39" s="42">
        <v>2866.17074</v>
      </c>
      <c r="N39" s="42">
        <v>2866.20074</v>
      </c>
      <c r="O39" s="42">
        <v>2866.11074</v>
      </c>
      <c r="P39" s="42">
        <v>2866.10074</v>
      </c>
      <c r="Q39" s="42">
        <v>2866.07074</v>
      </c>
      <c r="R39" s="42">
        <v>2866.00074</v>
      </c>
      <c r="S39" s="42">
        <v>2866.24074</v>
      </c>
      <c r="T39" s="42">
        <v>2866.34074</v>
      </c>
      <c r="U39" s="42">
        <v>2866.47074</v>
      </c>
      <c r="V39" s="42">
        <v>2866.1607400000003</v>
      </c>
      <c r="W39" s="42">
        <v>2866.03074</v>
      </c>
      <c r="X39" s="42">
        <v>2865.97074</v>
      </c>
      <c r="Y39" s="42">
        <v>2866.21074</v>
      </c>
    </row>
    <row r="40" spans="1:25" ht="15.75" customHeight="1">
      <c r="A40" s="41">
        <f t="shared" si="0"/>
        <v>43993</v>
      </c>
      <c r="B40" s="42">
        <v>2885.84074</v>
      </c>
      <c r="C40" s="42">
        <v>2866.77074</v>
      </c>
      <c r="D40" s="42">
        <v>2866.46074</v>
      </c>
      <c r="E40" s="42">
        <v>2866.73074</v>
      </c>
      <c r="F40" s="42">
        <v>2866.94074</v>
      </c>
      <c r="G40" s="42">
        <v>2866.82074</v>
      </c>
      <c r="H40" s="42">
        <v>2866.40074</v>
      </c>
      <c r="I40" s="42">
        <v>2866.3907400000003</v>
      </c>
      <c r="J40" s="42">
        <v>2866.1607400000003</v>
      </c>
      <c r="K40" s="42">
        <v>2866.10074</v>
      </c>
      <c r="L40" s="42">
        <v>2866.05074</v>
      </c>
      <c r="M40" s="42">
        <v>2866.03074</v>
      </c>
      <c r="N40" s="42">
        <v>2866.05074</v>
      </c>
      <c r="O40" s="42">
        <v>2865.97074</v>
      </c>
      <c r="P40" s="42">
        <v>2865.9307400000002</v>
      </c>
      <c r="Q40" s="42">
        <v>2866.09074</v>
      </c>
      <c r="R40" s="42">
        <v>2866.0407400000004</v>
      </c>
      <c r="S40" s="42">
        <v>2866.35074</v>
      </c>
      <c r="T40" s="42">
        <v>2866.40074</v>
      </c>
      <c r="U40" s="42">
        <v>2866.47074</v>
      </c>
      <c r="V40" s="42">
        <v>2866.09074</v>
      </c>
      <c r="W40" s="42">
        <v>2866.0407400000004</v>
      </c>
      <c r="X40" s="42">
        <v>2865.94074</v>
      </c>
      <c r="Y40" s="42">
        <v>2866.26074</v>
      </c>
    </row>
    <row r="41" spans="1:25" ht="15.75" customHeight="1">
      <c r="A41" s="41">
        <f t="shared" si="0"/>
        <v>43994</v>
      </c>
      <c r="B41" s="42">
        <v>2879.8307400000003</v>
      </c>
      <c r="C41" s="42">
        <v>2866.69074</v>
      </c>
      <c r="D41" s="42">
        <v>2866.60074</v>
      </c>
      <c r="E41" s="42">
        <v>2866.69074</v>
      </c>
      <c r="F41" s="42">
        <v>2866.71074</v>
      </c>
      <c r="G41" s="42">
        <v>2866.72074</v>
      </c>
      <c r="H41" s="42">
        <v>2866.30074</v>
      </c>
      <c r="I41" s="42">
        <v>2867.11074</v>
      </c>
      <c r="J41" s="42">
        <v>2866.50074</v>
      </c>
      <c r="K41" s="42">
        <v>2866.4107400000003</v>
      </c>
      <c r="L41" s="42">
        <v>2866.35074</v>
      </c>
      <c r="M41" s="42">
        <v>2866.24074</v>
      </c>
      <c r="N41" s="42">
        <v>2866.24074</v>
      </c>
      <c r="O41" s="42">
        <v>2866.19074</v>
      </c>
      <c r="P41" s="42">
        <v>2866.15074</v>
      </c>
      <c r="Q41" s="42">
        <v>2866.1807400000002</v>
      </c>
      <c r="R41" s="42">
        <v>2866.24074</v>
      </c>
      <c r="S41" s="42">
        <v>2866.48074</v>
      </c>
      <c r="T41" s="42">
        <v>2866.49074</v>
      </c>
      <c r="U41" s="42">
        <v>2866.49074</v>
      </c>
      <c r="V41" s="42">
        <v>2888.85074</v>
      </c>
      <c r="W41" s="42">
        <v>2866.1207400000003</v>
      </c>
      <c r="X41" s="42">
        <v>2866.02074</v>
      </c>
      <c r="Y41" s="42">
        <v>2866.31074</v>
      </c>
    </row>
    <row r="42" spans="1:25" ht="15.75" customHeight="1">
      <c r="A42" s="41">
        <f t="shared" si="0"/>
        <v>43995</v>
      </c>
      <c r="B42" s="42">
        <v>2889.27074</v>
      </c>
      <c r="C42" s="42">
        <v>2866.70074</v>
      </c>
      <c r="D42" s="42">
        <v>2866.65074</v>
      </c>
      <c r="E42" s="42">
        <v>2866.6807400000002</v>
      </c>
      <c r="F42" s="42">
        <v>2866.70074</v>
      </c>
      <c r="G42" s="42">
        <v>2866.70074</v>
      </c>
      <c r="H42" s="42">
        <v>2866.27074</v>
      </c>
      <c r="I42" s="42">
        <v>2866.51074</v>
      </c>
      <c r="J42" s="42">
        <v>2866.59074</v>
      </c>
      <c r="K42" s="42">
        <v>2866.60074</v>
      </c>
      <c r="L42" s="42">
        <v>2866.52074</v>
      </c>
      <c r="M42" s="42">
        <v>2866.52074</v>
      </c>
      <c r="N42" s="42">
        <v>2866.48074</v>
      </c>
      <c r="O42" s="42">
        <v>2866.48074</v>
      </c>
      <c r="P42" s="42">
        <v>2866.48074</v>
      </c>
      <c r="Q42" s="42">
        <v>2866.51074</v>
      </c>
      <c r="R42" s="42">
        <v>2871.46074</v>
      </c>
      <c r="S42" s="42">
        <v>2869.02074</v>
      </c>
      <c r="T42" s="42">
        <v>2866.50074</v>
      </c>
      <c r="U42" s="42">
        <v>2866.51074</v>
      </c>
      <c r="V42" s="42">
        <v>2924.81074</v>
      </c>
      <c r="W42" s="42">
        <v>2903.24074</v>
      </c>
      <c r="X42" s="42">
        <v>2865.92074</v>
      </c>
      <c r="Y42" s="42">
        <v>2866.23074</v>
      </c>
    </row>
    <row r="43" spans="1:25" ht="15.75" customHeight="1">
      <c r="A43" s="41">
        <f t="shared" si="0"/>
        <v>43996</v>
      </c>
      <c r="B43" s="42">
        <v>2889.74074</v>
      </c>
      <c r="C43" s="42">
        <v>2866.73074</v>
      </c>
      <c r="D43" s="42">
        <v>2866.71074</v>
      </c>
      <c r="E43" s="42">
        <v>2866.75074</v>
      </c>
      <c r="F43" s="42">
        <v>2866.82074</v>
      </c>
      <c r="G43" s="42">
        <v>2866.72074</v>
      </c>
      <c r="H43" s="42">
        <v>2866.3907400000003</v>
      </c>
      <c r="I43" s="42">
        <v>2866.55074</v>
      </c>
      <c r="J43" s="42">
        <v>2866.6807400000002</v>
      </c>
      <c r="K43" s="42">
        <v>2866.6407400000003</v>
      </c>
      <c r="L43" s="42">
        <v>2866.61074</v>
      </c>
      <c r="M43" s="42">
        <v>2866.60074</v>
      </c>
      <c r="N43" s="42">
        <v>2866.60074</v>
      </c>
      <c r="O43" s="42">
        <v>2875.28074</v>
      </c>
      <c r="P43" s="42">
        <v>2878.1407400000003</v>
      </c>
      <c r="Q43" s="42">
        <v>2873.23074</v>
      </c>
      <c r="R43" s="42">
        <v>2883.59074</v>
      </c>
      <c r="S43" s="42">
        <v>2882.13074</v>
      </c>
      <c r="T43" s="42">
        <v>2866.59074</v>
      </c>
      <c r="U43" s="42">
        <v>2866.59074</v>
      </c>
      <c r="V43" s="42">
        <v>2931.73074</v>
      </c>
      <c r="W43" s="42">
        <v>2920.4307400000002</v>
      </c>
      <c r="X43" s="42">
        <v>2866.09074</v>
      </c>
      <c r="Y43" s="42">
        <v>2866.3307400000003</v>
      </c>
    </row>
    <row r="44" spans="1:25" ht="15.75" customHeight="1">
      <c r="A44" s="41">
        <f t="shared" si="0"/>
        <v>43997</v>
      </c>
      <c r="B44" s="42">
        <v>2884.98074</v>
      </c>
      <c r="C44" s="42">
        <v>2866.75074</v>
      </c>
      <c r="D44" s="42">
        <v>2866.59074</v>
      </c>
      <c r="E44" s="42">
        <v>2866.26074</v>
      </c>
      <c r="F44" s="42">
        <v>2866.96074</v>
      </c>
      <c r="G44" s="42">
        <v>2867.10074</v>
      </c>
      <c r="H44" s="42">
        <v>2866.49074</v>
      </c>
      <c r="I44" s="42">
        <v>2866.47074</v>
      </c>
      <c r="J44" s="42">
        <v>2866.59074</v>
      </c>
      <c r="K44" s="42">
        <v>2866.55074</v>
      </c>
      <c r="L44" s="42">
        <v>2866.5407400000004</v>
      </c>
      <c r="M44" s="42">
        <v>2866.5407400000004</v>
      </c>
      <c r="N44" s="42">
        <v>2866.5407400000004</v>
      </c>
      <c r="O44" s="42">
        <v>2866.5407400000004</v>
      </c>
      <c r="P44" s="42">
        <v>2866.51074</v>
      </c>
      <c r="Q44" s="42">
        <v>2866.53074</v>
      </c>
      <c r="R44" s="42">
        <v>2873.1807400000002</v>
      </c>
      <c r="S44" s="42">
        <v>2870.44074</v>
      </c>
      <c r="T44" s="42">
        <v>2866.55074</v>
      </c>
      <c r="U44" s="42">
        <v>2866.5807400000003</v>
      </c>
      <c r="V44" s="42">
        <v>2912.44074</v>
      </c>
      <c r="W44" s="42">
        <v>2900.47074</v>
      </c>
      <c r="X44" s="42">
        <v>2866.20074</v>
      </c>
      <c r="Y44" s="42">
        <v>2866.35074</v>
      </c>
    </row>
    <row r="45" spans="1:25" ht="15.75" customHeight="1">
      <c r="A45" s="41">
        <f t="shared" si="0"/>
        <v>43998</v>
      </c>
      <c r="B45" s="42">
        <v>2872.98074</v>
      </c>
      <c r="C45" s="42">
        <v>2866.7907400000004</v>
      </c>
      <c r="D45" s="42">
        <v>2867.06074</v>
      </c>
      <c r="E45" s="42">
        <v>2867.11074</v>
      </c>
      <c r="F45" s="42">
        <v>2867.11074</v>
      </c>
      <c r="G45" s="42">
        <v>2867.09074</v>
      </c>
      <c r="H45" s="42">
        <v>2866.5807400000003</v>
      </c>
      <c r="I45" s="42">
        <v>2866.45074</v>
      </c>
      <c r="J45" s="42">
        <v>2866.51074</v>
      </c>
      <c r="K45" s="42">
        <v>2866.51074</v>
      </c>
      <c r="L45" s="42">
        <v>2866.6207400000003</v>
      </c>
      <c r="M45" s="42">
        <v>2866.59074</v>
      </c>
      <c r="N45" s="42">
        <v>2866.63074</v>
      </c>
      <c r="O45" s="42">
        <v>2866.60074</v>
      </c>
      <c r="P45" s="42">
        <v>2866.5807400000003</v>
      </c>
      <c r="Q45" s="42">
        <v>2866.57074</v>
      </c>
      <c r="R45" s="42">
        <v>2871.56074</v>
      </c>
      <c r="S45" s="42">
        <v>2869.07074</v>
      </c>
      <c r="T45" s="42">
        <v>2866.6207400000003</v>
      </c>
      <c r="U45" s="42">
        <v>2866.6407400000003</v>
      </c>
      <c r="V45" s="42">
        <v>2911.26074</v>
      </c>
      <c r="W45" s="42">
        <v>2900.57074</v>
      </c>
      <c r="X45" s="42">
        <v>2866.3707400000003</v>
      </c>
      <c r="Y45" s="42">
        <v>2866.55074</v>
      </c>
    </row>
    <row r="46" spans="1:25" ht="15.75" customHeight="1">
      <c r="A46" s="41">
        <f t="shared" si="0"/>
        <v>43999</v>
      </c>
      <c r="B46" s="42">
        <v>2895.97074</v>
      </c>
      <c r="C46" s="42">
        <v>2866.60074</v>
      </c>
      <c r="D46" s="42">
        <v>2866.95074</v>
      </c>
      <c r="E46" s="42">
        <v>2867.11074</v>
      </c>
      <c r="F46" s="42">
        <v>2867.11074</v>
      </c>
      <c r="G46" s="42">
        <v>2866.9307400000002</v>
      </c>
      <c r="H46" s="42">
        <v>2866.5407400000004</v>
      </c>
      <c r="I46" s="42">
        <v>2866.6807400000002</v>
      </c>
      <c r="J46" s="42">
        <v>2866.60074</v>
      </c>
      <c r="K46" s="42">
        <v>2866.53074</v>
      </c>
      <c r="L46" s="42">
        <v>2866.5407400000004</v>
      </c>
      <c r="M46" s="42">
        <v>2907.70074</v>
      </c>
      <c r="N46" s="42">
        <v>2931.73074</v>
      </c>
      <c r="O46" s="42">
        <v>2987.32074</v>
      </c>
      <c r="P46" s="42">
        <v>2955.7907400000004</v>
      </c>
      <c r="Q46" s="42">
        <v>2943.72074</v>
      </c>
      <c r="R46" s="42">
        <v>2941.4107400000003</v>
      </c>
      <c r="S46" s="42">
        <v>2890.21074</v>
      </c>
      <c r="T46" s="42">
        <v>2866.5407400000004</v>
      </c>
      <c r="U46" s="42">
        <v>2875.85074</v>
      </c>
      <c r="V46" s="42">
        <v>2961.6607400000003</v>
      </c>
      <c r="W46" s="42">
        <v>2963.92074</v>
      </c>
      <c r="X46" s="42">
        <v>2910.61074</v>
      </c>
      <c r="Y46" s="42">
        <v>2866.52074</v>
      </c>
    </row>
    <row r="47" spans="1:25" ht="15.75" customHeight="1">
      <c r="A47" s="41">
        <f t="shared" si="0"/>
        <v>44000</v>
      </c>
      <c r="B47" s="42">
        <v>2904.6207400000003</v>
      </c>
      <c r="C47" s="42">
        <v>2867.1807400000002</v>
      </c>
      <c r="D47" s="42">
        <v>2866.90074</v>
      </c>
      <c r="E47" s="42">
        <v>2866.92074</v>
      </c>
      <c r="F47" s="42">
        <v>2866.90074</v>
      </c>
      <c r="G47" s="42">
        <v>2866.82074</v>
      </c>
      <c r="H47" s="42">
        <v>2866.3907400000003</v>
      </c>
      <c r="I47" s="42">
        <v>2866.48074</v>
      </c>
      <c r="J47" s="42">
        <v>2866.40074</v>
      </c>
      <c r="K47" s="42">
        <v>2866.35074</v>
      </c>
      <c r="L47" s="42">
        <v>2866.40074</v>
      </c>
      <c r="M47" s="42">
        <v>2909.75074</v>
      </c>
      <c r="N47" s="42">
        <v>2935.6607400000003</v>
      </c>
      <c r="O47" s="42">
        <v>2990.3307400000003</v>
      </c>
      <c r="P47" s="42">
        <v>2951.80074</v>
      </c>
      <c r="Q47" s="42">
        <v>2941.7907400000004</v>
      </c>
      <c r="R47" s="42">
        <v>2952.02074</v>
      </c>
      <c r="S47" s="42">
        <v>2895.1207400000003</v>
      </c>
      <c r="T47" s="42">
        <v>2866.4307400000002</v>
      </c>
      <c r="U47" s="42">
        <v>2878.25074</v>
      </c>
      <c r="V47" s="42">
        <v>2980.98074</v>
      </c>
      <c r="W47" s="42">
        <v>3001.99074</v>
      </c>
      <c r="X47" s="42">
        <v>2921.81074</v>
      </c>
      <c r="Y47" s="42">
        <v>2866.48074</v>
      </c>
    </row>
    <row r="48" spans="1:25" ht="15.75" customHeight="1">
      <c r="A48" s="41">
        <f t="shared" si="0"/>
        <v>44001</v>
      </c>
      <c r="B48" s="42">
        <v>2895.42074</v>
      </c>
      <c r="C48" s="42">
        <v>2865.4107400000003</v>
      </c>
      <c r="D48" s="42">
        <v>2866.59074</v>
      </c>
      <c r="E48" s="42">
        <v>2866.78074</v>
      </c>
      <c r="F48" s="42">
        <v>2866.76074</v>
      </c>
      <c r="G48" s="42">
        <v>2866.8707400000003</v>
      </c>
      <c r="H48" s="42">
        <v>2866.51074</v>
      </c>
      <c r="I48" s="42">
        <v>2877.84074</v>
      </c>
      <c r="J48" s="42">
        <v>2866.42074</v>
      </c>
      <c r="K48" s="42">
        <v>2866.4307400000002</v>
      </c>
      <c r="L48" s="42">
        <v>2906.31074</v>
      </c>
      <c r="M48" s="42">
        <v>2933.09074</v>
      </c>
      <c r="N48" s="42">
        <v>2980.8707400000003</v>
      </c>
      <c r="O48" s="42">
        <v>3013.8307400000003</v>
      </c>
      <c r="P48" s="42">
        <v>2990.02074</v>
      </c>
      <c r="Q48" s="42">
        <v>2985.48074</v>
      </c>
      <c r="R48" s="42">
        <v>2991.1407400000003</v>
      </c>
      <c r="S48" s="42">
        <v>2956.17074</v>
      </c>
      <c r="T48" s="42">
        <v>2889.65074</v>
      </c>
      <c r="U48" s="42">
        <v>2924.15074</v>
      </c>
      <c r="V48" s="42">
        <v>3040.85074</v>
      </c>
      <c r="W48" s="42">
        <v>3039.22074</v>
      </c>
      <c r="X48" s="42">
        <v>2947.9307400000002</v>
      </c>
      <c r="Y48" s="42">
        <v>2866.53074</v>
      </c>
    </row>
    <row r="49" spans="1:25" ht="15.75" customHeight="1">
      <c r="A49" s="41">
        <f t="shared" si="0"/>
        <v>44002</v>
      </c>
      <c r="B49" s="42">
        <v>2916.95074</v>
      </c>
      <c r="C49" s="42">
        <v>2866.81074</v>
      </c>
      <c r="D49" s="42">
        <v>2866.80074</v>
      </c>
      <c r="E49" s="42">
        <v>2866.81074</v>
      </c>
      <c r="F49" s="42">
        <v>2866.81074</v>
      </c>
      <c r="G49" s="42">
        <v>2866.81074</v>
      </c>
      <c r="H49" s="42">
        <v>2866.53074</v>
      </c>
      <c r="I49" s="42">
        <v>2867.9307400000002</v>
      </c>
      <c r="J49" s="42">
        <v>2866.6807400000002</v>
      </c>
      <c r="K49" s="42">
        <v>2866.6407400000003</v>
      </c>
      <c r="L49" s="42">
        <v>2885.3307400000003</v>
      </c>
      <c r="M49" s="42">
        <v>2914.74074</v>
      </c>
      <c r="N49" s="42">
        <v>2965.49074</v>
      </c>
      <c r="O49" s="42">
        <v>2998.0807400000003</v>
      </c>
      <c r="P49" s="42">
        <v>2979.74074</v>
      </c>
      <c r="Q49" s="42">
        <v>2993.65074</v>
      </c>
      <c r="R49" s="42">
        <v>2996.38074</v>
      </c>
      <c r="S49" s="42">
        <v>2945.75074</v>
      </c>
      <c r="T49" s="42">
        <v>2878.20074</v>
      </c>
      <c r="U49" s="42">
        <v>2912.77074</v>
      </c>
      <c r="V49" s="42">
        <v>3021.3707400000003</v>
      </c>
      <c r="W49" s="42">
        <v>3017.34074</v>
      </c>
      <c r="X49" s="42">
        <v>2936.98074</v>
      </c>
      <c r="Y49" s="42">
        <v>2866.48074</v>
      </c>
    </row>
    <row r="50" spans="1:25" ht="15.75" customHeight="1">
      <c r="A50" s="41">
        <f t="shared" si="0"/>
        <v>44003</v>
      </c>
      <c r="B50" s="42">
        <v>2929.3907400000003</v>
      </c>
      <c r="C50" s="42">
        <v>2867.07074</v>
      </c>
      <c r="D50" s="42">
        <v>2866.61074</v>
      </c>
      <c r="E50" s="42">
        <v>2866.6807400000002</v>
      </c>
      <c r="F50" s="42">
        <v>2866.88074</v>
      </c>
      <c r="G50" s="42">
        <v>2866.90074</v>
      </c>
      <c r="H50" s="42">
        <v>2866.98074</v>
      </c>
      <c r="I50" s="42">
        <v>2867.00074</v>
      </c>
      <c r="J50" s="42">
        <v>2866.6207400000003</v>
      </c>
      <c r="K50" s="42">
        <v>2866.52074</v>
      </c>
      <c r="L50" s="42">
        <v>2866.51074</v>
      </c>
      <c r="M50" s="42">
        <v>2916.51074</v>
      </c>
      <c r="N50" s="42">
        <v>2955.4107400000003</v>
      </c>
      <c r="O50" s="42">
        <v>2979.73074</v>
      </c>
      <c r="P50" s="42">
        <v>2967.88074</v>
      </c>
      <c r="Q50" s="42">
        <v>2936.44074</v>
      </c>
      <c r="R50" s="42">
        <v>2920.81074</v>
      </c>
      <c r="S50" s="42">
        <v>2866.56074</v>
      </c>
      <c r="T50" s="42">
        <v>2866.5407400000004</v>
      </c>
      <c r="U50" s="42">
        <v>2889.30074</v>
      </c>
      <c r="V50" s="42">
        <v>2908.65074</v>
      </c>
      <c r="W50" s="42">
        <v>2866.19074</v>
      </c>
      <c r="X50" s="42">
        <v>2866.09074</v>
      </c>
      <c r="Y50" s="42">
        <v>2866.22074</v>
      </c>
    </row>
    <row r="51" spans="1:25" ht="15.75" customHeight="1">
      <c r="A51" s="41">
        <f t="shared" si="0"/>
        <v>44004</v>
      </c>
      <c r="B51" s="42">
        <v>2904.73074</v>
      </c>
      <c r="C51" s="42">
        <v>2867.63074</v>
      </c>
      <c r="D51" s="42">
        <v>2866.71074</v>
      </c>
      <c r="E51" s="42">
        <v>2866.74074</v>
      </c>
      <c r="F51" s="42">
        <v>2866.8307400000003</v>
      </c>
      <c r="G51" s="42">
        <v>2866.85074</v>
      </c>
      <c r="H51" s="42">
        <v>2866.20074</v>
      </c>
      <c r="I51" s="42">
        <v>2866.42074</v>
      </c>
      <c r="J51" s="42">
        <v>2866.09074</v>
      </c>
      <c r="K51" s="42">
        <v>2866.06074</v>
      </c>
      <c r="L51" s="42">
        <v>2866.0807400000003</v>
      </c>
      <c r="M51" s="42">
        <v>2926.4307400000002</v>
      </c>
      <c r="N51" s="42">
        <v>2970.01074</v>
      </c>
      <c r="O51" s="42">
        <v>3015.90074</v>
      </c>
      <c r="P51" s="42">
        <v>2989.78074</v>
      </c>
      <c r="Q51" s="42">
        <v>2955.28074</v>
      </c>
      <c r="R51" s="42">
        <v>2935.84074</v>
      </c>
      <c r="S51" s="42">
        <v>2866.45074</v>
      </c>
      <c r="T51" s="42">
        <v>2866.36074</v>
      </c>
      <c r="U51" s="42">
        <v>2893.06074</v>
      </c>
      <c r="V51" s="42">
        <v>2923.38074</v>
      </c>
      <c r="W51" s="42">
        <v>2865.70074</v>
      </c>
      <c r="X51" s="42">
        <v>2865.98074</v>
      </c>
      <c r="Y51" s="42">
        <v>2866.13074</v>
      </c>
    </row>
    <row r="52" spans="1:25" ht="15.75" customHeight="1">
      <c r="A52" s="41">
        <f t="shared" si="0"/>
        <v>44005</v>
      </c>
      <c r="B52" s="42">
        <v>2909.1807400000002</v>
      </c>
      <c r="C52" s="42">
        <v>2867.23074</v>
      </c>
      <c r="D52" s="42">
        <v>2866.50074</v>
      </c>
      <c r="E52" s="42">
        <v>2866.96074</v>
      </c>
      <c r="F52" s="42">
        <v>2867.03074</v>
      </c>
      <c r="G52" s="42">
        <v>2866.88074</v>
      </c>
      <c r="H52" s="42">
        <v>2866.09074</v>
      </c>
      <c r="I52" s="42">
        <v>2866.35074</v>
      </c>
      <c r="J52" s="42">
        <v>2866.22074</v>
      </c>
      <c r="K52" s="42">
        <v>2866.25074</v>
      </c>
      <c r="L52" s="42">
        <v>2866.32074</v>
      </c>
      <c r="M52" s="42">
        <v>2933.07074</v>
      </c>
      <c r="N52" s="42">
        <v>2982.92074</v>
      </c>
      <c r="O52" s="42">
        <v>3022.6207400000003</v>
      </c>
      <c r="P52" s="42">
        <v>3008.9107400000003</v>
      </c>
      <c r="Q52" s="42">
        <v>2955.6807400000002</v>
      </c>
      <c r="R52" s="42">
        <v>2942.94074</v>
      </c>
      <c r="S52" s="42">
        <v>2866.45074</v>
      </c>
      <c r="T52" s="42">
        <v>2866.44074</v>
      </c>
      <c r="U52" s="42">
        <v>2896.95074</v>
      </c>
      <c r="V52" s="42">
        <v>2922.52074</v>
      </c>
      <c r="W52" s="42">
        <v>2865.8707400000003</v>
      </c>
      <c r="X52" s="42">
        <v>2865.9107400000003</v>
      </c>
      <c r="Y52" s="42">
        <v>2865.31074</v>
      </c>
    </row>
    <row r="53" spans="1:25" ht="15.75" customHeight="1">
      <c r="A53" s="41">
        <f t="shared" si="0"/>
        <v>44006</v>
      </c>
      <c r="B53" s="42">
        <v>2910.70074</v>
      </c>
      <c r="C53" s="42">
        <v>2866.55074</v>
      </c>
      <c r="D53" s="42">
        <v>2866.5407400000004</v>
      </c>
      <c r="E53" s="42">
        <v>2866.56074</v>
      </c>
      <c r="F53" s="42">
        <v>2866.59074</v>
      </c>
      <c r="G53" s="42">
        <v>2866.71074</v>
      </c>
      <c r="H53" s="42">
        <v>2866.3707400000003</v>
      </c>
      <c r="I53" s="42">
        <v>2873.24074</v>
      </c>
      <c r="J53" s="42">
        <v>2866.3707400000003</v>
      </c>
      <c r="K53" s="42">
        <v>2866.3307400000003</v>
      </c>
      <c r="L53" s="42">
        <v>2911.1407400000003</v>
      </c>
      <c r="M53" s="42">
        <v>2935.28074</v>
      </c>
      <c r="N53" s="42">
        <v>2978.05074</v>
      </c>
      <c r="O53" s="42">
        <v>3011.5807400000003</v>
      </c>
      <c r="P53" s="42">
        <v>3006.76074</v>
      </c>
      <c r="Q53" s="42">
        <v>3014.98074</v>
      </c>
      <c r="R53" s="42">
        <v>3018.22074</v>
      </c>
      <c r="S53" s="42">
        <v>2967.55074</v>
      </c>
      <c r="T53" s="42">
        <v>2902.3307400000003</v>
      </c>
      <c r="U53" s="42">
        <v>2935.00074</v>
      </c>
      <c r="V53" s="42">
        <v>3062.59074</v>
      </c>
      <c r="W53" s="42">
        <v>3060.3907400000003</v>
      </c>
      <c r="X53" s="42">
        <v>2963.0807400000003</v>
      </c>
      <c r="Y53" s="42">
        <v>2865.45074</v>
      </c>
    </row>
    <row r="54" spans="1:25" ht="15.75" customHeight="1">
      <c r="A54" s="41">
        <f t="shared" si="0"/>
        <v>44007</v>
      </c>
      <c r="B54" s="42">
        <v>2894.01074</v>
      </c>
      <c r="C54" s="42">
        <v>2866.75074</v>
      </c>
      <c r="D54" s="42">
        <v>2866.76074</v>
      </c>
      <c r="E54" s="42">
        <v>2866.78074</v>
      </c>
      <c r="F54" s="42">
        <v>2866.77074</v>
      </c>
      <c r="G54" s="42">
        <v>2866.78074</v>
      </c>
      <c r="H54" s="42">
        <v>2866.35074</v>
      </c>
      <c r="I54" s="42">
        <v>2868.1607400000003</v>
      </c>
      <c r="J54" s="42">
        <v>2866.36074</v>
      </c>
      <c r="K54" s="42">
        <v>2866.2907400000004</v>
      </c>
      <c r="L54" s="42">
        <v>2866.31074</v>
      </c>
      <c r="M54" s="42">
        <v>2866.24074</v>
      </c>
      <c r="N54" s="42">
        <v>2866.1807400000002</v>
      </c>
      <c r="O54" s="42">
        <v>2866.1807400000002</v>
      </c>
      <c r="P54" s="42">
        <v>2866.11074</v>
      </c>
      <c r="Q54" s="42">
        <v>2866.21074</v>
      </c>
      <c r="R54" s="42">
        <v>2866.20074</v>
      </c>
      <c r="S54" s="42">
        <v>2869.52074</v>
      </c>
      <c r="T54" s="42">
        <v>2866.46074</v>
      </c>
      <c r="U54" s="42">
        <v>2887.63074</v>
      </c>
      <c r="V54" s="42">
        <v>2922.1407400000003</v>
      </c>
      <c r="W54" s="42">
        <v>2898.44074</v>
      </c>
      <c r="X54" s="42">
        <v>2866.22074</v>
      </c>
      <c r="Y54" s="42">
        <v>2866.23074</v>
      </c>
    </row>
    <row r="55" spans="1:25" ht="15.75" customHeight="1">
      <c r="A55" s="41">
        <f t="shared" si="0"/>
        <v>44008</v>
      </c>
      <c r="B55" s="42">
        <v>2903.44074</v>
      </c>
      <c r="C55" s="42">
        <v>2866.8307400000003</v>
      </c>
      <c r="D55" s="42">
        <v>2866.7907400000004</v>
      </c>
      <c r="E55" s="42">
        <v>2866.8307400000003</v>
      </c>
      <c r="F55" s="42">
        <v>2866.6407400000003</v>
      </c>
      <c r="G55" s="42">
        <v>2866.69074</v>
      </c>
      <c r="H55" s="42">
        <v>2865.94074</v>
      </c>
      <c r="I55" s="42">
        <v>2865.90074</v>
      </c>
      <c r="J55" s="42">
        <v>2866.50074</v>
      </c>
      <c r="K55" s="42">
        <v>2866.47074</v>
      </c>
      <c r="L55" s="42">
        <v>2866.3707400000003</v>
      </c>
      <c r="M55" s="42">
        <v>2866.46074</v>
      </c>
      <c r="N55" s="42">
        <v>2884.67074</v>
      </c>
      <c r="O55" s="42">
        <v>2945.96074</v>
      </c>
      <c r="P55" s="42">
        <v>2953.6807400000002</v>
      </c>
      <c r="Q55" s="42">
        <v>2942.48074</v>
      </c>
      <c r="R55" s="42">
        <v>2945.28074</v>
      </c>
      <c r="S55" s="42">
        <v>2890.27074</v>
      </c>
      <c r="T55" s="42">
        <v>2866.21074</v>
      </c>
      <c r="U55" s="42">
        <v>2876.0807400000003</v>
      </c>
      <c r="V55" s="42">
        <v>3015.28074</v>
      </c>
      <c r="W55" s="42">
        <v>3015.1207400000003</v>
      </c>
      <c r="X55" s="42">
        <v>2940.55074</v>
      </c>
      <c r="Y55" s="42">
        <v>2865.86074</v>
      </c>
    </row>
    <row r="56" spans="1:25" ht="15.75" customHeight="1">
      <c r="A56" s="41">
        <f t="shared" si="0"/>
        <v>44009</v>
      </c>
      <c r="B56" s="42">
        <v>2945.01074</v>
      </c>
      <c r="C56" s="42">
        <v>2870.00074</v>
      </c>
      <c r="D56" s="42">
        <v>2866.44074</v>
      </c>
      <c r="E56" s="42">
        <v>2866.50074</v>
      </c>
      <c r="F56" s="42">
        <v>2866.5407400000004</v>
      </c>
      <c r="G56" s="42">
        <v>2866.5807400000003</v>
      </c>
      <c r="H56" s="42">
        <v>2866.3707400000003</v>
      </c>
      <c r="I56" s="42">
        <v>2866.10074</v>
      </c>
      <c r="J56" s="42">
        <v>2866.32074</v>
      </c>
      <c r="K56" s="42">
        <v>2866.30074</v>
      </c>
      <c r="L56" s="42">
        <v>2866.23074</v>
      </c>
      <c r="M56" s="42">
        <v>2866.34074</v>
      </c>
      <c r="N56" s="42">
        <v>2913.1407400000003</v>
      </c>
      <c r="O56" s="42">
        <v>2976.17074</v>
      </c>
      <c r="P56" s="42">
        <v>2983.97074</v>
      </c>
      <c r="Q56" s="42">
        <v>2975.59074</v>
      </c>
      <c r="R56" s="42">
        <v>2980.94074</v>
      </c>
      <c r="S56" s="42">
        <v>2967.77074</v>
      </c>
      <c r="T56" s="42">
        <v>2911.65074</v>
      </c>
      <c r="U56" s="42">
        <v>2931.10074</v>
      </c>
      <c r="V56" s="42">
        <v>3060.88074</v>
      </c>
      <c r="W56" s="42">
        <v>3050.92074</v>
      </c>
      <c r="X56" s="42">
        <v>2982.77074</v>
      </c>
      <c r="Y56" s="42">
        <v>2865.99074</v>
      </c>
    </row>
    <row r="57" spans="1:25" ht="15.75" customHeight="1">
      <c r="A57" s="41">
        <f t="shared" si="0"/>
        <v>44010</v>
      </c>
      <c r="B57" s="42">
        <v>2916.8707400000003</v>
      </c>
      <c r="C57" s="42">
        <v>2868.07074</v>
      </c>
      <c r="D57" s="42">
        <v>2866.47074</v>
      </c>
      <c r="E57" s="42">
        <v>2866.51074</v>
      </c>
      <c r="F57" s="42">
        <v>2866.53074</v>
      </c>
      <c r="G57" s="42">
        <v>2866.46074</v>
      </c>
      <c r="H57" s="42">
        <v>2866.67074</v>
      </c>
      <c r="I57" s="42">
        <v>2870.10074</v>
      </c>
      <c r="J57" s="42">
        <v>2866.71074</v>
      </c>
      <c r="K57" s="42">
        <v>2866.53074</v>
      </c>
      <c r="L57" s="42">
        <v>2880.44074</v>
      </c>
      <c r="M57" s="42">
        <v>2924.6207400000003</v>
      </c>
      <c r="N57" s="42">
        <v>2961.78074</v>
      </c>
      <c r="O57" s="42">
        <v>3004.32074</v>
      </c>
      <c r="P57" s="42">
        <v>3003.32074</v>
      </c>
      <c r="Q57" s="42">
        <v>3003.23074</v>
      </c>
      <c r="R57" s="42">
        <v>3008.96074</v>
      </c>
      <c r="S57" s="42">
        <v>2974.49074</v>
      </c>
      <c r="T57" s="42">
        <v>2923.17074</v>
      </c>
      <c r="U57" s="42">
        <v>2902.53074</v>
      </c>
      <c r="V57" s="42">
        <v>3008.94074</v>
      </c>
      <c r="W57" s="42">
        <v>3009.02074</v>
      </c>
      <c r="X57" s="42">
        <v>2938.98074</v>
      </c>
      <c r="Y57" s="42">
        <v>2865.86074</v>
      </c>
    </row>
    <row r="58" spans="1:25" ht="15.75" customHeight="1">
      <c r="A58" s="41">
        <f t="shared" si="0"/>
        <v>44011</v>
      </c>
      <c r="B58" s="42">
        <v>2914.5807400000003</v>
      </c>
      <c r="C58" s="42">
        <v>2868.94074</v>
      </c>
      <c r="D58" s="42">
        <v>2866.5807400000003</v>
      </c>
      <c r="E58" s="42">
        <v>2866.61074</v>
      </c>
      <c r="F58" s="42">
        <v>2866.28074</v>
      </c>
      <c r="G58" s="42">
        <v>2866.2907400000004</v>
      </c>
      <c r="H58" s="42">
        <v>2865.6407400000003</v>
      </c>
      <c r="I58" s="42">
        <v>2882.42074</v>
      </c>
      <c r="J58" s="42">
        <v>2865.57074</v>
      </c>
      <c r="K58" s="42">
        <v>2864.78074</v>
      </c>
      <c r="L58" s="42">
        <v>2885.25074</v>
      </c>
      <c r="M58" s="42">
        <v>2937.71074</v>
      </c>
      <c r="N58" s="42">
        <v>2981.60074</v>
      </c>
      <c r="O58" s="42">
        <v>3041.42074</v>
      </c>
      <c r="P58" s="42">
        <v>3043.4107400000003</v>
      </c>
      <c r="Q58" s="42">
        <v>3048.05074</v>
      </c>
      <c r="R58" s="42">
        <v>3068.01074</v>
      </c>
      <c r="S58" s="42">
        <v>3006.11074</v>
      </c>
      <c r="T58" s="42">
        <v>2939.13074</v>
      </c>
      <c r="U58" s="42">
        <v>2882.75074</v>
      </c>
      <c r="V58" s="42">
        <v>2943.1407400000003</v>
      </c>
      <c r="W58" s="42">
        <v>3036.84074</v>
      </c>
      <c r="X58" s="42">
        <v>2924.82074</v>
      </c>
      <c r="Y58" s="42">
        <v>2865.40074</v>
      </c>
    </row>
    <row r="59" spans="1:25" ht="15.75" customHeight="1">
      <c r="A59" s="41">
        <f t="shared" si="0"/>
        <v>44012</v>
      </c>
      <c r="B59" s="42">
        <v>2917.60074</v>
      </c>
      <c r="C59" s="42">
        <v>2869.73074</v>
      </c>
      <c r="D59" s="42">
        <v>2866.07074</v>
      </c>
      <c r="E59" s="42">
        <v>2866.1807400000002</v>
      </c>
      <c r="F59" s="42">
        <v>2866.30074</v>
      </c>
      <c r="G59" s="42">
        <v>2866.26074</v>
      </c>
      <c r="H59" s="42">
        <v>2865.10074</v>
      </c>
      <c r="I59" s="42">
        <v>2890.84074</v>
      </c>
      <c r="J59" s="42">
        <v>2865.44074</v>
      </c>
      <c r="K59" s="42">
        <v>2864.6807400000002</v>
      </c>
      <c r="L59" s="42">
        <v>2879.90074</v>
      </c>
      <c r="M59" s="42">
        <v>2939.07074</v>
      </c>
      <c r="N59" s="42">
        <v>2989.26074</v>
      </c>
      <c r="O59" s="42">
        <v>3040.30074</v>
      </c>
      <c r="P59" s="42">
        <v>3035.72074</v>
      </c>
      <c r="Q59" s="42">
        <v>3039.99074</v>
      </c>
      <c r="R59" s="42">
        <v>3047.65074</v>
      </c>
      <c r="S59" s="42">
        <v>3009.19074</v>
      </c>
      <c r="T59" s="42">
        <v>2937.97074</v>
      </c>
      <c r="U59" s="42">
        <v>2902.44074</v>
      </c>
      <c r="V59" s="42">
        <v>2999.78074</v>
      </c>
      <c r="W59" s="42">
        <v>3024.45074</v>
      </c>
      <c r="X59" s="42">
        <v>2931.95074</v>
      </c>
      <c r="Y59" s="42">
        <v>2865.78074</v>
      </c>
    </row>
    <row r="60" spans="1:25" ht="15.75" customHeight="1">
      <c r="A60" s="41">
        <f t="shared" si="0"/>
        <v>44013</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88" t="s">
        <v>80</v>
      </c>
      <c r="B63" s="91" t="s">
        <v>81</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82</v>
      </c>
      <c r="C65" s="97" t="s">
        <v>83</v>
      </c>
      <c r="D65" s="97" t="s">
        <v>84</v>
      </c>
      <c r="E65" s="97" t="s">
        <v>85</v>
      </c>
      <c r="F65" s="97" t="s">
        <v>86</v>
      </c>
      <c r="G65" s="97" t="s">
        <v>87</v>
      </c>
      <c r="H65" s="97" t="s">
        <v>88</v>
      </c>
      <c r="I65" s="97" t="s">
        <v>89</v>
      </c>
      <c r="J65" s="97" t="s">
        <v>90</v>
      </c>
      <c r="K65" s="97" t="s">
        <v>91</v>
      </c>
      <c r="L65" s="97" t="s">
        <v>92</v>
      </c>
      <c r="M65" s="97" t="s">
        <v>93</v>
      </c>
      <c r="N65" s="97" t="s">
        <v>94</v>
      </c>
      <c r="O65" s="97" t="s">
        <v>95</v>
      </c>
      <c r="P65" s="97" t="s">
        <v>96</v>
      </c>
      <c r="Q65" s="97" t="s">
        <v>97</v>
      </c>
      <c r="R65" s="97" t="s">
        <v>98</v>
      </c>
      <c r="S65" s="97" t="s">
        <v>99</v>
      </c>
      <c r="T65" s="97" t="s">
        <v>100</v>
      </c>
      <c r="U65" s="97" t="s">
        <v>101</v>
      </c>
      <c r="V65" s="97" t="s">
        <v>102</v>
      </c>
      <c r="W65" s="97" t="s">
        <v>103</v>
      </c>
      <c r="X65" s="97" t="s">
        <v>104</v>
      </c>
      <c r="Y65" s="97" t="s">
        <v>105</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1">
        <f>A30</f>
        <v>43983</v>
      </c>
      <c r="B67" s="42">
        <v>3202.33074</v>
      </c>
      <c r="C67" s="42">
        <v>3191.2407399999997</v>
      </c>
      <c r="D67" s="42">
        <v>3191.2607399999997</v>
      </c>
      <c r="E67" s="42">
        <v>3191.29074</v>
      </c>
      <c r="F67" s="42">
        <v>3191.25074</v>
      </c>
      <c r="G67" s="42">
        <v>3191.36074</v>
      </c>
      <c r="H67" s="42">
        <v>3191.62074</v>
      </c>
      <c r="I67" s="42">
        <v>3191.6307399999996</v>
      </c>
      <c r="J67" s="42">
        <v>3191.6307399999996</v>
      </c>
      <c r="K67" s="42">
        <v>3191.17074</v>
      </c>
      <c r="L67" s="42">
        <v>3191.21074</v>
      </c>
      <c r="M67" s="42">
        <v>3191.2407399999997</v>
      </c>
      <c r="N67" s="42">
        <v>3191.23074</v>
      </c>
      <c r="O67" s="42">
        <v>3191.23074</v>
      </c>
      <c r="P67" s="42">
        <v>3191.2207399999998</v>
      </c>
      <c r="Q67" s="42">
        <v>3191.21074</v>
      </c>
      <c r="R67" s="42">
        <v>3191.21074</v>
      </c>
      <c r="S67" s="42">
        <v>3191.18074</v>
      </c>
      <c r="T67" s="42">
        <v>3191.21074</v>
      </c>
      <c r="U67" s="42">
        <v>3193.52074</v>
      </c>
      <c r="V67" s="42">
        <v>3190.8807399999996</v>
      </c>
      <c r="W67" s="42">
        <v>3190.83074</v>
      </c>
      <c r="X67" s="42">
        <v>3190.9707399999998</v>
      </c>
      <c r="Y67" s="42">
        <v>3190.9707399999998</v>
      </c>
    </row>
    <row r="68" spans="1:25" ht="15.75" customHeight="1">
      <c r="A68" s="41">
        <f>A67+1</f>
        <v>43984</v>
      </c>
      <c r="B68" s="42">
        <v>3199.00074</v>
      </c>
      <c r="C68" s="42">
        <v>3191.36074</v>
      </c>
      <c r="D68" s="42">
        <v>3191.64074</v>
      </c>
      <c r="E68" s="42">
        <v>3191.64074</v>
      </c>
      <c r="F68" s="42">
        <v>3191.64074</v>
      </c>
      <c r="G68" s="42">
        <v>3191.40074</v>
      </c>
      <c r="H68" s="42">
        <v>3191.6307399999996</v>
      </c>
      <c r="I68" s="42">
        <v>3191.64074</v>
      </c>
      <c r="J68" s="42">
        <v>3191.17074</v>
      </c>
      <c r="K68" s="42">
        <v>3191.14074</v>
      </c>
      <c r="L68" s="42">
        <v>3191.18074</v>
      </c>
      <c r="M68" s="42">
        <v>3191.2207399999998</v>
      </c>
      <c r="N68" s="42">
        <v>3191.21074</v>
      </c>
      <c r="O68" s="42">
        <v>3191.2007399999998</v>
      </c>
      <c r="P68" s="42">
        <v>3191.11074</v>
      </c>
      <c r="Q68" s="42">
        <v>3191.16074</v>
      </c>
      <c r="R68" s="42">
        <v>3191.11074</v>
      </c>
      <c r="S68" s="42">
        <v>3191.11074</v>
      </c>
      <c r="T68" s="42">
        <v>3191.1307399999996</v>
      </c>
      <c r="U68" s="42">
        <v>3191.96074</v>
      </c>
      <c r="V68" s="42">
        <v>3190.92074</v>
      </c>
      <c r="W68" s="42">
        <v>3190.86074</v>
      </c>
      <c r="X68" s="42">
        <v>3190.89074</v>
      </c>
      <c r="Y68" s="42">
        <v>3190.96074</v>
      </c>
    </row>
    <row r="69" spans="1:25" ht="15.75" customHeight="1">
      <c r="A69" s="41">
        <f aca="true" t="shared" si="1" ref="A69:A97">A68+1</f>
        <v>43985</v>
      </c>
      <c r="B69" s="42">
        <v>3191.36074</v>
      </c>
      <c r="C69" s="42">
        <v>3191.2407399999997</v>
      </c>
      <c r="D69" s="42">
        <v>3191.37074</v>
      </c>
      <c r="E69" s="42">
        <v>3191.64074</v>
      </c>
      <c r="F69" s="42">
        <v>3191.64074</v>
      </c>
      <c r="G69" s="42">
        <v>3191.64074</v>
      </c>
      <c r="H69" s="42">
        <v>3191.6307399999996</v>
      </c>
      <c r="I69" s="42">
        <v>3191.64074</v>
      </c>
      <c r="J69" s="42">
        <v>3191.6307399999996</v>
      </c>
      <c r="K69" s="42">
        <v>3191.11074</v>
      </c>
      <c r="L69" s="42">
        <v>3191.16074</v>
      </c>
      <c r="M69" s="42">
        <v>3191.25074</v>
      </c>
      <c r="N69" s="42">
        <v>3191.15074</v>
      </c>
      <c r="O69" s="42">
        <v>3191.12074</v>
      </c>
      <c r="P69" s="42">
        <v>3191.0507399999997</v>
      </c>
      <c r="Q69" s="42">
        <v>3191.02074</v>
      </c>
      <c r="R69" s="42">
        <v>3191.02074</v>
      </c>
      <c r="S69" s="42">
        <v>3191.04074</v>
      </c>
      <c r="T69" s="42">
        <v>3191.12074</v>
      </c>
      <c r="U69" s="42">
        <v>3191.1307399999996</v>
      </c>
      <c r="V69" s="42">
        <v>3190.79074</v>
      </c>
      <c r="W69" s="42">
        <v>3190.71074</v>
      </c>
      <c r="X69" s="42">
        <v>3190.85074</v>
      </c>
      <c r="Y69" s="42">
        <v>3190.86074</v>
      </c>
    </row>
    <row r="70" spans="1:25" ht="15.75" customHeight="1">
      <c r="A70" s="41">
        <f t="shared" si="1"/>
        <v>43986</v>
      </c>
      <c r="B70" s="42">
        <v>3193.41074</v>
      </c>
      <c r="C70" s="42">
        <v>3191.25074</v>
      </c>
      <c r="D70" s="42">
        <v>3191.3807399999996</v>
      </c>
      <c r="E70" s="42">
        <v>3191.6307399999996</v>
      </c>
      <c r="F70" s="42">
        <v>3191.42074</v>
      </c>
      <c r="G70" s="42">
        <v>3191.41074</v>
      </c>
      <c r="H70" s="42">
        <v>3191.3407399999996</v>
      </c>
      <c r="I70" s="42">
        <v>3191.6307399999996</v>
      </c>
      <c r="J70" s="42">
        <v>3191.0307399999997</v>
      </c>
      <c r="K70" s="42">
        <v>3191.10074</v>
      </c>
      <c r="L70" s="42">
        <v>3191.00074</v>
      </c>
      <c r="M70" s="42">
        <v>3191.07074</v>
      </c>
      <c r="N70" s="42">
        <v>3191.17074</v>
      </c>
      <c r="O70" s="42">
        <v>3191.14074</v>
      </c>
      <c r="P70" s="42">
        <v>3191.17074</v>
      </c>
      <c r="Q70" s="42">
        <v>3191.06074</v>
      </c>
      <c r="R70" s="42">
        <v>3190.86074</v>
      </c>
      <c r="S70" s="42">
        <v>3190.7607399999997</v>
      </c>
      <c r="T70" s="42">
        <v>3190.82074</v>
      </c>
      <c r="U70" s="42">
        <v>3191.0307399999997</v>
      </c>
      <c r="V70" s="42">
        <v>3190.61074</v>
      </c>
      <c r="W70" s="42">
        <v>3190.48074</v>
      </c>
      <c r="X70" s="42">
        <v>3190.4507399999998</v>
      </c>
      <c r="Y70" s="42">
        <v>3190.71074</v>
      </c>
    </row>
    <row r="71" spans="1:25" ht="15.75" customHeight="1">
      <c r="A71" s="41">
        <f t="shared" si="1"/>
        <v>43987</v>
      </c>
      <c r="B71" s="42">
        <v>3191.31074</v>
      </c>
      <c r="C71" s="42">
        <v>3191.1307399999996</v>
      </c>
      <c r="D71" s="42">
        <v>3191.2007399999998</v>
      </c>
      <c r="E71" s="42">
        <v>3191.31074</v>
      </c>
      <c r="F71" s="42">
        <v>3191.27074</v>
      </c>
      <c r="G71" s="42">
        <v>3191.2607399999997</v>
      </c>
      <c r="H71" s="42">
        <v>3190.64074</v>
      </c>
      <c r="I71" s="42">
        <v>3191.6307399999996</v>
      </c>
      <c r="J71" s="42">
        <v>3190.8807399999996</v>
      </c>
      <c r="K71" s="42">
        <v>3190.79074</v>
      </c>
      <c r="L71" s="42">
        <v>3190.83074</v>
      </c>
      <c r="M71" s="42">
        <v>3190.86074</v>
      </c>
      <c r="N71" s="42">
        <v>3190.89074</v>
      </c>
      <c r="O71" s="42">
        <v>3190.89074</v>
      </c>
      <c r="P71" s="42">
        <v>3190.81074</v>
      </c>
      <c r="Q71" s="42">
        <v>3190.8807399999996</v>
      </c>
      <c r="R71" s="42">
        <v>3190.93074</v>
      </c>
      <c r="S71" s="42">
        <v>3190.92074</v>
      </c>
      <c r="T71" s="42">
        <v>3191.00074</v>
      </c>
      <c r="U71" s="42">
        <v>3191.08074</v>
      </c>
      <c r="V71" s="42">
        <v>3190.71074</v>
      </c>
      <c r="W71" s="42">
        <v>3190.58074</v>
      </c>
      <c r="X71" s="42">
        <v>3190.5507399999997</v>
      </c>
      <c r="Y71" s="42">
        <v>3190.7607399999997</v>
      </c>
    </row>
    <row r="72" spans="1:25" ht="15.75" customHeight="1">
      <c r="A72" s="41">
        <f t="shared" si="1"/>
        <v>43988</v>
      </c>
      <c r="B72" s="42">
        <v>3191.25074</v>
      </c>
      <c r="C72" s="42">
        <v>3191.18074</v>
      </c>
      <c r="D72" s="42">
        <v>3191.1307399999996</v>
      </c>
      <c r="E72" s="42">
        <v>3191.15074</v>
      </c>
      <c r="F72" s="42">
        <v>3191.17074</v>
      </c>
      <c r="G72" s="42">
        <v>3191.29074</v>
      </c>
      <c r="H72" s="42">
        <v>3190.91074</v>
      </c>
      <c r="I72" s="42">
        <v>3191.6307399999996</v>
      </c>
      <c r="J72" s="42">
        <v>3191.11074</v>
      </c>
      <c r="K72" s="42">
        <v>3191.14074</v>
      </c>
      <c r="L72" s="42">
        <v>3191.15074</v>
      </c>
      <c r="M72" s="42">
        <v>3191.12074</v>
      </c>
      <c r="N72" s="42">
        <v>3191.14074</v>
      </c>
      <c r="O72" s="42">
        <v>3191.15074</v>
      </c>
      <c r="P72" s="42">
        <v>3191.0507399999997</v>
      </c>
      <c r="Q72" s="42">
        <v>3191.0107399999997</v>
      </c>
      <c r="R72" s="42">
        <v>3190.9907399999997</v>
      </c>
      <c r="S72" s="42">
        <v>3190.94074</v>
      </c>
      <c r="T72" s="42">
        <v>3191.0107399999997</v>
      </c>
      <c r="U72" s="42">
        <v>3191.06074</v>
      </c>
      <c r="V72" s="42">
        <v>3190.77074</v>
      </c>
      <c r="W72" s="42">
        <v>3190.7207399999998</v>
      </c>
      <c r="X72" s="42">
        <v>3190.54074</v>
      </c>
      <c r="Y72" s="42">
        <v>3190.77074</v>
      </c>
    </row>
    <row r="73" spans="1:25" ht="15.75" customHeight="1">
      <c r="A73" s="41">
        <f t="shared" si="1"/>
        <v>43989</v>
      </c>
      <c r="B73" s="42">
        <v>3191.33074</v>
      </c>
      <c r="C73" s="42">
        <v>3191.2607399999997</v>
      </c>
      <c r="D73" s="42">
        <v>3191.23074</v>
      </c>
      <c r="E73" s="42">
        <v>3191.2607399999997</v>
      </c>
      <c r="F73" s="42">
        <v>3191.2607399999997</v>
      </c>
      <c r="G73" s="42">
        <v>3191.3407399999996</v>
      </c>
      <c r="H73" s="42">
        <v>3190.89074</v>
      </c>
      <c r="I73" s="42">
        <v>3191.54074</v>
      </c>
      <c r="J73" s="42">
        <v>3191.14074</v>
      </c>
      <c r="K73" s="42">
        <v>3191.21074</v>
      </c>
      <c r="L73" s="42">
        <v>3191.2207399999998</v>
      </c>
      <c r="M73" s="42">
        <v>3191.21074</v>
      </c>
      <c r="N73" s="42">
        <v>3191.2207399999998</v>
      </c>
      <c r="O73" s="42">
        <v>3191.23074</v>
      </c>
      <c r="P73" s="42">
        <v>3191.19074</v>
      </c>
      <c r="Q73" s="42">
        <v>3191.18074</v>
      </c>
      <c r="R73" s="42">
        <v>3191.19074</v>
      </c>
      <c r="S73" s="42">
        <v>3191.19074</v>
      </c>
      <c r="T73" s="42">
        <v>3191.2207399999998</v>
      </c>
      <c r="U73" s="42">
        <v>3191.2407399999997</v>
      </c>
      <c r="V73" s="42">
        <v>3190.91074</v>
      </c>
      <c r="W73" s="42">
        <v>3190.82074</v>
      </c>
      <c r="X73" s="42">
        <v>3190.65074</v>
      </c>
      <c r="Y73" s="42">
        <v>3190.89074</v>
      </c>
    </row>
    <row r="74" spans="1:25" ht="15.75" customHeight="1">
      <c r="A74" s="41">
        <f t="shared" si="1"/>
        <v>43990</v>
      </c>
      <c r="B74" s="42">
        <v>3191.3007399999997</v>
      </c>
      <c r="C74" s="42">
        <v>3191.25074</v>
      </c>
      <c r="D74" s="42">
        <v>3191.19074</v>
      </c>
      <c r="E74" s="42">
        <v>3191.2407399999997</v>
      </c>
      <c r="F74" s="42">
        <v>3191.2807399999997</v>
      </c>
      <c r="G74" s="42">
        <v>3191.35074</v>
      </c>
      <c r="H74" s="42">
        <v>3190.82074</v>
      </c>
      <c r="I74" s="42">
        <v>3191.0307399999997</v>
      </c>
      <c r="J74" s="42">
        <v>3190.8407399999996</v>
      </c>
      <c r="K74" s="42">
        <v>3190.7607399999997</v>
      </c>
      <c r="L74" s="42">
        <v>3190.71074</v>
      </c>
      <c r="M74" s="42">
        <v>3190.75074</v>
      </c>
      <c r="N74" s="42">
        <v>3190.81074</v>
      </c>
      <c r="O74" s="42">
        <v>3190.69074</v>
      </c>
      <c r="P74" s="42">
        <v>3190.5507399999997</v>
      </c>
      <c r="Q74" s="42">
        <v>3190.7207399999998</v>
      </c>
      <c r="R74" s="42">
        <v>3190.5907399999996</v>
      </c>
      <c r="S74" s="42">
        <v>3190.8407399999996</v>
      </c>
      <c r="T74" s="42">
        <v>3190.8807399999996</v>
      </c>
      <c r="U74" s="42">
        <v>3191.02074</v>
      </c>
      <c r="V74" s="42">
        <v>3190.7207399999998</v>
      </c>
      <c r="W74" s="42">
        <v>3190.57074</v>
      </c>
      <c r="X74" s="42">
        <v>3190.5907399999996</v>
      </c>
      <c r="Y74" s="42">
        <v>3190.77074</v>
      </c>
    </row>
    <row r="75" spans="1:25" ht="15.75" customHeight="1">
      <c r="A75" s="41">
        <f t="shared" si="1"/>
        <v>43991</v>
      </c>
      <c r="B75" s="42">
        <v>3198.23074</v>
      </c>
      <c r="C75" s="42">
        <v>3191.29074</v>
      </c>
      <c r="D75" s="42">
        <v>3191.25074</v>
      </c>
      <c r="E75" s="42">
        <v>3191.2407399999997</v>
      </c>
      <c r="F75" s="42">
        <v>3191.3407399999996</v>
      </c>
      <c r="G75" s="42">
        <v>3191.31074</v>
      </c>
      <c r="H75" s="42">
        <v>3190.87074</v>
      </c>
      <c r="I75" s="42">
        <v>3190.94074</v>
      </c>
      <c r="J75" s="42">
        <v>3190.77074</v>
      </c>
      <c r="K75" s="42">
        <v>3190.73074</v>
      </c>
      <c r="L75" s="42">
        <v>3190.62074</v>
      </c>
      <c r="M75" s="42">
        <v>3190.65074</v>
      </c>
      <c r="N75" s="42">
        <v>3190.7007399999998</v>
      </c>
      <c r="O75" s="42">
        <v>3190.57074</v>
      </c>
      <c r="P75" s="42">
        <v>3190.54074</v>
      </c>
      <c r="Q75" s="42">
        <v>3190.6307399999996</v>
      </c>
      <c r="R75" s="42">
        <v>3190.4907399999997</v>
      </c>
      <c r="S75" s="42">
        <v>3190.79074</v>
      </c>
      <c r="T75" s="42">
        <v>3190.79074</v>
      </c>
      <c r="U75" s="42">
        <v>3190.98074</v>
      </c>
      <c r="V75" s="42">
        <v>3190.5907399999996</v>
      </c>
      <c r="W75" s="42">
        <v>3190.41074</v>
      </c>
      <c r="X75" s="42">
        <v>3190.44074</v>
      </c>
      <c r="Y75" s="42">
        <v>3190.69074</v>
      </c>
    </row>
    <row r="76" spans="1:25" ht="15.75" customHeight="1">
      <c r="A76" s="41">
        <f t="shared" si="1"/>
        <v>43992</v>
      </c>
      <c r="B76" s="42">
        <v>3206.15074</v>
      </c>
      <c r="C76" s="42">
        <v>3191.29074</v>
      </c>
      <c r="D76" s="42">
        <v>3191.27074</v>
      </c>
      <c r="E76" s="42">
        <v>3191.3007399999997</v>
      </c>
      <c r="F76" s="42">
        <v>3191.32074</v>
      </c>
      <c r="G76" s="42">
        <v>3191.31074</v>
      </c>
      <c r="H76" s="42">
        <v>3190.91074</v>
      </c>
      <c r="I76" s="42">
        <v>3191.00074</v>
      </c>
      <c r="J76" s="42">
        <v>3190.8407399999996</v>
      </c>
      <c r="K76" s="42">
        <v>3190.71074</v>
      </c>
      <c r="L76" s="42">
        <v>3190.69074</v>
      </c>
      <c r="M76" s="42">
        <v>3190.7007399999998</v>
      </c>
      <c r="N76" s="42">
        <v>3190.73074</v>
      </c>
      <c r="O76" s="42">
        <v>3190.64074</v>
      </c>
      <c r="P76" s="42">
        <v>3190.6307399999996</v>
      </c>
      <c r="Q76" s="42">
        <v>3190.60074</v>
      </c>
      <c r="R76" s="42">
        <v>3190.5307399999997</v>
      </c>
      <c r="S76" s="42">
        <v>3190.77074</v>
      </c>
      <c r="T76" s="42">
        <v>3190.87074</v>
      </c>
      <c r="U76" s="42">
        <v>3191.00074</v>
      </c>
      <c r="V76" s="42">
        <v>3190.69074</v>
      </c>
      <c r="W76" s="42">
        <v>3190.56074</v>
      </c>
      <c r="X76" s="42">
        <v>3190.50074</v>
      </c>
      <c r="Y76" s="42">
        <v>3190.7407399999997</v>
      </c>
    </row>
    <row r="77" spans="1:25" ht="15.75" customHeight="1">
      <c r="A77" s="41">
        <f t="shared" si="1"/>
        <v>43993</v>
      </c>
      <c r="B77" s="42">
        <v>3210.37074</v>
      </c>
      <c r="C77" s="42">
        <v>3191.3007399999997</v>
      </c>
      <c r="D77" s="42">
        <v>3190.9907399999997</v>
      </c>
      <c r="E77" s="42">
        <v>3191.2607399999997</v>
      </c>
      <c r="F77" s="42">
        <v>3191.4707399999998</v>
      </c>
      <c r="G77" s="42">
        <v>3191.35074</v>
      </c>
      <c r="H77" s="42">
        <v>3190.93074</v>
      </c>
      <c r="I77" s="42">
        <v>3190.92074</v>
      </c>
      <c r="J77" s="42">
        <v>3190.69074</v>
      </c>
      <c r="K77" s="42">
        <v>3190.6307399999996</v>
      </c>
      <c r="L77" s="42">
        <v>3190.58074</v>
      </c>
      <c r="M77" s="42">
        <v>3190.56074</v>
      </c>
      <c r="N77" s="42">
        <v>3190.58074</v>
      </c>
      <c r="O77" s="42">
        <v>3190.50074</v>
      </c>
      <c r="P77" s="42">
        <v>3190.46074</v>
      </c>
      <c r="Q77" s="42">
        <v>3190.62074</v>
      </c>
      <c r="R77" s="42">
        <v>3190.57074</v>
      </c>
      <c r="S77" s="42">
        <v>3190.8807399999996</v>
      </c>
      <c r="T77" s="42">
        <v>3190.93074</v>
      </c>
      <c r="U77" s="42">
        <v>3191.00074</v>
      </c>
      <c r="V77" s="42">
        <v>3190.62074</v>
      </c>
      <c r="W77" s="42">
        <v>3190.57074</v>
      </c>
      <c r="X77" s="42">
        <v>3190.4707399999998</v>
      </c>
      <c r="Y77" s="42">
        <v>3190.79074</v>
      </c>
    </row>
    <row r="78" spans="1:25" ht="15.75" customHeight="1">
      <c r="A78" s="41">
        <f t="shared" si="1"/>
        <v>43994</v>
      </c>
      <c r="B78" s="42">
        <v>3204.36074</v>
      </c>
      <c r="C78" s="42">
        <v>3191.2207399999998</v>
      </c>
      <c r="D78" s="42">
        <v>3191.1307399999996</v>
      </c>
      <c r="E78" s="42">
        <v>3191.2207399999998</v>
      </c>
      <c r="F78" s="42">
        <v>3191.2407399999997</v>
      </c>
      <c r="G78" s="42">
        <v>3191.25074</v>
      </c>
      <c r="H78" s="42">
        <v>3190.83074</v>
      </c>
      <c r="I78" s="42">
        <v>3191.64074</v>
      </c>
      <c r="J78" s="42">
        <v>3191.0307399999997</v>
      </c>
      <c r="K78" s="42">
        <v>3190.94074</v>
      </c>
      <c r="L78" s="42">
        <v>3190.8807399999996</v>
      </c>
      <c r="M78" s="42">
        <v>3190.77074</v>
      </c>
      <c r="N78" s="42">
        <v>3190.77074</v>
      </c>
      <c r="O78" s="42">
        <v>3190.7207399999998</v>
      </c>
      <c r="P78" s="42">
        <v>3190.68074</v>
      </c>
      <c r="Q78" s="42">
        <v>3190.71074</v>
      </c>
      <c r="R78" s="42">
        <v>3190.77074</v>
      </c>
      <c r="S78" s="42">
        <v>3191.0107399999997</v>
      </c>
      <c r="T78" s="42">
        <v>3191.02074</v>
      </c>
      <c r="U78" s="42">
        <v>3191.02074</v>
      </c>
      <c r="V78" s="42">
        <v>3213.3807399999996</v>
      </c>
      <c r="W78" s="42">
        <v>3190.65074</v>
      </c>
      <c r="X78" s="42">
        <v>3190.5507399999997</v>
      </c>
      <c r="Y78" s="42">
        <v>3190.8407399999996</v>
      </c>
    </row>
    <row r="79" spans="1:25" ht="15.75" customHeight="1">
      <c r="A79" s="41">
        <f t="shared" si="1"/>
        <v>43995</v>
      </c>
      <c r="B79" s="42">
        <v>3213.8007399999997</v>
      </c>
      <c r="C79" s="42">
        <v>3191.23074</v>
      </c>
      <c r="D79" s="42">
        <v>3191.18074</v>
      </c>
      <c r="E79" s="42">
        <v>3191.21074</v>
      </c>
      <c r="F79" s="42">
        <v>3191.23074</v>
      </c>
      <c r="G79" s="42">
        <v>3191.23074</v>
      </c>
      <c r="H79" s="42">
        <v>3190.8007399999997</v>
      </c>
      <c r="I79" s="42">
        <v>3191.04074</v>
      </c>
      <c r="J79" s="42">
        <v>3191.12074</v>
      </c>
      <c r="K79" s="42">
        <v>3191.1307399999996</v>
      </c>
      <c r="L79" s="42">
        <v>3191.0507399999997</v>
      </c>
      <c r="M79" s="42">
        <v>3191.0507399999997</v>
      </c>
      <c r="N79" s="42">
        <v>3191.0107399999997</v>
      </c>
      <c r="O79" s="42">
        <v>3191.0107399999997</v>
      </c>
      <c r="P79" s="42">
        <v>3191.0107399999997</v>
      </c>
      <c r="Q79" s="42">
        <v>3191.04074</v>
      </c>
      <c r="R79" s="42">
        <v>3195.9907399999997</v>
      </c>
      <c r="S79" s="42">
        <v>3193.5507399999997</v>
      </c>
      <c r="T79" s="42">
        <v>3191.0307399999997</v>
      </c>
      <c r="U79" s="42">
        <v>3191.04074</v>
      </c>
      <c r="V79" s="42">
        <v>3249.3407399999996</v>
      </c>
      <c r="W79" s="42">
        <v>3227.77074</v>
      </c>
      <c r="X79" s="42">
        <v>3190.4507399999998</v>
      </c>
      <c r="Y79" s="42">
        <v>3190.7607399999997</v>
      </c>
    </row>
    <row r="80" spans="1:25" ht="15.75" customHeight="1">
      <c r="A80" s="41">
        <f t="shared" si="1"/>
        <v>43996</v>
      </c>
      <c r="B80" s="42">
        <v>3214.27074</v>
      </c>
      <c r="C80" s="42">
        <v>3191.2607399999997</v>
      </c>
      <c r="D80" s="42">
        <v>3191.2407399999997</v>
      </c>
      <c r="E80" s="42">
        <v>3191.2807399999997</v>
      </c>
      <c r="F80" s="42">
        <v>3191.35074</v>
      </c>
      <c r="G80" s="42">
        <v>3191.25074</v>
      </c>
      <c r="H80" s="42">
        <v>3190.92074</v>
      </c>
      <c r="I80" s="42">
        <v>3191.08074</v>
      </c>
      <c r="J80" s="42">
        <v>3191.21074</v>
      </c>
      <c r="K80" s="42">
        <v>3191.17074</v>
      </c>
      <c r="L80" s="42">
        <v>3191.14074</v>
      </c>
      <c r="M80" s="42">
        <v>3191.1307399999996</v>
      </c>
      <c r="N80" s="42">
        <v>3191.1307399999996</v>
      </c>
      <c r="O80" s="42">
        <v>3199.81074</v>
      </c>
      <c r="P80" s="42">
        <v>3202.67074</v>
      </c>
      <c r="Q80" s="42">
        <v>3197.7607399999997</v>
      </c>
      <c r="R80" s="42">
        <v>3208.12074</v>
      </c>
      <c r="S80" s="42">
        <v>3206.66074</v>
      </c>
      <c r="T80" s="42">
        <v>3191.12074</v>
      </c>
      <c r="U80" s="42">
        <v>3191.12074</v>
      </c>
      <c r="V80" s="42">
        <v>3256.2607399999997</v>
      </c>
      <c r="W80" s="42">
        <v>3244.96074</v>
      </c>
      <c r="X80" s="42">
        <v>3190.62074</v>
      </c>
      <c r="Y80" s="42">
        <v>3190.86074</v>
      </c>
    </row>
    <row r="81" spans="1:25" ht="15.75" customHeight="1">
      <c r="A81" s="41">
        <f t="shared" si="1"/>
        <v>43997</v>
      </c>
      <c r="B81" s="42">
        <v>3209.5107399999997</v>
      </c>
      <c r="C81" s="42">
        <v>3191.2807399999997</v>
      </c>
      <c r="D81" s="42">
        <v>3191.12074</v>
      </c>
      <c r="E81" s="42">
        <v>3190.79074</v>
      </c>
      <c r="F81" s="42">
        <v>3191.4907399999997</v>
      </c>
      <c r="G81" s="42">
        <v>3191.6307399999996</v>
      </c>
      <c r="H81" s="42">
        <v>3191.02074</v>
      </c>
      <c r="I81" s="42">
        <v>3191.00074</v>
      </c>
      <c r="J81" s="42">
        <v>3191.12074</v>
      </c>
      <c r="K81" s="42">
        <v>3191.08074</v>
      </c>
      <c r="L81" s="42">
        <v>3191.07074</v>
      </c>
      <c r="M81" s="42">
        <v>3191.07074</v>
      </c>
      <c r="N81" s="42">
        <v>3191.07074</v>
      </c>
      <c r="O81" s="42">
        <v>3191.07074</v>
      </c>
      <c r="P81" s="42">
        <v>3191.04074</v>
      </c>
      <c r="Q81" s="42">
        <v>3191.06074</v>
      </c>
      <c r="R81" s="42">
        <v>3197.71074</v>
      </c>
      <c r="S81" s="42">
        <v>3194.9707399999998</v>
      </c>
      <c r="T81" s="42">
        <v>3191.08074</v>
      </c>
      <c r="U81" s="42">
        <v>3191.11074</v>
      </c>
      <c r="V81" s="42">
        <v>3236.9707399999998</v>
      </c>
      <c r="W81" s="42">
        <v>3225.00074</v>
      </c>
      <c r="X81" s="42">
        <v>3190.73074</v>
      </c>
      <c r="Y81" s="42">
        <v>3190.8807399999996</v>
      </c>
    </row>
    <row r="82" spans="1:25" ht="15.75" customHeight="1">
      <c r="A82" s="41">
        <f t="shared" si="1"/>
        <v>43998</v>
      </c>
      <c r="B82" s="42">
        <v>3197.5107399999997</v>
      </c>
      <c r="C82" s="42">
        <v>3191.32074</v>
      </c>
      <c r="D82" s="42">
        <v>3191.5907399999996</v>
      </c>
      <c r="E82" s="42">
        <v>3191.64074</v>
      </c>
      <c r="F82" s="42">
        <v>3191.64074</v>
      </c>
      <c r="G82" s="42">
        <v>3191.62074</v>
      </c>
      <c r="H82" s="42">
        <v>3191.11074</v>
      </c>
      <c r="I82" s="42">
        <v>3190.98074</v>
      </c>
      <c r="J82" s="42">
        <v>3191.04074</v>
      </c>
      <c r="K82" s="42">
        <v>3191.04074</v>
      </c>
      <c r="L82" s="42">
        <v>3191.15074</v>
      </c>
      <c r="M82" s="42">
        <v>3191.12074</v>
      </c>
      <c r="N82" s="42">
        <v>3191.16074</v>
      </c>
      <c r="O82" s="42">
        <v>3191.1307399999996</v>
      </c>
      <c r="P82" s="42">
        <v>3191.11074</v>
      </c>
      <c r="Q82" s="42">
        <v>3191.10074</v>
      </c>
      <c r="R82" s="42">
        <v>3196.0907399999996</v>
      </c>
      <c r="S82" s="42">
        <v>3193.60074</v>
      </c>
      <c r="T82" s="42">
        <v>3191.15074</v>
      </c>
      <c r="U82" s="42">
        <v>3191.17074</v>
      </c>
      <c r="V82" s="42">
        <v>3235.79074</v>
      </c>
      <c r="W82" s="42">
        <v>3225.10074</v>
      </c>
      <c r="X82" s="42">
        <v>3190.90074</v>
      </c>
      <c r="Y82" s="42">
        <v>3191.08074</v>
      </c>
    </row>
    <row r="83" spans="1:25" ht="15.75" customHeight="1">
      <c r="A83" s="41">
        <f t="shared" si="1"/>
        <v>43999</v>
      </c>
      <c r="B83" s="42">
        <v>3220.50074</v>
      </c>
      <c r="C83" s="42">
        <v>3191.1307399999996</v>
      </c>
      <c r="D83" s="42">
        <v>3191.48074</v>
      </c>
      <c r="E83" s="42">
        <v>3191.64074</v>
      </c>
      <c r="F83" s="42">
        <v>3191.64074</v>
      </c>
      <c r="G83" s="42">
        <v>3191.46074</v>
      </c>
      <c r="H83" s="42">
        <v>3191.07074</v>
      </c>
      <c r="I83" s="42">
        <v>3191.21074</v>
      </c>
      <c r="J83" s="42">
        <v>3191.1307399999996</v>
      </c>
      <c r="K83" s="42">
        <v>3191.06074</v>
      </c>
      <c r="L83" s="42">
        <v>3191.07074</v>
      </c>
      <c r="M83" s="42">
        <v>3232.23074</v>
      </c>
      <c r="N83" s="42">
        <v>3256.2607399999997</v>
      </c>
      <c r="O83" s="42">
        <v>3311.85074</v>
      </c>
      <c r="P83" s="42">
        <v>3280.32074</v>
      </c>
      <c r="Q83" s="42">
        <v>3268.25074</v>
      </c>
      <c r="R83" s="42">
        <v>3265.94074</v>
      </c>
      <c r="S83" s="42">
        <v>3214.7407399999997</v>
      </c>
      <c r="T83" s="42">
        <v>3191.07074</v>
      </c>
      <c r="U83" s="42">
        <v>3200.3807399999996</v>
      </c>
      <c r="V83" s="42">
        <v>3286.19074</v>
      </c>
      <c r="W83" s="42">
        <v>3288.4507399999998</v>
      </c>
      <c r="X83" s="42">
        <v>3235.14074</v>
      </c>
      <c r="Y83" s="42">
        <v>3191.0507399999997</v>
      </c>
    </row>
    <row r="84" spans="1:25" ht="15.75" customHeight="1">
      <c r="A84" s="41">
        <f t="shared" si="1"/>
        <v>44000</v>
      </c>
      <c r="B84" s="42">
        <v>3229.15074</v>
      </c>
      <c r="C84" s="42">
        <v>3191.71074</v>
      </c>
      <c r="D84" s="42">
        <v>3191.43074</v>
      </c>
      <c r="E84" s="42">
        <v>3191.4507399999998</v>
      </c>
      <c r="F84" s="42">
        <v>3191.43074</v>
      </c>
      <c r="G84" s="42">
        <v>3191.35074</v>
      </c>
      <c r="H84" s="42">
        <v>3190.92074</v>
      </c>
      <c r="I84" s="42">
        <v>3191.0107399999997</v>
      </c>
      <c r="J84" s="42">
        <v>3190.93074</v>
      </c>
      <c r="K84" s="42">
        <v>3190.8807399999996</v>
      </c>
      <c r="L84" s="42">
        <v>3190.93074</v>
      </c>
      <c r="M84" s="42">
        <v>3234.2807399999997</v>
      </c>
      <c r="N84" s="42">
        <v>3260.19074</v>
      </c>
      <c r="O84" s="42">
        <v>3314.86074</v>
      </c>
      <c r="P84" s="42">
        <v>3276.33074</v>
      </c>
      <c r="Q84" s="42">
        <v>3266.32074</v>
      </c>
      <c r="R84" s="42">
        <v>3276.5507399999997</v>
      </c>
      <c r="S84" s="42">
        <v>3219.65074</v>
      </c>
      <c r="T84" s="42">
        <v>3190.96074</v>
      </c>
      <c r="U84" s="42">
        <v>3202.7807399999997</v>
      </c>
      <c r="V84" s="42">
        <v>3305.5107399999997</v>
      </c>
      <c r="W84" s="42">
        <v>3326.52074</v>
      </c>
      <c r="X84" s="42">
        <v>3246.3407399999996</v>
      </c>
      <c r="Y84" s="42">
        <v>3191.0107399999997</v>
      </c>
    </row>
    <row r="85" spans="1:25" ht="15.75" customHeight="1">
      <c r="A85" s="41">
        <f t="shared" si="1"/>
        <v>44001</v>
      </c>
      <c r="B85" s="42">
        <v>3219.9507399999998</v>
      </c>
      <c r="C85" s="42">
        <v>3189.94074</v>
      </c>
      <c r="D85" s="42">
        <v>3191.12074</v>
      </c>
      <c r="E85" s="42">
        <v>3191.31074</v>
      </c>
      <c r="F85" s="42">
        <v>3191.29074</v>
      </c>
      <c r="G85" s="42">
        <v>3191.40074</v>
      </c>
      <c r="H85" s="42">
        <v>3191.04074</v>
      </c>
      <c r="I85" s="42">
        <v>3202.37074</v>
      </c>
      <c r="J85" s="42">
        <v>3190.9507399999998</v>
      </c>
      <c r="K85" s="42">
        <v>3190.96074</v>
      </c>
      <c r="L85" s="42">
        <v>3230.8407399999996</v>
      </c>
      <c r="M85" s="42">
        <v>3257.62074</v>
      </c>
      <c r="N85" s="42">
        <v>3305.40074</v>
      </c>
      <c r="O85" s="42">
        <v>3338.36074</v>
      </c>
      <c r="P85" s="42">
        <v>3314.5507399999997</v>
      </c>
      <c r="Q85" s="42">
        <v>3310.0107399999997</v>
      </c>
      <c r="R85" s="42">
        <v>3315.67074</v>
      </c>
      <c r="S85" s="42">
        <v>3280.7007399999998</v>
      </c>
      <c r="T85" s="42">
        <v>3214.18074</v>
      </c>
      <c r="U85" s="42">
        <v>3248.68074</v>
      </c>
      <c r="V85" s="42">
        <v>3365.3807399999996</v>
      </c>
      <c r="W85" s="42">
        <v>3363.75074</v>
      </c>
      <c r="X85" s="42">
        <v>3272.46074</v>
      </c>
      <c r="Y85" s="42">
        <v>3191.06074</v>
      </c>
    </row>
    <row r="86" spans="1:25" ht="15.75" customHeight="1">
      <c r="A86" s="41">
        <f t="shared" si="1"/>
        <v>44002</v>
      </c>
      <c r="B86" s="42">
        <v>3241.48074</v>
      </c>
      <c r="C86" s="42">
        <v>3191.3407399999996</v>
      </c>
      <c r="D86" s="42">
        <v>3191.33074</v>
      </c>
      <c r="E86" s="42">
        <v>3191.3407399999996</v>
      </c>
      <c r="F86" s="42">
        <v>3191.3407399999996</v>
      </c>
      <c r="G86" s="42">
        <v>3191.3407399999996</v>
      </c>
      <c r="H86" s="42">
        <v>3191.06074</v>
      </c>
      <c r="I86" s="42">
        <v>3192.46074</v>
      </c>
      <c r="J86" s="42">
        <v>3191.21074</v>
      </c>
      <c r="K86" s="42">
        <v>3191.17074</v>
      </c>
      <c r="L86" s="42">
        <v>3209.86074</v>
      </c>
      <c r="M86" s="42">
        <v>3239.27074</v>
      </c>
      <c r="N86" s="42">
        <v>3290.02074</v>
      </c>
      <c r="O86" s="42">
        <v>3322.61074</v>
      </c>
      <c r="P86" s="42">
        <v>3304.27074</v>
      </c>
      <c r="Q86" s="42">
        <v>3318.18074</v>
      </c>
      <c r="R86" s="42">
        <v>3320.91074</v>
      </c>
      <c r="S86" s="42">
        <v>3270.2807399999997</v>
      </c>
      <c r="T86" s="42">
        <v>3202.73074</v>
      </c>
      <c r="U86" s="42">
        <v>3237.3007399999997</v>
      </c>
      <c r="V86" s="42">
        <v>3345.90074</v>
      </c>
      <c r="W86" s="42">
        <v>3341.87074</v>
      </c>
      <c r="X86" s="42">
        <v>3261.5107399999997</v>
      </c>
      <c r="Y86" s="42">
        <v>3191.0107399999997</v>
      </c>
    </row>
    <row r="87" spans="1:25" ht="15.75" customHeight="1">
      <c r="A87" s="41">
        <f t="shared" si="1"/>
        <v>44003</v>
      </c>
      <c r="B87" s="42">
        <v>3253.92074</v>
      </c>
      <c r="C87" s="42">
        <v>3191.60074</v>
      </c>
      <c r="D87" s="42">
        <v>3191.14074</v>
      </c>
      <c r="E87" s="42">
        <v>3191.21074</v>
      </c>
      <c r="F87" s="42">
        <v>3191.41074</v>
      </c>
      <c r="G87" s="42">
        <v>3191.43074</v>
      </c>
      <c r="H87" s="42">
        <v>3191.5107399999997</v>
      </c>
      <c r="I87" s="42">
        <v>3191.5307399999997</v>
      </c>
      <c r="J87" s="42">
        <v>3191.15074</v>
      </c>
      <c r="K87" s="42">
        <v>3191.0507399999997</v>
      </c>
      <c r="L87" s="42">
        <v>3191.04074</v>
      </c>
      <c r="M87" s="42">
        <v>3241.04074</v>
      </c>
      <c r="N87" s="42">
        <v>3279.94074</v>
      </c>
      <c r="O87" s="42">
        <v>3304.2607399999997</v>
      </c>
      <c r="P87" s="42">
        <v>3292.41074</v>
      </c>
      <c r="Q87" s="42">
        <v>3260.9707399999998</v>
      </c>
      <c r="R87" s="42">
        <v>3245.3407399999996</v>
      </c>
      <c r="S87" s="42">
        <v>3191.0907399999996</v>
      </c>
      <c r="T87" s="42">
        <v>3191.07074</v>
      </c>
      <c r="U87" s="42">
        <v>3213.83074</v>
      </c>
      <c r="V87" s="42">
        <v>3233.18074</v>
      </c>
      <c r="W87" s="42">
        <v>3190.7207399999998</v>
      </c>
      <c r="X87" s="42">
        <v>3190.62074</v>
      </c>
      <c r="Y87" s="42">
        <v>3190.75074</v>
      </c>
    </row>
    <row r="88" spans="1:25" ht="15.75" customHeight="1">
      <c r="A88" s="41">
        <f t="shared" si="1"/>
        <v>44004</v>
      </c>
      <c r="B88" s="42">
        <v>3229.2607399999997</v>
      </c>
      <c r="C88" s="42">
        <v>3192.16074</v>
      </c>
      <c r="D88" s="42">
        <v>3191.2407399999997</v>
      </c>
      <c r="E88" s="42">
        <v>3191.27074</v>
      </c>
      <c r="F88" s="42">
        <v>3191.36074</v>
      </c>
      <c r="G88" s="42">
        <v>3191.3807399999996</v>
      </c>
      <c r="H88" s="42">
        <v>3190.73074</v>
      </c>
      <c r="I88" s="42">
        <v>3190.9507399999998</v>
      </c>
      <c r="J88" s="42">
        <v>3190.62074</v>
      </c>
      <c r="K88" s="42">
        <v>3190.5907399999996</v>
      </c>
      <c r="L88" s="42">
        <v>3190.61074</v>
      </c>
      <c r="M88" s="42">
        <v>3250.96074</v>
      </c>
      <c r="N88" s="42">
        <v>3294.54074</v>
      </c>
      <c r="O88" s="42">
        <v>3340.43074</v>
      </c>
      <c r="P88" s="42">
        <v>3314.31074</v>
      </c>
      <c r="Q88" s="42">
        <v>3279.81074</v>
      </c>
      <c r="R88" s="42">
        <v>3260.37074</v>
      </c>
      <c r="S88" s="42">
        <v>3190.98074</v>
      </c>
      <c r="T88" s="42">
        <v>3190.89074</v>
      </c>
      <c r="U88" s="42">
        <v>3217.5907399999996</v>
      </c>
      <c r="V88" s="42">
        <v>3247.91074</v>
      </c>
      <c r="W88" s="42">
        <v>3190.23074</v>
      </c>
      <c r="X88" s="42">
        <v>3190.5107399999997</v>
      </c>
      <c r="Y88" s="42">
        <v>3190.66074</v>
      </c>
    </row>
    <row r="89" spans="1:25" ht="15.75" customHeight="1">
      <c r="A89" s="41">
        <f t="shared" si="1"/>
        <v>44005</v>
      </c>
      <c r="B89" s="42">
        <v>3233.71074</v>
      </c>
      <c r="C89" s="42">
        <v>3191.7607399999997</v>
      </c>
      <c r="D89" s="42">
        <v>3191.0307399999997</v>
      </c>
      <c r="E89" s="42">
        <v>3191.4907399999997</v>
      </c>
      <c r="F89" s="42">
        <v>3191.56074</v>
      </c>
      <c r="G89" s="42">
        <v>3191.41074</v>
      </c>
      <c r="H89" s="42">
        <v>3190.62074</v>
      </c>
      <c r="I89" s="42">
        <v>3190.8807399999996</v>
      </c>
      <c r="J89" s="42">
        <v>3190.75074</v>
      </c>
      <c r="K89" s="42">
        <v>3190.7807399999997</v>
      </c>
      <c r="L89" s="42">
        <v>3190.85074</v>
      </c>
      <c r="M89" s="42">
        <v>3257.60074</v>
      </c>
      <c r="N89" s="42">
        <v>3307.4507399999998</v>
      </c>
      <c r="O89" s="42">
        <v>3347.15074</v>
      </c>
      <c r="P89" s="42">
        <v>3333.44074</v>
      </c>
      <c r="Q89" s="42">
        <v>3280.21074</v>
      </c>
      <c r="R89" s="42">
        <v>3267.4707399999998</v>
      </c>
      <c r="S89" s="42">
        <v>3190.98074</v>
      </c>
      <c r="T89" s="42">
        <v>3190.9707399999998</v>
      </c>
      <c r="U89" s="42">
        <v>3221.48074</v>
      </c>
      <c r="V89" s="42">
        <v>3247.0507399999997</v>
      </c>
      <c r="W89" s="42">
        <v>3190.40074</v>
      </c>
      <c r="X89" s="42">
        <v>3190.44074</v>
      </c>
      <c r="Y89" s="42">
        <v>3189.8407399999996</v>
      </c>
    </row>
    <row r="90" spans="1:25" ht="15.75" customHeight="1">
      <c r="A90" s="41">
        <f t="shared" si="1"/>
        <v>44006</v>
      </c>
      <c r="B90" s="42">
        <v>3235.23074</v>
      </c>
      <c r="C90" s="42">
        <v>3191.08074</v>
      </c>
      <c r="D90" s="42">
        <v>3191.07074</v>
      </c>
      <c r="E90" s="42">
        <v>3191.0907399999996</v>
      </c>
      <c r="F90" s="42">
        <v>3191.12074</v>
      </c>
      <c r="G90" s="42">
        <v>3191.2407399999997</v>
      </c>
      <c r="H90" s="42">
        <v>3190.90074</v>
      </c>
      <c r="I90" s="42">
        <v>3197.77074</v>
      </c>
      <c r="J90" s="42">
        <v>3190.90074</v>
      </c>
      <c r="K90" s="42">
        <v>3190.86074</v>
      </c>
      <c r="L90" s="42">
        <v>3235.67074</v>
      </c>
      <c r="M90" s="42">
        <v>3259.81074</v>
      </c>
      <c r="N90" s="42">
        <v>3302.58074</v>
      </c>
      <c r="O90" s="42">
        <v>3336.11074</v>
      </c>
      <c r="P90" s="42">
        <v>3331.29074</v>
      </c>
      <c r="Q90" s="42">
        <v>3339.5107399999997</v>
      </c>
      <c r="R90" s="42">
        <v>3342.75074</v>
      </c>
      <c r="S90" s="42">
        <v>3292.08074</v>
      </c>
      <c r="T90" s="42">
        <v>3226.86074</v>
      </c>
      <c r="U90" s="42">
        <v>3259.5307399999997</v>
      </c>
      <c r="V90" s="42">
        <v>3387.12074</v>
      </c>
      <c r="W90" s="42">
        <v>3384.92074</v>
      </c>
      <c r="X90" s="42">
        <v>3287.61074</v>
      </c>
      <c r="Y90" s="42">
        <v>3189.98074</v>
      </c>
    </row>
    <row r="91" spans="1:25" ht="15.75" customHeight="1">
      <c r="A91" s="41">
        <f t="shared" si="1"/>
        <v>44007</v>
      </c>
      <c r="B91" s="42">
        <v>3218.54074</v>
      </c>
      <c r="C91" s="42">
        <v>3191.2807399999997</v>
      </c>
      <c r="D91" s="42">
        <v>3191.29074</v>
      </c>
      <c r="E91" s="42">
        <v>3191.31074</v>
      </c>
      <c r="F91" s="42">
        <v>3191.3007399999997</v>
      </c>
      <c r="G91" s="42">
        <v>3191.31074</v>
      </c>
      <c r="H91" s="42">
        <v>3190.8807399999996</v>
      </c>
      <c r="I91" s="42">
        <v>3192.69074</v>
      </c>
      <c r="J91" s="42">
        <v>3190.89074</v>
      </c>
      <c r="K91" s="42">
        <v>3190.82074</v>
      </c>
      <c r="L91" s="42">
        <v>3190.8407399999996</v>
      </c>
      <c r="M91" s="42">
        <v>3190.77074</v>
      </c>
      <c r="N91" s="42">
        <v>3190.71074</v>
      </c>
      <c r="O91" s="42">
        <v>3190.71074</v>
      </c>
      <c r="P91" s="42">
        <v>3190.64074</v>
      </c>
      <c r="Q91" s="42">
        <v>3190.7407399999997</v>
      </c>
      <c r="R91" s="42">
        <v>3190.73074</v>
      </c>
      <c r="S91" s="42">
        <v>3194.0507399999997</v>
      </c>
      <c r="T91" s="42">
        <v>3190.9907399999997</v>
      </c>
      <c r="U91" s="42">
        <v>3212.16074</v>
      </c>
      <c r="V91" s="42">
        <v>3246.67074</v>
      </c>
      <c r="W91" s="42">
        <v>3222.9707399999998</v>
      </c>
      <c r="X91" s="42">
        <v>3190.75074</v>
      </c>
      <c r="Y91" s="42">
        <v>3190.7607399999997</v>
      </c>
    </row>
    <row r="92" spans="1:25" ht="15.75" customHeight="1">
      <c r="A92" s="41">
        <f t="shared" si="1"/>
        <v>44008</v>
      </c>
      <c r="B92" s="42">
        <v>3227.9707399999998</v>
      </c>
      <c r="C92" s="42">
        <v>3191.36074</v>
      </c>
      <c r="D92" s="42">
        <v>3191.32074</v>
      </c>
      <c r="E92" s="42">
        <v>3191.36074</v>
      </c>
      <c r="F92" s="42">
        <v>3191.17074</v>
      </c>
      <c r="G92" s="42">
        <v>3191.2207399999998</v>
      </c>
      <c r="H92" s="42">
        <v>3190.4707399999998</v>
      </c>
      <c r="I92" s="42">
        <v>3190.43074</v>
      </c>
      <c r="J92" s="42">
        <v>3191.0307399999997</v>
      </c>
      <c r="K92" s="42">
        <v>3191.00074</v>
      </c>
      <c r="L92" s="42">
        <v>3190.90074</v>
      </c>
      <c r="M92" s="42">
        <v>3190.9907399999997</v>
      </c>
      <c r="N92" s="42">
        <v>3209.2007399999998</v>
      </c>
      <c r="O92" s="42">
        <v>3270.4907399999997</v>
      </c>
      <c r="P92" s="42">
        <v>3278.21074</v>
      </c>
      <c r="Q92" s="42">
        <v>3267.0107399999997</v>
      </c>
      <c r="R92" s="42">
        <v>3269.81074</v>
      </c>
      <c r="S92" s="42">
        <v>3214.8007399999997</v>
      </c>
      <c r="T92" s="42">
        <v>3190.7407399999997</v>
      </c>
      <c r="U92" s="42">
        <v>3200.61074</v>
      </c>
      <c r="V92" s="42">
        <v>3339.81074</v>
      </c>
      <c r="W92" s="42">
        <v>3339.65074</v>
      </c>
      <c r="X92" s="42">
        <v>3265.08074</v>
      </c>
      <c r="Y92" s="42">
        <v>3190.39074</v>
      </c>
    </row>
    <row r="93" spans="1:25" ht="15.75" customHeight="1">
      <c r="A93" s="41">
        <f t="shared" si="1"/>
        <v>44009</v>
      </c>
      <c r="B93" s="42">
        <v>3269.54074</v>
      </c>
      <c r="C93" s="42">
        <v>3194.5307399999997</v>
      </c>
      <c r="D93" s="42">
        <v>3190.9707399999998</v>
      </c>
      <c r="E93" s="42">
        <v>3191.0307399999997</v>
      </c>
      <c r="F93" s="42">
        <v>3191.07074</v>
      </c>
      <c r="G93" s="42">
        <v>3191.11074</v>
      </c>
      <c r="H93" s="42">
        <v>3190.90074</v>
      </c>
      <c r="I93" s="42">
        <v>3190.6307399999996</v>
      </c>
      <c r="J93" s="42">
        <v>3190.85074</v>
      </c>
      <c r="K93" s="42">
        <v>3190.83074</v>
      </c>
      <c r="L93" s="42">
        <v>3190.7607399999997</v>
      </c>
      <c r="M93" s="42">
        <v>3190.87074</v>
      </c>
      <c r="N93" s="42">
        <v>3237.67074</v>
      </c>
      <c r="O93" s="42">
        <v>3300.7007399999998</v>
      </c>
      <c r="P93" s="42">
        <v>3308.50074</v>
      </c>
      <c r="Q93" s="42">
        <v>3300.12074</v>
      </c>
      <c r="R93" s="42">
        <v>3305.4707399999998</v>
      </c>
      <c r="S93" s="42">
        <v>3292.3007399999997</v>
      </c>
      <c r="T93" s="42">
        <v>3236.18074</v>
      </c>
      <c r="U93" s="42">
        <v>3255.6307399999996</v>
      </c>
      <c r="V93" s="42">
        <v>3385.41074</v>
      </c>
      <c r="W93" s="42">
        <v>3375.4507399999998</v>
      </c>
      <c r="X93" s="42">
        <v>3307.3007399999997</v>
      </c>
      <c r="Y93" s="42">
        <v>3190.52074</v>
      </c>
    </row>
    <row r="94" spans="1:25" ht="15.75" customHeight="1">
      <c r="A94" s="41">
        <f t="shared" si="1"/>
        <v>44010</v>
      </c>
      <c r="B94" s="42">
        <v>3241.40074</v>
      </c>
      <c r="C94" s="42">
        <v>3192.60074</v>
      </c>
      <c r="D94" s="42">
        <v>3191.00074</v>
      </c>
      <c r="E94" s="42">
        <v>3191.04074</v>
      </c>
      <c r="F94" s="42">
        <v>3191.06074</v>
      </c>
      <c r="G94" s="42">
        <v>3190.9907399999997</v>
      </c>
      <c r="H94" s="42">
        <v>3191.2007399999998</v>
      </c>
      <c r="I94" s="42">
        <v>3194.6307399999996</v>
      </c>
      <c r="J94" s="42">
        <v>3191.2407399999997</v>
      </c>
      <c r="K94" s="42">
        <v>3191.06074</v>
      </c>
      <c r="L94" s="42">
        <v>3204.9707399999998</v>
      </c>
      <c r="M94" s="42">
        <v>3249.15074</v>
      </c>
      <c r="N94" s="42">
        <v>3286.31074</v>
      </c>
      <c r="O94" s="42">
        <v>3328.85074</v>
      </c>
      <c r="P94" s="42">
        <v>3327.85074</v>
      </c>
      <c r="Q94" s="42">
        <v>3327.7607399999997</v>
      </c>
      <c r="R94" s="42">
        <v>3333.4907399999997</v>
      </c>
      <c r="S94" s="42">
        <v>3299.02074</v>
      </c>
      <c r="T94" s="42">
        <v>3247.7007399999998</v>
      </c>
      <c r="U94" s="42">
        <v>3227.06074</v>
      </c>
      <c r="V94" s="42">
        <v>3333.4707399999998</v>
      </c>
      <c r="W94" s="42">
        <v>3333.5507399999997</v>
      </c>
      <c r="X94" s="42">
        <v>3263.5107399999997</v>
      </c>
      <c r="Y94" s="42">
        <v>3190.39074</v>
      </c>
    </row>
    <row r="95" spans="1:25" ht="15.75" customHeight="1">
      <c r="A95" s="41">
        <f t="shared" si="1"/>
        <v>44011</v>
      </c>
      <c r="B95" s="42">
        <v>3239.11074</v>
      </c>
      <c r="C95" s="42">
        <v>3193.4707399999998</v>
      </c>
      <c r="D95" s="42">
        <v>3191.11074</v>
      </c>
      <c r="E95" s="42">
        <v>3191.14074</v>
      </c>
      <c r="F95" s="42">
        <v>3190.81074</v>
      </c>
      <c r="G95" s="42">
        <v>3190.82074</v>
      </c>
      <c r="H95" s="42">
        <v>3190.17074</v>
      </c>
      <c r="I95" s="42">
        <v>3206.9507399999998</v>
      </c>
      <c r="J95" s="42">
        <v>3190.10074</v>
      </c>
      <c r="K95" s="42">
        <v>3189.31074</v>
      </c>
      <c r="L95" s="42">
        <v>3209.7807399999997</v>
      </c>
      <c r="M95" s="42">
        <v>3262.2407399999997</v>
      </c>
      <c r="N95" s="42">
        <v>3306.1307399999996</v>
      </c>
      <c r="O95" s="42">
        <v>3365.9507399999998</v>
      </c>
      <c r="P95" s="42">
        <v>3367.94074</v>
      </c>
      <c r="Q95" s="42">
        <v>3372.58074</v>
      </c>
      <c r="R95" s="42">
        <v>3392.54074</v>
      </c>
      <c r="S95" s="42">
        <v>3330.64074</v>
      </c>
      <c r="T95" s="42">
        <v>3263.66074</v>
      </c>
      <c r="U95" s="42">
        <v>3207.2807399999997</v>
      </c>
      <c r="V95" s="42">
        <v>3267.67074</v>
      </c>
      <c r="W95" s="42">
        <v>3361.37074</v>
      </c>
      <c r="X95" s="42">
        <v>3249.35074</v>
      </c>
      <c r="Y95" s="42">
        <v>3189.93074</v>
      </c>
    </row>
    <row r="96" spans="1:25" ht="15.75" customHeight="1">
      <c r="A96" s="41">
        <f t="shared" si="1"/>
        <v>44012</v>
      </c>
      <c r="B96" s="42">
        <v>3242.1307399999996</v>
      </c>
      <c r="C96" s="42">
        <v>3194.2607399999997</v>
      </c>
      <c r="D96" s="42">
        <v>3190.60074</v>
      </c>
      <c r="E96" s="42">
        <v>3190.71074</v>
      </c>
      <c r="F96" s="42">
        <v>3190.83074</v>
      </c>
      <c r="G96" s="42">
        <v>3190.79074</v>
      </c>
      <c r="H96" s="42">
        <v>3189.6307399999996</v>
      </c>
      <c r="I96" s="42">
        <v>3215.37074</v>
      </c>
      <c r="J96" s="42">
        <v>3189.9707399999998</v>
      </c>
      <c r="K96" s="42">
        <v>3189.21074</v>
      </c>
      <c r="L96" s="42">
        <v>3204.43074</v>
      </c>
      <c r="M96" s="42">
        <v>3263.60074</v>
      </c>
      <c r="N96" s="42">
        <v>3313.79074</v>
      </c>
      <c r="O96" s="42">
        <v>3364.83074</v>
      </c>
      <c r="P96" s="42">
        <v>3360.25074</v>
      </c>
      <c r="Q96" s="42">
        <v>3364.52074</v>
      </c>
      <c r="R96" s="42">
        <v>3372.18074</v>
      </c>
      <c r="S96" s="42">
        <v>3333.7207399999998</v>
      </c>
      <c r="T96" s="42">
        <v>3262.50074</v>
      </c>
      <c r="U96" s="42">
        <v>3226.9707399999998</v>
      </c>
      <c r="V96" s="42">
        <v>3324.31074</v>
      </c>
      <c r="W96" s="42">
        <v>3348.98074</v>
      </c>
      <c r="X96" s="42">
        <v>3256.48074</v>
      </c>
      <c r="Y96" s="42">
        <v>3190.31074</v>
      </c>
    </row>
    <row r="97" spans="1:25" ht="15.75" customHeight="1">
      <c r="A97" s="41">
        <f t="shared" si="1"/>
        <v>44013</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88" t="s">
        <v>80</v>
      </c>
      <c r="B100" s="91" t="s">
        <v>81</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82</v>
      </c>
      <c r="C102" s="97" t="s">
        <v>83</v>
      </c>
      <c r="D102" s="97" t="s">
        <v>84</v>
      </c>
      <c r="E102" s="97" t="s">
        <v>85</v>
      </c>
      <c r="F102" s="97" t="s">
        <v>86</v>
      </c>
      <c r="G102" s="97" t="s">
        <v>87</v>
      </c>
      <c r="H102" s="97" t="s">
        <v>88</v>
      </c>
      <c r="I102" s="97" t="s">
        <v>89</v>
      </c>
      <c r="J102" s="97" t="s">
        <v>90</v>
      </c>
      <c r="K102" s="97" t="s">
        <v>91</v>
      </c>
      <c r="L102" s="97" t="s">
        <v>92</v>
      </c>
      <c r="M102" s="97" t="s">
        <v>93</v>
      </c>
      <c r="N102" s="97" t="s">
        <v>94</v>
      </c>
      <c r="O102" s="97" t="s">
        <v>95</v>
      </c>
      <c r="P102" s="97" t="s">
        <v>96</v>
      </c>
      <c r="Q102" s="97" t="s">
        <v>97</v>
      </c>
      <c r="R102" s="97" t="s">
        <v>98</v>
      </c>
      <c r="S102" s="97" t="s">
        <v>99</v>
      </c>
      <c r="T102" s="97" t="s">
        <v>100</v>
      </c>
      <c r="U102" s="97" t="s">
        <v>101</v>
      </c>
      <c r="V102" s="97" t="s">
        <v>102</v>
      </c>
      <c r="W102" s="97" t="s">
        <v>103</v>
      </c>
      <c r="X102" s="97" t="s">
        <v>104</v>
      </c>
      <c r="Y102" s="97" t="s">
        <v>105</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1">
        <f>A67</f>
        <v>43983</v>
      </c>
      <c r="B104" s="42">
        <v>3528.17074</v>
      </c>
      <c r="C104" s="42">
        <v>3517.08074</v>
      </c>
      <c r="D104" s="42">
        <v>3517.10074</v>
      </c>
      <c r="E104" s="42">
        <v>3517.13074</v>
      </c>
      <c r="F104" s="42">
        <v>3517.09074</v>
      </c>
      <c r="G104" s="42">
        <v>3517.20074</v>
      </c>
      <c r="H104" s="42">
        <v>3517.46074</v>
      </c>
      <c r="I104" s="42">
        <v>3517.4707399999998</v>
      </c>
      <c r="J104" s="42">
        <v>3517.4707399999998</v>
      </c>
      <c r="K104" s="42">
        <v>3517.01074</v>
      </c>
      <c r="L104" s="42">
        <v>3517.05074</v>
      </c>
      <c r="M104" s="42">
        <v>3517.08074</v>
      </c>
      <c r="N104" s="42">
        <v>3517.07074</v>
      </c>
      <c r="O104" s="42">
        <v>3517.07074</v>
      </c>
      <c r="P104" s="42">
        <v>3517.06074</v>
      </c>
      <c r="Q104" s="42">
        <v>3517.05074</v>
      </c>
      <c r="R104" s="42">
        <v>3517.05074</v>
      </c>
      <c r="S104" s="42">
        <v>3517.02074</v>
      </c>
      <c r="T104" s="42">
        <v>3517.05074</v>
      </c>
      <c r="U104" s="42">
        <v>3519.36074</v>
      </c>
      <c r="V104" s="42">
        <v>3516.7207399999998</v>
      </c>
      <c r="W104" s="42">
        <v>3516.67074</v>
      </c>
      <c r="X104" s="42">
        <v>3516.81074</v>
      </c>
      <c r="Y104" s="42">
        <v>3516.81074</v>
      </c>
    </row>
    <row r="105" spans="1:25" ht="15.75" customHeight="1">
      <c r="A105" s="41">
        <f>A104+1</f>
        <v>43984</v>
      </c>
      <c r="B105" s="42">
        <v>3524.84074</v>
      </c>
      <c r="C105" s="42">
        <v>3517.20074</v>
      </c>
      <c r="D105" s="42">
        <v>3517.48074</v>
      </c>
      <c r="E105" s="42">
        <v>3517.48074</v>
      </c>
      <c r="F105" s="42">
        <v>3517.48074</v>
      </c>
      <c r="G105" s="42">
        <v>3517.24074</v>
      </c>
      <c r="H105" s="42">
        <v>3517.4707399999998</v>
      </c>
      <c r="I105" s="42">
        <v>3517.48074</v>
      </c>
      <c r="J105" s="42">
        <v>3517.01074</v>
      </c>
      <c r="K105" s="42">
        <v>3516.98074</v>
      </c>
      <c r="L105" s="42">
        <v>3517.02074</v>
      </c>
      <c r="M105" s="42">
        <v>3517.06074</v>
      </c>
      <c r="N105" s="42">
        <v>3517.05074</v>
      </c>
      <c r="O105" s="42">
        <v>3517.04074</v>
      </c>
      <c r="P105" s="42">
        <v>3516.95074</v>
      </c>
      <c r="Q105" s="42">
        <v>3517.00074</v>
      </c>
      <c r="R105" s="42">
        <v>3516.95074</v>
      </c>
      <c r="S105" s="42">
        <v>3516.95074</v>
      </c>
      <c r="T105" s="42">
        <v>3516.9707399999998</v>
      </c>
      <c r="U105" s="42">
        <v>3517.80074</v>
      </c>
      <c r="V105" s="42">
        <v>3516.76074</v>
      </c>
      <c r="W105" s="42">
        <v>3516.70074</v>
      </c>
      <c r="X105" s="42">
        <v>3516.73074</v>
      </c>
      <c r="Y105" s="42">
        <v>3516.80074</v>
      </c>
    </row>
    <row r="106" spans="1:25" ht="15.75" customHeight="1">
      <c r="A106" s="41">
        <f aca="true" t="shared" si="2" ref="A106:A134">A105+1</f>
        <v>43985</v>
      </c>
      <c r="B106" s="42">
        <v>3517.20074</v>
      </c>
      <c r="C106" s="42">
        <v>3517.08074</v>
      </c>
      <c r="D106" s="42">
        <v>3517.21074</v>
      </c>
      <c r="E106" s="42">
        <v>3517.48074</v>
      </c>
      <c r="F106" s="42">
        <v>3517.48074</v>
      </c>
      <c r="G106" s="42">
        <v>3517.48074</v>
      </c>
      <c r="H106" s="42">
        <v>3517.4707399999998</v>
      </c>
      <c r="I106" s="42">
        <v>3517.48074</v>
      </c>
      <c r="J106" s="42">
        <v>3517.4707399999998</v>
      </c>
      <c r="K106" s="42">
        <v>3516.95074</v>
      </c>
      <c r="L106" s="42">
        <v>3517.00074</v>
      </c>
      <c r="M106" s="42">
        <v>3517.09074</v>
      </c>
      <c r="N106" s="42">
        <v>3516.99074</v>
      </c>
      <c r="O106" s="42">
        <v>3516.96074</v>
      </c>
      <c r="P106" s="42">
        <v>3516.89074</v>
      </c>
      <c r="Q106" s="42">
        <v>3516.86074</v>
      </c>
      <c r="R106" s="42">
        <v>3516.86074</v>
      </c>
      <c r="S106" s="42">
        <v>3516.88074</v>
      </c>
      <c r="T106" s="42">
        <v>3516.96074</v>
      </c>
      <c r="U106" s="42">
        <v>3516.9707399999998</v>
      </c>
      <c r="V106" s="42">
        <v>3516.63074</v>
      </c>
      <c r="W106" s="42">
        <v>3516.55074</v>
      </c>
      <c r="X106" s="42">
        <v>3516.69074</v>
      </c>
      <c r="Y106" s="42">
        <v>3516.70074</v>
      </c>
    </row>
    <row r="107" spans="1:25" ht="15.75" customHeight="1">
      <c r="A107" s="41">
        <f t="shared" si="2"/>
        <v>43986</v>
      </c>
      <c r="B107" s="42">
        <v>3519.25074</v>
      </c>
      <c r="C107" s="42">
        <v>3517.09074</v>
      </c>
      <c r="D107" s="42">
        <v>3517.2207399999998</v>
      </c>
      <c r="E107" s="42">
        <v>3517.4707399999998</v>
      </c>
      <c r="F107" s="42">
        <v>3517.26074</v>
      </c>
      <c r="G107" s="42">
        <v>3517.25074</v>
      </c>
      <c r="H107" s="42">
        <v>3517.18074</v>
      </c>
      <c r="I107" s="42">
        <v>3517.4707399999998</v>
      </c>
      <c r="J107" s="42">
        <v>3516.87074</v>
      </c>
      <c r="K107" s="42">
        <v>3516.94074</v>
      </c>
      <c r="L107" s="42">
        <v>3516.84074</v>
      </c>
      <c r="M107" s="42">
        <v>3516.9107400000003</v>
      </c>
      <c r="N107" s="42">
        <v>3517.01074</v>
      </c>
      <c r="O107" s="42">
        <v>3516.98074</v>
      </c>
      <c r="P107" s="42">
        <v>3517.01074</v>
      </c>
      <c r="Q107" s="42">
        <v>3516.90074</v>
      </c>
      <c r="R107" s="42">
        <v>3516.70074</v>
      </c>
      <c r="S107" s="42">
        <v>3516.60074</v>
      </c>
      <c r="T107" s="42">
        <v>3516.6607400000003</v>
      </c>
      <c r="U107" s="42">
        <v>3516.87074</v>
      </c>
      <c r="V107" s="42">
        <v>3516.45074</v>
      </c>
      <c r="W107" s="42">
        <v>3516.32074</v>
      </c>
      <c r="X107" s="42">
        <v>3516.29074</v>
      </c>
      <c r="Y107" s="42">
        <v>3516.55074</v>
      </c>
    </row>
    <row r="108" spans="1:25" ht="15.75" customHeight="1">
      <c r="A108" s="41">
        <f t="shared" si="2"/>
        <v>43987</v>
      </c>
      <c r="B108" s="42">
        <v>3517.15074</v>
      </c>
      <c r="C108" s="42">
        <v>3516.9707399999998</v>
      </c>
      <c r="D108" s="42">
        <v>3517.04074</v>
      </c>
      <c r="E108" s="42">
        <v>3517.15074</v>
      </c>
      <c r="F108" s="42">
        <v>3517.11074</v>
      </c>
      <c r="G108" s="42">
        <v>3517.10074</v>
      </c>
      <c r="H108" s="42">
        <v>3516.48074</v>
      </c>
      <c r="I108" s="42">
        <v>3517.4707399999998</v>
      </c>
      <c r="J108" s="42">
        <v>3516.7207399999998</v>
      </c>
      <c r="K108" s="42">
        <v>3516.63074</v>
      </c>
      <c r="L108" s="42">
        <v>3516.67074</v>
      </c>
      <c r="M108" s="42">
        <v>3516.70074</v>
      </c>
      <c r="N108" s="42">
        <v>3516.73074</v>
      </c>
      <c r="O108" s="42">
        <v>3516.73074</v>
      </c>
      <c r="P108" s="42">
        <v>3516.65074</v>
      </c>
      <c r="Q108" s="42">
        <v>3516.7207399999998</v>
      </c>
      <c r="R108" s="42">
        <v>3516.77074</v>
      </c>
      <c r="S108" s="42">
        <v>3516.76074</v>
      </c>
      <c r="T108" s="42">
        <v>3516.84074</v>
      </c>
      <c r="U108" s="42">
        <v>3516.92074</v>
      </c>
      <c r="V108" s="42">
        <v>3516.55074</v>
      </c>
      <c r="W108" s="42">
        <v>3516.42074</v>
      </c>
      <c r="X108" s="42">
        <v>3516.39074</v>
      </c>
      <c r="Y108" s="42">
        <v>3516.60074</v>
      </c>
    </row>
    <row r="109" spans="1:25" ht="15.75" customHeight="1">
      <c r="A109" s="41">
        <f t="shared" si="2"/>
        <v>43988</v>
      </c>
      <c r="B109" s="42">
        <v>3517.09074</v>
      </c>
      <c r="C109" s="42">
        <v>3517.02074</v>
      </c>
      <c r="D109" s="42">
        <v>3516.9707399999998</v>
      </c>
      <c r="E109" s="42">
        <v>3516.99074</v>
      </c>
      <c r="F109" s="42">
        <v>3517.01074</v>
      </c>
      <c r="G109" s="42">
        <v>3517.13074</v>
      </c>
      <c r="H109" s="42">
        <v>3516.75074</v>
      </c>
      <c r="I109" s="42">
        <v>3517.4707399999998</v>
      </c>
      <c r="J109" s="42">
        <v>3516.95074</v>
      </c>
      <c r="K109" s="42">
        <v>3516.98074</v>
      </c>
      <c r="L109" s="42">
        <v>3516.99074</v>
      </c>
      <c r="M109" s="42">
        <v>3516.96074</v>
      </c>
      <c r="N109" s="42">
        <v>3516.98074</v>
      </c>
      <c r="O109" s="42">
        <v>3516.99074</v>
      </c>
      <c r="P109" s="42">
        <v>3516.89074</v>
      </c>
      <c r="Q109" s="42">
        <v>3516.85074</v>
      </c>
      <c r="R109" s="42">
        <v>3516.83074</v>
      </c>
      <c r="S109" s="42">
        <v>3516.78074</v>
      </c>
      <c r="T109" s="42">
        <v>3516.85074</v>
      </c>
      <c r="U109" s="42">
        <v>3516.90074</v>
      </c>
      <c r="V109" s="42">
        <v>3516.61074</v>
      </c>
      <c r="W109" s="42">
        <v>3516.56074</v>
      </c>
      <c r="X109" s="42">
        <v>3516.38074</v>
      </c>
      <c r="Y109" s="42">
        <v>3516.61074</v>
      </c>
    </row>
    <row r="110" spans="1:25" ht="15.75" customHeight="1">
      <c r="A110" s="41">
        <f t="shared" si="2"/>
        <v>43989</v>
      </c>
      <c r="B110" s="42">
        <v>3517.17074</v>
      </c>
      <c r="C110" s="42">
        <v>3517.10074</v>
      </c>
      <c r="D110" s="42">
        <v>3517.07074</v>
      </c>
      <c r="E110" s="42">
        <v>3517.10074</v>
      </c>
      <c r="F110" s="42">
        <v>3517.10074</v>
      </c>
      <c r="G110" s="42">
        <v>3517.18074</v>
      </c>
      <c r="H110" s="42">
        <v>3516.73074</v>
      </c>
      <c r="I110" s="42">
        <v>3517.38074</v>
      </c>
      <c r="J110" s="42">
        <v>3516.98074</v>
      </c>
      <c r="K110" s="42">
        <v>3517.05074</v>
      </c>
      <c r="L110" s="42">
        <v>3517.06074</v>
      </c>
      <c r="M110" s="42">
        <v>3517.05074</v>
      </c>
      <c r="N110" s="42">
        <v>3517.06074</v>
      </c>
      <c r="O110" s="42">
        <v>3517.07074</v>
      </c>
      <c r="P110" s="42">
        <v>3517.03074</v>
      </c>
      <c r="Q110" s="42">
        <v>3517.02074</v>
      </c>
      <c r="R110" s="42">
        <v>3517.03074</v>
      </c>
      <c r="S110" s="42">
        <v>3517.03074</v>
      </c>
      <c r="T110" s="42">
        <v>3517.06074</v>
      </c>
      <c r="U110" s="42">
        <v>3517.08074</v>
      </c>
      <c r="V110" s="42">
        <v>3516.75074</v>
      </c>
      <c r="W110" s="42">
        <v>3516.6607400000003</v>
      </c>
      <c r="X110" s="42">
        <v>3516.49074</v>
      </c>
      <c r="Y110" s="42">
        <v>3516.73074</v>
      </c>
    </row>
    <row r="111" spans="1:25" ht="15.75" customHeight="1">
      <c r="A111" s="41">
        <f t="shared" si="2"/>
        <v>43990</v>
      </c>
      <c r="B111" s="42">
        <v>3517.14074</v>
      </c>
      <c r="C111" s="42">
        <v>3517.09074</v>
      </c>
      <c r="D111" s="42">
        <v>3517.03074</v>
      </c>
      <c r="E111" s="42">
        <v>3517.08074</v>
      </c>
      <c r="F111" s="42">
        <v>3517.12074</v>
      </c>
      <c r="G111" s="42">
        <v>3517.19074</v>
      </c>
      <c r="H111" s="42">
        <v>3516.6607400000003</v>
      </c>
      <c r="I111" s="42">
        <v>3516.87074</v>
      </c>
      <c r="J111" s="42">
        <v>3516.68074</v>
      </c>
      <c r="K111" s="42">
        <v>3516.60074</v>
      </c>
      <c r="L111" s="42">
        <v>3516.55074</v>
      </c>
      <c r="M111" s="42">
        <v>3516.59074</v>
      </c>
      <c r="N111" s="42">
        <v>3516.65074</v>
      </c>
      <c r="O111" s="42">
        <v>3516.53074</v>
      </c>
      <c r="P111" s="42">
        <v>3516.39074</v>
      </c>
      <c r="Q111" s="42">
        <v>3516.56074</v>
      </c>
      <c r="R111" s="42">
        <v>3516.43074</v>
      </c>
      <c r="S111" s="42">
        <v>3516.68074</v>
      </c>
      <c r="T111" s="42">
        <v>3516.7207399999998</v>
      </c>
      <c r="U111" s="42">
        <v>3516.86074</v>
      </c>
      <c r="V111" s="42">
        <v>3516.56074</v>
      </c>
      <c r="W111" s="42">
        <v>3516.4107400000003</v>
      </c>
      <c r="X111" s="42">
        <v>3516.43074</v>
      </c>
      <c r="Y111" s="42">
        <v>3516.61074</v>
      </c>
    </row>
    <row r="112" spans="1:25" ht="15.75" customHeight="1">
      <c r="A112" s="41">
        <f t="shared" si="2"/>
        <v>43991</v>
      </c>
      <c r="B112" s="42">
        <v>3524.07074</v>
      </c>
      <c r="C112" s="42">
        <v>3517.13074</v>
      </c>
      <c r="D112" s="42">
        <v>3517.09074</v>
      </c>
      <c r="E112" s="42">
        <v>3517.08074</v>
      </c>
      <c r="F112" s="42">
        <v>3517.18074</v>
      </c>
      <c r="G112" s="42">
        <v>3517.15074</v>
      </c>
      <c r="H112" s="42">
        <v>3516.71074</v>
      </c>
      <c r="I112" s="42">
        <v>3516.78074</v>
      </c>
      <c r="J112" s="42">
        <v>3516.61074</v>
      </c>
      <c r="K112" s="42">
        <v>3516.57074</v>
      </c>
      <c r="L112" s="42">
        <v>3516.46074</v>
      </c>
      <c r="M112" s="42">
        <v>3516.49074</v>
      </c>
      <c r="N112" s="42">
        <v>3516.54074</v>
      </c>
      <c r="O112" s="42">
        <v>3516.4107400000003</v>
      </c>
      <c r="P112" s="42">
        <v>3516.38074</v>
      </c>
      <c r="Q112" s="42">
        <v>3516.4707399999998</v>
      </c>
      <c r="R112" s="42">
        <v>3516.33074</v>
      </c>
      <c r="S112" s="42">
        <v>3516.63074</v>
      </c>
      <c r="T112" s="42">
        <v>3516.63074</v>
      </c>
      <c r="U112" s="42">
        <v>3516.82074</v>
      </c>
      <c r="V112" s="42">
        <v>3516.43074</v>
      </c>
      <c r="W112" s="42">
        <v>3516.25074</v>
      </c>
      <c r="X112" s="42">
        <v>3516.28074</v>
      </c>
      <c r="Y112" s="42">
        <v>3516.53074</v>
      </c>
    </row>
    <row r="113" spans="1:25" ht="15.75" customHeight="1">
      <c r="A113" s="41">
        <f t="shared" si="2"/>
        <v>43992</v>
      </c>
      <c r="B113" s="42">
        <v>3531.99074</v>
      </c>
      <c r="C113" s="42">
        <v>3517.13074</v>
      </c>
      <c r="D113" s="42">
        <v>3517.11074</v>
      </c>
      <c r="E113" s="42">
        <v>3517.14074</v>
      </c>
      <c r="F113" s="42">
        <v>3517.1607400000003</v>
      </c>
      <c r="G113" s="42">
        <v>3517.15074</v>
      </c>
      <c r="H113" s="42">
        <v>3516.75074</v>
      </c>
      <c r="I113" s="42">
        <v>3516.84074</v>
      </c>
      <c r="J113" s="42">
        <v>3516.68074</v>
      </c>
      <c r="K113" s="42">
        <v>3516.55074</v>
      </c>
      <c r="L113" s="42">
        <v>3516.53074</v>
      </c>
      <c r="M113" s="42">
        <v>3516.54074</v>
      </c>
      <c r="N113" s="42">
        <v>3516.57074</v>
      </c>
      <c r="O113" s="42">
        <v>3516.48074</v>
      </c>
      <c r="P113" s="42">
        <v>3516.4707399999998</v>
      </c>
      <c r="Q113" s="42">
        <v>3516.44074</v>
      </c>
      <c r="R113" s="42">
        <v>3516.37074</v>
      </c>
      <c r="S113" s="42">
        <v>3516.61074</v>
      </c>
      <c r="T113" s="42">
        <v>3516.71074</v>
      </c>
      <c r="U113" s="42">
        <v>3516.84074</v>
      </c>
      <c r="V113" s="42">
        <v>3516.53074</v>
      </c>
      <c r="W113" s="42">
        <v>3516.40074</v>
      </c>
      <c r="X113" s="42">
        <v>3516.34074</v>
      </c>
      <c r="Y113" s="42">
        <v>3516.58074</v>
      </c>
    </row>
    <row r="114" spans="1:25" ht="15.75" customHeight="1">
      <c r="A114" s="41">
        <f t="shared" si="2"/>
        <v>43993</v>
      </c>
      <c r="B114" s="42">
        <v>3536.21074</v>
      </c>
      <c r="C114" s="42">
        <v>3517.14074</v>
      </c>
      <c r="D114" s="42">
        <v>3516.83074</v>
      </c>
      <c r="E114" s="42">
        <v>3517.10074</v>
      </c>
      <c r="F114" s="42">
        <v>3517.31074</v>
      </c>
      <c r="G114" s="42">
        <v>3517.19074</v>
      </c>
      <c r="H114" s="42">
        <v>3516.77074</v>
      </c>
      <c r="I114" s="42">
        <v>3516.76074</v>
      </c>
      <c r="J114" s="42">
        <v>3516.53074</v>
      </c>
      <c r="K114" s="42">
        <v>3516.4707399999998</v>
      </c>
      <c r="L114" s="42">
        <v>3516.42074</v>
      </c>
      <c r="M114" s="42">
        <v>3516.40074</v>
      </c>
      <c r="N114" s="42">
        <v>3516.42074</v>
      </c>
      <c r="O114" s="42">
        <v>3516.34074</v>
      </c>
      <c r="P114" s="42">
        <v>3516.30074</v>
      </c>
      <c r="Q114" s="42">
        <v>3516.46074</v>
      </c>
      <c r="R114" s="42">
        <v>3516.4107400000003</v>
      </c>
      <c r="S114" s="42">
        <v>3516.7207399999998</v>
      </c>
      <c r="T114" s="42">
        <v>3516.77074</v>
      </c>
      <c r="U114" s="42">
        <v>3516.84074</v>
      </c>
      <c r="V114" s="42">
        <v>3516.46074</v>
      </c>
      <c r="W114" s="42">
        <v>3516.4107400000003</v>
      </c>
      <c r="X114" s="42">
        <v>3516.31074</v>
      </c>
      <c r="Y114" s="42">
        <v>3516.63074</v>
      </c>
    </row>
    <row r="115" spans="1:25" ht="15.75" customHeight="1">
      <c r="A115" s="41">
        <f t="shared" si="2"/>
        <v>43994</v>
      </c>
      <c r="B115" s="42">
        <v>3530.20074</v>
      </c>
      <c r="C115" s="42">
        <v>3517.06074</v>
      </c>
      <c r="D115" s="42">
        <v>3516.9707399999998</v>
      </c>
      <c r="E115" s="42">
        <v>3517.06074</v>
      </c>
      <c r="F115" s="42">
        <v>3517.08074</v>
      </c>
      <c r="G115" s="42">
        <v>3517.09074</v>
      </c>
      <c r="H115" s="42">
        <v>3516.67074</v>
      </c>
      <c r="I115" s="42">
        <v>3517.48074</v>
      </c>
      <c r="J115" s="42">
        <v>3516.87074</v>
      </c>
      <c r="K115" s="42">
        <v>3516.78074</v>
      </c>
      <c r="L115" s="42">
        <v>3516.7207399999998</v>
      </c>
      <c r="M115" s="42">
        <v>3516.61074</v>
      </c>
      <c r="N115" s="42">
        <v>3516.61074</v>
      </c>
      <c r="O115" s="42">
        <v>3516.56074</v>
      </c>
      <c r="P115" s="42">
        <v>3516.52074</v>
      </c>
      <c r="Q115" s="42">
        <v>3516.55074</v>
      </c>
      <c r="R115" s="42">
        <v>3516.61074</v>
      </c>
      <c r="S115" s="42">
        <v>3516.85074</v>
      </c>
      <c r="T115" s="42">
        <v>3516.86074</v>
      </c>
      <c r="U115" s="42">
        <v>3516.86074</v>
      </c>
      <c r="V115" s="42">
        <v>3539.2207399999998</v>
      </c>
      <c r="W115" s="42">
        <v>3516.49074</v>
      </c>
      <c r="X115" s="42">
        <v>3516.39074</v>
      </c>
      <c r="Y115" s="42">
        <v>3516.68074</v>
      </c>
    </row>
    <row r="116" spans="1:25" ht="15.75" customHeight="1">
      <c r="A116" s="41">
        <f t="shared" si="2"/>
        <v>43995</v>
      </c>
      <c r="B116" s="42">
        <v>3539.64074</v>
      </c>
      <c r="C116" s="42">
        <v>3517.07074</v>
      </c>
      <c r="D116" s="42">
        <v>3517.02074</v>
      </c>
      <c r="E116" s="42">
        <v>3517.05074</v>
      </c>
      <c r="F116" s="42">
        <v>3517.07074</v>
      </c>
      <c r="G116" s="42">
        <v>3517.07074</v>
      </c>
      <c r="H116" s="42">
        <v>3516.64074</v>
      </c>
      <c r="I116" s="42">
        <v>3516.88074</v>
      </c>
      <c r="J116" s="42">
        <v>3516.96074</v>
      </c>
      <c r="K116" s="42">
        <v>3516.9707399999998</v>
      </c>
      <c r="L116" s="42">
        <v>3516.89074</v>
      </c>
      <c r="M116" s="42">
        <v>3516.89074</v>
      </c>
      <c r="N116" s="42">
        <v>3516.85074</v>
      </c>
      <c r="O116" s="42">
        <v>3516.85074</v>
      </c>
      <c r="P116" s="42">
        <v>3516.85074</v>
      </c>
      <c r="Q116" s="42">
        <v>3516.88074</v>
      </c>
      <c r="R116" s="42">
        <v>3521.83074</v>
      </c>
      <c r="S116" s="42">
        <v>3519.39074</v>
      </c>
      <c r="T116" s="42">
        <v>3516.87074</v>
      </c>
      <c r="U116" s="42">
        <v>3516.88074</v>
      </c>
      <c r="V116" s="42">
        <v>3575.18074</v>
      </c>
      <c r="W116" s="42">
        <v>3553.61074</v>
      </c>
      <c r="X116" s="42">
        <v>3516.29074</v>
      </c>
      <c r="Y116" s="42">
        <v>3516.60074</v>
      </c>
    </row>
    <row r="117" spans="1:25" ht="15.75" customHeight="1">
      <c r="A117" s="41">
        <f t="shared" si="2"/>
        <v>43996</v>
      </c>
      <c r="B117" s="42">
        <v>3540.11074</v>
      </c>
      <c r="C117" s="42">
        <v>3517.10074</v>
      </c>
      <c r="D117" s="42">
        <v>3517.08074</v>
      </c>
      <c r="E117" s="42">
        <v>3517.12074</v>
      </c>
      <c r="F117" s="42">
        <v>3517.19074</v>
      </c>
      <c r="G117" s="42">
        <v>3517.09074</v>
      </c>
      <c r="H117" s="42">
        <v>3516.76074</v>
      </c>
      <c r="I117" s="42">
        <v>3516.92074</v>
      </c>
      <c r="J117" s="42">
        <v>3517.05074</v>
      </c>
      <c r="K117" s="42">
        <v>3517.01074</v>
      </c>
      <c r="L117" s="42">
        <v>3516.98074</v>
      </c>
      <c r="M117" s="42">
        <v>3516.9707399999998</v>
      </c>
      <c r="N117" s="42">
        <v>3516.9707399999998</v>
      </c>
      <c r="O117" s="42">
        <v>3525.65074</v>
      </c>
      <c r="P117" s="42">
        <v>3528.51074</v>
      </c>
      <c r="Q117" s="42">
        <v>3523.60074</v>
      </c>
      <c r="R117" s="42">
        <v>3533.96074</v>
      </c>
      <c r="S117" s="42">
        <v>3532.50074</v>
      </c>
      <c r="T117" s="42">
        <v>3516.96074</v>
      </c>
      <c r="U117" s="42">
        <v>3516.96074</v>
      </c>
      <c r="V117" s="42">
        <v>3582.10074</v>
      </c>
      <c r="W117" s="42">
        <v>3570.80074</v>
      </c>
      <c r="X117" s="42">
        <v>3516.46074</v>
      </c>
      <c r="Y117" s="42">
        <v>3516.70074</v>
      </c>
    </row>
    <row r="118" spans="1:25" ht="15.75" customHeight="1">
      <c r="A118" s="41">
        <f t="shared" si="2"/>
        <v>43997</v>
      </c>
      <c r="B118" s="42">
        <v>3535.35074</v>
      </c>
      <c r="C118" s="42">
        <v>3517.12074</v>
      </c>
      <c r="D118" s="42">
        <v>3516.96074</v>
      </c>
      <c r="E118" s="42">
        <v>3516.63074</v>
      </c>
      <c r="F118" s="42">
        <v>3517.33074</v>
      </c>
      <c r="G118" s="42">
        <v>3517.4707399999998</v>
      </c>
      <c r="H118" s="42">
        <v>3516.86074</v>
      </c>
      <c r="I118" s="42">
        <v>3516.84074</v>
      </c>
      <c r="J118" s="42">
        <v>3516.96074</v>
      </c>
      <c r="K118" s="42">
        <v>3516.92074</v>
      </c>
      <c r="L118" s="42">
        <v>3516.9107400000003</v>
      </c>
      <c r="M118" s="42">
        <v>3516.9107400000003</v>
      </c>
      <c r="N118" s="42">
        <v>3516.9107400000003</v>
      </c>
      <c r="O118" s="42">
        <v>3516.9107400000003</v>
      </c>
      <c r="P118" s="42">
        <v>3516.88074</v>
      </c>
      <c r="Q118" s="42">
        <v>3516.90074</v>
      </c>
      <c r="R118" s="42">
        <v>3523.55074</v>
      </c>
      <c r="S118" s="42">
        <v>3520.81074</v>
      </c>
      <c r="T118" s="42">
        <v>3516.92074</v>
      </c>
      <c r="U118" s="42">
        <v>3516.95074</v>
      </c>
      <c r="V118" s="42">
        <v>3562.81074</v>
      </c>
      <c r="W118" s="42">
        <v>3550.84074</v>
      </c>
      <c r="X118" s="42">
        <v>3516.57074</v>
      </c>
      <c r="Y118" s="42">
        <v>3516.7207399999998</v>
      </c>
    </row>
    <row r="119" spans="1:25" ht="15.75" customHeight="1">
      <c r="A119" s="41">
        <f t="shared" si="2"/>
        <v>43998</v>
      </c>
      <c r="B119" s="42">
        <v>3523.35074</v>
      </c>
      <c r="C119" s="42">
        <v>3517.1607400000003</v>
      </c>
      <c r="D119" s="42">
        <v>3517.43074</v>
      </c>
      <c r="E119" s="42">
        <v>3517.48074</v>
      </c>
      <c r="F119" s="42">
        <v>3517.48074</v>
      </c>
      <c r="G119" s="42">
        <v>3517.46074</v>
      </c>
      <c r="H119" s="42">
        <v>3516.95074</v>
      </c>
      <c r="I119" s="42">
        <v>3516.82074</v>
      </c>
      <c r="J119" s="42">
        <v>3516.88074</v>
      </c>
      <c r="K119" s="42">
        <v>3516.88074</v>
      </c>
      <c r="L119" s="42">
        <v>3516.99074</v>
      </c>
      <c r="M119" s="42">
        <v>3516.96074</v>
      </c>
      <c r="N119" s="42">
        <v>3517.00074</v>
      </c>
      <c r="O119" s="42">
        <v>3516.9707399999998</v>
      </c>
      <c r="P119" s="42">
        <v>3516.95074</v>
      </c>
      <c r="Q119" s="42">
        <v>3516.94074</v>
      </c>
      <c r="R119" s="42">
        <v>3521.93074</v>
      </c>
      <c r="S119" s="42">
        <v>3519.44074</v>
      </c>
      <c r="T119" s="42">
        <v>3516.99074</v>
      </c>
      <c r="U119" s="42">
        <v>3517.01074</v>
      </c>
      <c r="V119" s="42">
        <v>3561.63074</v>
      </c>
      <c r="W119" s="42">
        <v>3550.94074</v>
      </c>
      <c r="X119" s="42">
        <v>3516.74074</v>
      </c>
      <c r="Y119" s="42">
        <v>3516.92074</v>
      </c>
    </row>
    <row r="120" spans="1:25" ht="15.75" customHeight="1">
      <c r="A120" s="41">
        <f t="shared" si="2"/>
        <v>43999</v>
      </c>
      <c r="B120" s="42">
        <v>3546.34074</v>
      </c>
      <c r="C120" s="42">
        <v>3516.9707399999998</v>
      </c>
      <c r="D120" s="42">
        <v>3517.32074</v>
      </c>
      <c r="E120" s="42">
        <v>3517.48074</v>
      </c>
      <c r="F120" s="42">
        <v>3517.48074</v>
      </c>
      <c r="G120" s="42">
        <v>3517.30074</v>
      </c>
      <c r="H120" s="42">
        <v>3516.9107400000003</v>
      </c>
      <c r="I120" s="42">
        <v>3517.05074</v>
      </c>
      <c r="J120" s="42">
        <v>3516.9707399999998</v>
      </c>
      <c r="K120" s="42">
        <v>3516.90074</v>
      </c>
      <c r="L120" s="42">
        <v>3516.9107400000003</v>
      </c>
      <c r="M120" s="42">
        <v>3558.07074</v>
      </c>
      <c r="N120" s="42">
        <v>3582.10074</v>
      </c>
      <c r="O120" s="42">
        <v>3637.69074</v>
      </c>
      <c r="P120" s="42">
        <v>3606.1607400000003</v>
      </c>
      <c r="Q120" s="42">
        <v>3594.09074</v>
      </c>
      <c r="R120" s="42">
        <v>3591.78074</v>
      </c>
      <c r="S120" s="42">
        <v>3540.58074</v>
      </c>
      <c r="T120" s="42">
        <v>3516.9107400000003</v>
      </c>
      <c r="U120" s="42">
        <v>3526.2207399999998</v>
      </c>
      <c r="V120" s="42">
        <v>3612.03074</v>
      </c>
      <c r="W120" s="42">
        <v>3614.29074</v>
      </c>
      <c r="X120" s="42">
        <v>3560.98074</v>
      </c>
      <c r="Y120" s="42">
        <v>3516.89074</v>
      </c>
    </row>
    <row r="121" spans="1:25" ht="15.75" customHeight="1">
      <c r="A121" s="41">
        <f t="shared" si="2"/>
        <v>44000</v>
      </c>
      <c r="B121" s="42">
        <v>3554.99074</v>
      </c>
      <c r="C121" s="42">
        <v>3517.55074</v>
      </c>
      <c r="D121" s="42">
        <v>3517.27074</v>
      </c>
      <c r="E121" s="42">
        <v>3517.29074</v>
      </c>
      <c r="F121" s="42">
        <v>3517.27074</v>
      </c>
      <c r="G121" s="42">
        <v>3517.19074</v>
      </c>
      <c r="H121" s="42">
        <v>3516.76074</v>
      </c>
      <c r="I121" s="42">
        <v>3516.85074</v>
      </c>
      <c r="J121" s="42">
        <v>3516.77074</v>
      </c>
      <c r="K121" s="42">
        <v>3516.7207399999998</v>
      </c>
      <c r="L121" s="42">
        <v>3516.77074</v>
      </c>
      <c r="M121" s="42">
        <v>3560.12074</v>
      </c>
      <c r="N121" s="42">
        <v>3586.03074</v>
      </c>
      <c r="O121" s="42">
        <v>3640.70074</v>
      </c>
      <c r="P121" s="42">
        <v>3602.17074</v>
      </c>
      <c r="Q121" s="42">
        <v>3592.1607400000003</v>
      </c>
      <c r="R121" s="42">
        <v>3602.39074</v>
      </c>
      <c r="S121" s="42">
        <v>3545.49074</v>
      </c>
      <c r="T121" s="42">
        <v>3516.80074</v>
      </c>
      <c r="U121" s="42">
        <v>3528.62074</v>
      </c>
      <c r="V121" s="42">
        <v>3631.35074</v>
      </c>
      <c r="W121" s="42">
        <v>3652.36074</v>
      </c>
      <c r="X121" s="42">
        <v>3572.18074</v>
      </c>
      <c r="Y121" s="42">
        <v>3516.85074</v>
      </c>
    </row>
    <row r="122" spans="1:25" ht="15.75" customHeight="1">
      <c r="A122" s="41">
        <f t="shared" si="2"/>
        <v>44001</v>
      </c>
      <c r="B122" s="42">
        <v>3545.79074</v>
      </c>
      <c r="C122" s="42">
        <v>3515.78074</v>
      </c>
      <c r="D122" s="42">
        <v>3516.96074</v>
      </c>
      <c r="E122" s="42">
        <v>3517.15074</v>
      </c>
      <c r="F122" s="42">
        <v>3517.13074</v>
      </c>
      <c r="G122" s="42">
        <v>3517.24074</v>
      </c>
      <c r="H122" s="42">
        <v>3516.88074</v>
      </c>
      <c r="I122" s="42">
        <v>3528.21074</v>
      </c>
      <c r="J122" s="42">
        <v>3516.79074</v>
      </c>
      <c r="K122" s="42">
        <v>3516.80074</v>
      </c>
      <c r="L122" s="42">
        <v>3556.68074</v>
      </c>
      <c r="M122" s="42">
        <v>3583.46074</v>
      </c>
      <c r="N122" s="42">
        <v>3631.24074</v>
      </c>
      <c r="O122" s="42">
        <v>3664.20074</v>
      </c>
      <c r="P122" s="42">
        <v>3640.39074</v>
      </c>
      <c r="Q122" s="42">
        <v>3635.85074</v>
      </c>
      <c r="R122" s="42">
        <v>3641.51074</v>
      </c>
      <c r="S122" s="42">
        <v>3606.54074</v>
      </c>
      <c r="T122" s="42">
        <v>3540.02074</v>
      </c>
      <c r="U122" s="42">
        <v>3574.52074</v>
      </c>
      <c r="V122" s="42">
        <v>3691.2207399999998</v>
      </c>
      <c r="W122" s="42">
        <v>3689.59074</v>
      </c>
      <c r="X122" s="42">
        <v>3598.30074</v>
      </c>
      <c r="Y122" s="42">
        <v>3516.90074</v>
      </c>
    </row>
    <row r="123" spans="1:25" ht="15.75" customHeight="1">
      <c r="A123" s="41">
        <f t="shared" si="2"/>
        <v>44002</v>
      </c>
      <c r="B123" s="42">
        <v>3567.32074</v>
      </c>
      <c r="C123" s="42">
        <v>3517.18074</v>
      </c>
      <c r="D123" s="42">
        <v>3517.17074</v>
      </c>
      <c r="E123" s="42">
        <v>3517.18074</v>
      </c>
      <c r="F123" s="42">
        <v>3517.18074</v>
      </c>
      <c r="G123" s="42">
        <v>3517.18074</v>
      </c>
      <c r="H123" s="42">
        <v>3516.90074</v>
      </c>
      <c r="I123" s="42">
        <v>3518.30074</v>
      </c>
      <c r="J123" s="42">
        <v>3517.05074</v>
      </c>
      <c r="K123" s="42">
        <v>3517.01074</v>
      </c>
      <c r="L123" s="42">
        <v>3535.70074</v>
      </c>
      <c r="M123" s="42">
        <v>3565.11074</v>
      </c>
      <c r="N123" s="42">
        <v>3615.86074</v>
      </c>
      <c r="O123" s="42">
        <v>3648.45074</v>
      </c>
      <c r="P123" s="42">
        <v>3630.11074</v>
      </c>
      <c r="Q123" s="42">
        <v>3644.02074</v>
      </c>
      <c r="R123" s="42">
        <v>3646.75074</v>
      </c>
      <c r="S123" s="42">
        <v>3596.12074</v>
      </c>
      <c r="T123" s="42">
        <v>3528.57074</v>
      </c>
      <c r="U123" s="42">
        <v>3563.14074</v>
      </c>
      <c r="V123" s="42">
        <v>3671.74074</v>
      </c>
      <c r="W123" s="42">
        <v>3667.71074</v>
      </c>
      <c r="X123" s="42">
        <v>3587.35074</v>
      </c>
      <c r="Y123" s="42">
        <v>3516.85074</v>
      </c>
    </row>
    <row r="124" spans="1:25" ht="15.75" customHeight="1">
      <c r="A124" s="41">
        <f t="shared" si="2"/>
        <v>44003</v>
      </c>
      <c r="B124" s="42">
        <v>3579.76074</v>
      </c>
      <c r="C124" s="42">
        <v>3517.44074</v>
      </c>
      <c r="D124" s="42">
        <v>3516.98074</v>
      </c>
      <c r="E124" s="42">
        <v>3517.05074</v>
      </c>
      <c r="F124" s="42">
        <v>3517.25074</v>
      </c>
      <c r="G124" s="42">
        <v>3517.27074</v>
      </c>
      <c r="H124" s="42">
        <v>3517.35074</v>
      </c>
      <c r="I124" s="42">
        <v>3517.37074</v>
      </c>
      <c r="J124" s="42">
        <v>3516.99074</v>
      </c>
      <c r="K124" s="42">
        <v>3516.89074</v>
      </c>
      <c r="L124" s="42">
        <v>3516.88074</v>
      </c>
      <c r="M124" s="42">
        <v>3566.88074</v>
      </c>
      <c r="N124" s="42">
        <v>3605.78074</v>
      </c>
      <c r="O124" s="42">
        <v>3630.10074</v>
      </c>
      <c r="P124" s="42">
        <v>3618.25074</v>
      </c>
      <c r="Q124" s="42">
        <v>3586.81074</v>
      </c>
      <c r="R124" s="42">
        <v>3571.18074</v>
      </c>
      <c r="S124" s="42">
        <v>3516.93074</v>
      </c>
      <c r="T124" s="42">
        <v>3516.9107400000003</v>
      </c>
      <c r="U124" s="42">
        <v>3539.67074</v>
      </c>
      <c r="V124" s="42">
        <v>3559.02074</v>
      </c>
      <c r="W124" s="42">
        <v>3516.56074</v>
      </c>
      <c r="X124" s="42">
        <v>3516.46074</v>
      </c>
      <c r="Y124" s="42">
        <v>3516.59074</v>
      </c>
    </row>
    <row r="125" spans="1:25" ht="15.75" customHeight="1">
      <c r="A125" s="41">
        <f t="shared" si="2"/>
        <v>44004</v>
      </c>
      <c r="B125" s="42">
        <v>3555.10074</v>
      </c>
      <c r="C125" s="42">
        <v>3518.00074</v>
      </c>
      <c r="D125" s="42">
        <v>3517.08074</v>
      </c>
      <c r="E125" s="42">
        <v>3517.11074</v>
      </c>
      <c r="F125" s="42">
        <v>3517.20074</v>
      </c>
      <c r="G125" s="42">
        <v>3517.2207399999998</v>
      </c>
      <c r="H125" s="42">
        <v>3516.57074</v>
      </c>
      <c r="I125" s="42">
        <v>3516.79074</v>
      </c>
      <c r="J125" s="42">
        <v>3516.46074</v>
      </c>
      <c r="K125" s="42">
        <v>3516.43074</v>
      </c>
      <c r="L125" s="42">
        <v>3516.45074</v>
      </c>
      <c r="M125" s="42">
        <v>3576.80074</v>
      </c>
      <c r="N125" s="42">
        <v>3620.38074</v>
      </c>
      <c r="O125" s="42">
        <v>3666.27074</v>
      </c>
      <c r="P125" s="42">
        <v>3640.15074</v>
      </c>
      <c r="Q125" s="42">
        <v>3605.65074</v>
      </c>
      <c r="R125" s="42">
        <v>3586.21074</v>
      </c>
      <c r="S125" s="42">
        <v>3516.82074</v>
      </c>
      <c r="T125" s="42">
        <v>3516.73074</v>
      </c>
      <c r="U125" s="42">
        <v>3543.43074</v>
      </c>
      <c r="V125" s="42">
        <v>3573.75074</v>
      </c>
      <c r="W125" s="42">
        <v>3516.07074</v>
      </c>
      <c r="X125" s="42">
        <v>3516.35074</v>
      </c>
      <c r="Y125" s="42">
        <v>3516.50074</v>
      </c>
    </row>
    <row r="126" spans="1:25" ht="15.75" customHeight="1">
      <c r="A126" s="41">
        <f t="shared" si="2"/>
        <v>44005</v>
      </c>
      <c r="B126" s="42">
        <v>3559.55074</v>
      </c>
      <c r="C126" s="42">
        <v>3517.60074</v>
      </c>
      <c r="D126" s="42">
        <v>3516.87074</v>
      </c>
      <c r="E126" s="42">
        <v>3517.33074</v>
      </c>
      <c r="F126" s="42">
        <v>3517.40074</v>
      </c>
      <c r="G126" s="42">
        <v>3517.25074</v>
      </c>
      <c r="H126" s="42">
        <v>3516.46074</v>
      </c>
      <c r="I126" s="42">
        <v>3516.7207399999998</v>
      </c>
      <c r="J126" s="42">
        <v>3516.59074</v>
      </c>
      <c r="K126" s="42">
        <v>3516.62074</v>
      </c>
      <c r="L126" s="42">
        <v>3516.69074</v>
      </c>
      <c r="M126" s="42">
        <v>3583.44074</v>
      </c>
      <c r="N126" s="42">
        <v>3633.29074</v>
      </c>
      <c r="O126" s="42">
        <v>3672.99074</v>
      </c>
      <c r="P126" s="42">
        <v>3659.28074</v>
      </c>
      <c r="Q126" s="42">
        <v>3606.05074</v>
      </c>
      <c r="R126" s="42">
        <v>3593.31074</v>
      </c>
      <c r="S126" s="42">
        <v>3516.82074</v>
      </c>
      <c r="T126" s="42">
        <v>3516.81074</v>
      </c>
      <c r="U126" s="42">
        <v>3547.32074</v>
      </c>
      <c r="V126" s="42">
        <v>3572.89074</v>
      </c>
      <c r="W126" s="42">
        <v>3516.24074</v>
      </c>
      <c r="X126" s="42">
        <v>3516.28074</v>
      </c>
      <c r="Y126" s="42">
        <v>3515.68074</v>
      </c>
    </row>
    <row r="127" spans="1:25" ht="15.75" customHeight="1">
      <c r="A127" s="41">
        <f t="shared" si="2"/>
        <v>44006</v>
      </c>
      <c r="B127" s="42">
        <v>3561.07074</v>
      </c>
      <c r="C127" s="42">
        <v>3516.92074</v>
      </c>
      <c r="D127" s="42">
        <v>3516.9107400000003</v>
      </c>
      <c r="E127" s="42">
        <v>3516.93074</v>
      </c>
      <c r="F127" s="42">
        <v>3516.96074</v>
      </c>
      <c r="G127" s="42">
        <v>3517.08074</v>
      </c>
      <c r="H127" s="42">
        <v>3516.74074</v>
      </c>
      <c r="I127" s="42">
        <v>3523.61074</v>
      </c>
      <c r="J127" s="42">
        <v>3516.74074</v>
      </c>
      <c r="K127" s="42">
        <v>3516.70074</v>
      </c>
      <c r="L127" s="42">
        <v>3561.51074</v>
      </c>
      <c r="M127" s="42">
        <v>3585.65074</v>
      </c>
      <c r="N127" s="42">
        <v>3628.42074</v>
      </c>
      <c r="O127" s="42">
        <v>3661.95074</v>
      </c>
      <c r="P127" s="42">
        <v>3657.13074</v>
      </c>
      <c r="Q127" s="42">
        <v>3665.35074</v>
      </c>
      <c r="R127" s="42">
        <v>3668.59074</v>
      </c>
      <c r="S127" s="42">
        <v>3617.92074</v>
      </c>
      <c r="T127" s="42">
        <v>3552.70074</v>
      </c>
      <c r="U127" s="42">
        <v>3585.37074</v>
      </c>
      <c r="V127" s="42">
        <v>3712.96074</v>
      </c>
      <c r="W127" s="42">
        <v>3710.76074</v>
      </c>
      <c r="X127" s="42">
        <v>3613.45074</v>
      </c>
      <c r="Y127" s="42">
        <v>3515.82074</v>
      </c>
    </row>
    <row r="128" spans="1:25" ht="15.75" customHeight="1">
      <c r="A128" s="41">
        <f t="shared" si="2"/>
        <v>44007</v>
      </c>
      <c r="B128" s="42">
        <v>3544.38074</v>
      </c>
      <c r="C128" s="42">
        <v>3517.12074</v>
      </c>
      <c r="D128" s="42">
        <v>3517.13074</v>
      </c>
      <c r="E128" s="42">
        <v>3517.15074</v>
      </c>
      <c r="F128" s="42">
        <v>3517.14074</v>
      </c>
      <c r="G128" s="42">
        <v>3517.15074</v>
      </c>
      <c r="H128" s="42">
        <v>3516.7207399999998</v>
      </c>
      <c r="I128" s="42">
        <v>3518.53074</v>
      </c>
      <c r="J128" s="42">
        <v>3516.73074</v>
      </c>
      <c r="K128" s="42">
        <v>3516.6607400000003</v>
      </c>
      <c r="L128" s="42">
        <v>3516.68074</v>
      </c>
      <c r="M128" s="42">
        <v>3516.61074</v>
      </c>
      <c r="N128" s="42">
        <v>3516.55074</v>
      </c>
      <c r="O128" s="42">
        <v>3516.55074</v>
      </c>
      <c r="P128" s="42">
        <v>3516.48074</v>
      </c>
      <c r="Q128" s="42">
        <v>3516.58074</v>
      </c>
      <c r="R128" s="42">
        <v>3516.57074</v>
      </c>
      <c r="S128" s="42">
        <v>3519.89074</v>
      </c>
      <c r="T128" s="42">
        <v>3516.83074</v>
      </c>
      <c r="U128" s="42">
        <v>3538.00074</v>
      </c>
      <c r="V128" s="42">
        <v>3572.51074</v>
      </c>
      <c r="W128" s="42">
        <v>3548.81074</v>
      </c>
      <c r="X128" s="42">
        <v>3516.59074</v>
      </c>
      <c r="Y128" s="42">
        <v>3516.60074</v>
      </c>
    </row>
    <row r="129" spans="1:25" ht="15.75" customHeight="1">
      <c r="A129" s="41">
        <f t="shared" si="2"/>
        <v>44008</v>
      </c>
      <c r="B129" s="42">
        <v>3553.81074</v>
      </c>
      <c r="C129" s="42">
        <v>3517.20074</v>
      </c>
      <c r="D129" s="42">
        <v>3517.1607400000003</v>
      </c>
      <c r="E129" s="42">
        <v>3517.20074</v>
      </c>
      <c r="F129" s="42">
        <v>3517.01074</v>
      </c>
      <c r="G129" s="42">
        <v>3517.06074</v>
      </c>
      <c r="H129" s="42">
        <v>3516.31074</v>
      </c>
      <c r="I129" s="42">
        <v>3516.27074</v>
      </c>
      <c r="J129" s="42">
        <v>3516.87074</v>
      </c>
      <c r="K129" s="42">
        <v>3516.84074</v>
      </c>
      <c r="L129" s="42">
        <v>3516.74074</v>
      </c>
      <c r="M129" s="42">
        <v>3516.83074</v>
      </c>
      <c r="N129" s="42">
        <v>3535.04074</v>
      </c>
      <c r="O129" s="42">
        <v>3596.33074</v>
      </c>
      <c r="P129" s="42">
        <v>3604.05074</v>
      </c>
      <c r="Q129" s="42">
        <v>3592.85074</v>
      </c>
      <c r="R129" s="42">
        <v>3595.65074</v>
      </c>
      <c r="S129" s="42">
        <v>3540.64074</v>
      </c>
      <c r="T129" s="42">
        <v>3516.58074</v>
      </c>
      <c r="U129" s="42">
        <v>3526.45074</v>
      </c>
      <c r="V129" s="42">
        <v>3665.65074</v>
      </c>
      <c r="W129" s="42">
        <v>3665.49074</v>
      </c>
      <c r="X129" s="42">
        <v>3590.92074</v>
      </c>
      <c r="Y129" s="42">
        <v>3516.23074</v>
      </c>
    </row>
    <row r="130" spans="1:25" ht="15.75" customHeight="1">
      <c r="A130" s="41">
        <f t="shared" si="2"/>
        <v>44009</v>
      </c>
      <c r="B130" s="42">
        <v>3595.38074</v>
      </c>
      <c r="C130" s="42">
        <v>3520.37074</v>
      </c>
      <c r="D130" s="42">
        <v>3516.81074</v>
      </c>
      <c r="E130" s="42">
        <v>3516.87074</v>
      </c>
      <c r="F130" s="42">
        <v>3516.9107400000003</v>
      </c>
      <c r="G130" s="42">
        <v>3516.95074</v>
      </c>
      <c r="H130" s="42">
        <v>3516.74074</v>
      </c>
      <c r="I130" s="42">
        <v>3516.4707399999998</v>
      </c>
      <c r="J130" s="42">
        <v>3516.69074</v>
      </c>
      <c r="K130" s="42">
        <v>3516.67074</v>
      </c>
      <c r="L130" s="42">
        <v>3516.60074</v>
      </c>
      <c r="M130" s="42">
        <v>3516.71074</v>
      </c>
      <c r="N130" s="42">
        <v>3563.51074</v>
      </c>
      <c r="O130" s="42">
        <v>3626.54074</v>
      </c>
      <c r="P130" s="42">
        <v>3634.34074</v>
      </c>
      <c r="Q130" s="42">
        <v>3625.96074</v>
      </c>
      <c r="R130" s="42">
        <v>3631.31074</v>
      </c>
      <c r="S130" s="42">
        <v>3618.14074</v>
      </c>
      <c r="T130" s="42">
        <v>3562.02074</v>
      </c>
      <c r="U130" s="42">
        <v>3581.4707399999998</v>
      </c>
      <c r="V130" s="42">
        <v>3711.25074</v>
      </c>
      <c r="W130" s="42">
        <v>3701.29074</v>
      </c>
      <c r="X130" s="42">
        <v>3633.14074</v>
      </c>
      <c r="Y130" s="42">
        <v>3516.36074</v>
      </c>
    </row>
    <row r="131" spans="1:25" ht="15.75" customHeight="1">
      <c r="A131" s="41">
        <f t="shared" si="2"/>
        <v>44010</v>
      </c>
      <c r="B131" s="42">
        <v>3567.24074</v>
      </c>
      <c r="C131" s="42">
        <v>3518.44074</v>
      </c>
      <c r="D131" s="42">
        <v>3516.84074</v>
      </c>
      <c r="E131" s="42">
        <v>3516.88074</v>
      </c>
      <c r="F131" s="42">
        <v>3516.90074</v>
      </c>
      <c r="G131" s="42">
        <v>3516.83074</v>
      </c>
      <c r="H131" s="42">
        <v>3517.04074</v>
      </c>
      <c r="I131" s="42">
        <v>3520.4707399999998</v>
      </c>
      <c r="J131" s="42">
        <v>3517.08074</v>
      </c>
      <c r="K131" s="42">
        <v>3516.90074</v>
      </c>
      <c r="L131" s="42">
        <v>3530.81074</v>
      </c>
      <c r="M131" s="42">
        <v>3574.99074</v>
      </c>
      <c r="N131" s="42">
        <v>3612.15074</v>
      </c>
      <c r="O131" s="42">
        <v>3654.69074</v>
      </c>
      <c r="P131" s="42">
        <v>3653.69074</v>
      </c>
      <c r="Q131" s="42">
        <v>3653.60074</v>
      </c>
      <c r="R131" s="42">
        <v>3659.33074</v>
      </c>
      <c r="S131" s="42">
        <v>3624.86074</v>
      </c>
      <c r="T131" s="42">
        <v>3573.54074</v>
      </c>
      <c r="U131" s="42">
        <v>3552.90074</v>
      </c>
      <c r="V131" s="42">
        <v>3659.31074</v>
      </c>
      <c r="W131" s="42">
        <v>3659.39074</v>
      </c>
      <c r="X131" s="42">
        <v>3589.35074</v>
      </c>
      <c r="Y131" s="42">
        <v>3516.23074</v>
      </c>
    </row>
    <row r="132" spans="1:25" ht="15.75" customHeight="1">
      <c r="A132" s="41">
        <f t="shared" si="2"/>
        <v>44011</v>
      </c>
      <c r="B132" s="42">
        <v>3564.95074</v>
      </c>
      <c r="C132" s="42">
        <v>3519.31074</v>
      </c>
      <c r="D132" s="42">
        <v>3516.95074</v>
      </c>
      <c r="E132" s="42">
        <v>3516.98074</v>
      </c>
      <c r="F132" s="42">
        <v>3516.65074</v>
      </c>
      <c r="G132" s="42">
        <v>3516.6607400000003</v>
      </c>
      <c r="H132" s="42">
        <v>3516.01074</v>
      </c>
      <c r="I132" s="42">
        <v>3532.79074</v>
      </c>
      <c r="J132" s="42">
        <v>3515.94074</v>
      </c>
      <c r="K132" s="42">
        <v>3515.15074</v>
      </c>
      <c r="L132" s="42">
        <v>3535.62074</v>
      </c>
      <c r="M132" s="42">
        <v>3588.08074</v>
      </c>
      <c r="N132" s="42">
        <v>3631.9707399999998</v>
      </c>
      <c r="O132" s="42">
        <v>3691.79074</v>
      </c>
      <c r="P132" s="42">
        <v>3693.78074</v>
      </c>
      <c r="Q132" s="42">
        <v>3698.42074</v>
      </c>
      <c r="R132" s="42">
        <v>3718.38074</v>
      </c>
      <c r="S132" s="42">
        <v>3656.48074</v>
      </c>
      <c r="T132" s="42">
        <v>3589.50074</v>
      </c>
      <c r="U132" s="42">
        <v>3533.12074</v>
      </c>
      <c r="V132" s="42">
        <v>3593.51074</v>
      </c>
      <c r="W132" s="42">
        <v>3687.21074</v>
      </c>
      <c r="X132" s="42">
        <v>3575.19074</v>
      </c>
      <c r="Y132" s="42">
        <v>3515.77074</v>
      </c>
    </row>
    <row r="133" spans="1:25" ht="15.75" customHeight="1">
      <c r="A133" s="41">
        <f t="shared" si="2"/>
        <v>44012</v>
      </c>
      <c r="B133" s="42">
        <v>3567.9707399999998</v>
      </c>
      <c r="C133" s="42">
        <v>3520.10074</v>
      </c>
      <c r="D133" s="42">
        <v>3516.44074</v>
      </c>
      <c r="E133" s="42">
        <v>3516.55074</v>
      </c>
      <c r="F133" s="42">
        <v>3516.67074</v>
      </c>
      <c r="G133" s="42">
        <v>3516.63074</v>
      </c>
      <c r="H133" s="42">
        <v>3515.4707399999998</v>
      </c>
      <c r="I133" s="42">
        <v>3541.21074</v>
      </c>
      <c r="J133" s="42">
        <v>3515.81074</v>
      </c>
      <c r="K133" s="42">
        <v>3515.05074</v>
      </c>
      <c r="L133" s="42">
        <v>3530.27074</v>
      </c>
      <c r="M133" s="42">
        <v>3589.44074</v>
      </c>
      <c r="N133" s="42">
        <v>3639.63074</v>
      </c>
      <c r="O133" s="42">
        <v>3690.67074</v>
      </c>
      <c r="P133" s="42">
        <v>3686.09074</v>
      </c>
      <c r="Q133" s="42">
        <v>3690.36074</v>
      </c>
      <c r="R133" s="42">
        <v>3698.02074</v>
      </c>
      <c r="S133" s="42">
        <v>3659.56074</v>
      </c>
      <c r="T133" s="42">
        <v>3588.34074</v>
      </c>
      <c r="U133" s="42">
        <v>3552.81074</v>
      </c>
      <c r="V133" s="42">
        <v>3650.15074</v>
      </c>
      <c r="W133" s="42">
        <v>3674.82074</v>
      </c>
      <c r="X133" s="42">
        <v>3582.32074</v>
      </c>
      <c r="Y133" s="42">
        <v>3516.15074</v>
      </c>
    </row>
    <row r="134" spans="1:25" ht="15.75" customHeight="1">
      <c r="A134" s="41">
        <f t="shared" si="2"/>
        <v>44013</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8" t="s">
        <v>80</v>
      </c>
      <c r="B137" s="91" t="s">
        <v>81</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82</v>
      </c>
      <c r="C139" s="97" t="s">
        <v>83</v>
      </c>
      <c r="D139" s="97" t="s">
        <v>84</v>
      </c>
      <c r="E139" s="97" t="s">
        <v>85</v>
      </c>
      <c r="F139" s="97" t="s">
        <v>86</v>
      </c>
      <c r="G139" s="97" t="s">
        <v>87</v>
      </c>
      <c r="H139" s="97" t="s">
        <v>88</v>
      </c>
      <c r="I139" s="97" t="s">
        <v>89</v>
      </c>
      <c r="J139" s="97" t="s">
        <v>90</v>
      </c>
      <c r="K139" s="97" t="s">
        <v>91</v>
      </c>
      <c r="L139" s="97" t="s">
        <v>92</v>
      </c>
      <c r="M139" s="97" t="s">
        <v>93</v>
      </c>
      <c r="N139" s="97" t="s">
        <v>94</v>
      </c>
      <c r="O139" s="97" t="s">
        <v>95</v>
      </c>
      <c r="P139" s="97" t="s">
        <v>96</v>
      </c>
      <c r="Q139" s="97" t="s">
        <v>97</v>
      </c>
      <c r="R139" s="97" t="s">
        <v>98</v>
      </c>
      <c r="S139" s="97" t="s">
        <v>99</v>
      </c>
      <c r="T139" s="97" t="s">
        <v>100</v>
      </c>
      <c r="U139" s="97" t="s">
        <v>101</v>
      </c>
      <c r="V139" s="97" t="s">
        <v>102</v>
      </c>
      <c r="W139" s="97" t="s">
        <v>103</v>
      </c>
      <c r="X139" s="97" t="s">
        <v>104</v>
      </c>
      <c r="Y139" s="97" t="s">
        <v>105</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1">
        <f>A104</f>
        <v>43983</v>
      </c>
      <c r="B141" s="42">
        <v>3936.01074</v>
      </c>
      <c r="C141" s="42">
        <v>3924.92074</v>
      </c>
      <c r="D141" s="42">
        <v>3924.94074</v>
      </c>
      <c r="E141" s="42">
        <v>3924.97074</v>
      </c>
      <c r="F141" s="42">
        <v>3924.9307400000002</v>
      </c>
      <c r="G141" s="42">
        <v>3925.0407400000004</v>
      </c>
      <c r="H141" s="42">
        <v>3925.30074</v>
      </c>
      <c r="I141" s="42">
        <v>3925.31074</v>
      </c>
      <c r="J141" s="42">
        <v>3925.31074</v>
      </c>
      <c r="K141" s="42">
        <v>3924.8507400000003</v>
      </c>
      <c r="L141" s="42">
        <v>3924.8907400000003</v>
      </c>
      <c r="M141" s="42">
        <v>3924.92074</v>
      </c>
      <c r="N141" s="42">
        <v>3924.9107400000003</v>
      </c>
      <c r="O141" s="42">
        <v>3924.9107400000003</v>
      </c>
      <c r="P141" s="42">
        <v>3924.90074</v>
      </c>
      <c r="Q141" s="42">
        <v>3924.8907400000003</v>
      </c>
      <c r="R141" s="42">
        <v>3924.8907400000003</v>
      </c>
      <c r="S141" s="42">
        <v>3924.86074</v>
      </c>
      <c r="T141" s="42">
        <v>3924.8907400000003</v>
      </c>
      <c r="U141" s="42">
        <v>3927.20074</v>
      </c>
      <c r="V141" s="42">
        <v>3924.56074</v>
      </c>
      <c r="W141" s="42">
        <v>3924.51074</v>
      </c>
      <c r="X141" s="42">
        <v>3924.65074</v>
      </c>
      <c r="Y141" s="42">
        <v>3924.65074</v>
      </c>
    </row>
    <row r="142" spans="1:25" ht="15.75" customHeight="1">
      <c r="A142" s="41">
        <f>A141+1</f>
        <v>43984</v>
      </c>
      <c r="B142" s="42">
        <v>3932.6807400000002</v>
      </c>
      <c r="C142" s="42">
        <v>3925.0407400000004</v>
      </c>
      <c r="D142" s="42">
        <v>3925.32074</v>
      </c>
      <c r="E142" s="42">
        <v>3925.32074</v>
      </c>
      <c r="F142" s="42">
        <v>3925.32074</v>
      </c>
      <c r="G142" s="42">
        <v>3925.0807400000003</v>
      </c>
      <c r="H142" s="42">
        <v>3925.31074</v>
      </c>
      <c r="I142" s="42">
        <v>3925.32074</v>
      </c>
      <c r="J142" s="42">
        <v>3924.8507400000003</v>
      </c>
      <c r="K142" s="42">
        <v>3924.82074</v>
      </c>
      <c r="L142" s="42">
        <v>3924.86074</v>
      </c>
      <c r="M142" s="42">
        <v>3924.90074</v>
      </c>
      <c r="N142" s="42">
        <v>3924.8907400000003</v>
      </c>
      <c r="O142" s="42">
        <v>3924.88074</v>
      </c>
      <c r="P142" s="42">
        <v>3924.7907400000004</v>
      </c>
      <c r="Q142" s="42">
        <v>3924.84074</v>
      </c>
      <c r="R142" s="42">
        <v>3924.7907400000004</v>
      </c>
      <c r="S142" s="42">
        <v>3924.7907400000004</v>
      </c>
      <c r="T142" s="42">
        <v>3924.81074</v>
      </c>
      <c r="U142" s="42">
        <v>3925.6407400000003</v>
      </c>
      <c r="V142" s="42">
        <v>3924.6007400000003</v>
      </c>
      <c r="W142" s="42">
        <v>3924.5407400000004</v>
      </c>
      <c r="X142" s="42">
        <v>3924.57074</v>
      </c>
      <c r="Y142" s="42">
        <v>3924.6407400000003</v>
      </c>
    </row>
    <row r="143" spans="1:25" ht="15.75" customHeight="1">
      <c r="A143" s="41">
        <f aca="true" t="shared" si="3" ref="A143:A171">A142+1</f>
        <v>43985</v>
      </c>
      <c r="B143" s="42">
        <v>3925.0407400000004</v>
      </c>
      <c r="C143" s="42">
        <v>3924.92074</v>
      </c>
      <c r="D143" s="42">
        <v>3925.05074</v>
      </c>
      <c r="E143" s="42">
        <v>3925.32074</v>
      </c>
      <c r="F143" s="42">
        <v>3925.32074</v>
      </c>
      <c r="G143" s="42">
        <v>3925.32074</v>
      </c>
      <c r="H143" s="42">
        <v>3925.31074</v>
      </c>
      <c r="I143" s="42">
        <v>3925.32074</v>
      </c>
      <c r="J143" s="42">
        <v>3925.31074</v>
      </c>
      <c r="K143" s="42">
        <v>3924.7907400000004</v>
      </c>
      <c r="L143" s="42">
        <v>3924.84074</v>
      </c>
      <c r="M143" s="42">
        <v>3924.9307400000002</v>
      </c>
      <c r="N143" s="42">
        <v>3924.8307400000003</v>
      </c>
      <c r="O143" s="42">
        <v>3924.80074</v>
      </c>
      <c r="P143" s="42">
        <v>3924.73074</v>
      </c>
      <c r="Q143" s="42">
        <v>3924.70074</v>
      </c>
      <c r="R143" s="42">
        <v>3924.70074</v>
      </c>
      <c r="S143" s="42">
        <v>3924.72074</v>
      </c>
      <c r="T143" s="42">
        <v>3924.80074</v>
      </c>
      <c r="U143" s="42">
        <v>3924.81074</v>
      </c>
      <c r="V143" s="42">
        <v>3924.47074</v>
      </c>
      <c r="W143" s="42">
        <v>3924.3907400000003</v>
      </c>
      <c r="X143" s="42">
        <v>3924.53074</v>
      </c>
      <c r="Y143" s="42">
        <v>3924.5407400000004</v>
      </c>
    </row>
    <row r="144" spans="1:25" ht="15.75" customHeight="1">
      <c r="A144" s="41">
        <f t="shared" si="3"/>
        <v>43986</v>
      </c>
      <c r="B144" s="42">
        <v>3927.09074</v>
      </c>
      <c r="C144" s="42">
        <v>3924.9307400000002</v>
      </c>
      <c r="D144" s="42">
        <v>3925.06074</v>
      </c>
      <c r="E144" s="42">
        <v>3925.31074</v>
      </c>
      <c r="F144" s="42">
        <v>3925.1007400000003</v>
      </c>
      <c r="G144" s="42">
        <v>3925.09074</v>
      </c>
      <c r="H144" s="42">
        <v>3925.02074</v>
      </c>
      <c r="I144" s="42">
        <v>3925.31074</v>
      </c>
      <c r="J144" s="42">
        <v>3924.71074</v>
      </c>
      <c r="K144" s="42">
        <v>3924.78074</v>
      </c>
      <c r="L144" s="42">
        <v>3924.6807400000002</v>
      </c>
      <c r="M144" s="42">
        <v>3924.7507400000004</v>
      </c>
      <c r="N144" s="42">
        <v>3924.8507400000003</v>
      </c>
      <c r="O144" s="42">
        <v>3924.82074</v>
      </c>
      <c r="P144" s="42">
        <v>3924.8507400000003</v>
      </c>
      <c r="Q144" s="42">
        <v>3924.74074</v>
      </c>
      <c r="R144" s="42">
        <v>3924.5407400000004</v>
      </c>
      <c r="S144" s="42">
        <v>3924.44074</v>
      </c>
      <c r="T144" s="42">
        <v>3924.5007400000004</v>
      </c>
      <c r="U144" s="42">
        <v>3924.71074</v>
      </c>
      <c r="V144" s="42">
        <v>3924.2907400000004</v>
      </c>
      <c r="W144" s="42">
        <v>3924.1607400000003</v>
      </c>
      <c r="X144" s="42">
        <v>3924.13074</v>
      </c>
      <c r="Y144" s="42">
        <v>3924.3907400000003</v>
      </c>
    </row>
    <row r="145" spans="1:25" ht="15.75" customHeight="1">
      <c r="A145" s="41">
        <f t="shared" si="3"/>
        <v>43987</v>
      </c>
      <c r="B145" s="42">
        <v>3924.99074</v>
      </c>
      <c r="C145" s="42">
        <v>3924.81074</v>
      </c>
      <c r="D145" s="42">
        <v>3924.88074</v>
      </c>
      <c r="E145" s="42">
        <v>3924.99074</v>
      </c>
      <c r="F145" s="42">
        <v>3924.95074</v>
      </c>
      <c r="G145" s="42">
        <v>3924.94074</v>
      </c>
      <c r="H145" s="42">
        <v>3924.32074</v>
      </c>
      <c r="I145" s="42">
        <v>3925.31074</v>
      </c>
      <c r="J145" s="42">
        <v>3924.56074</v>
      </c>
      <c r="K145" s="42">
        <v>3924.47074</v>
      </c>
      <c r="L145" s="42">
        <v>3924.51074</v>
      </c>
      <c r="M145" s="42">
        <v>3924.5407400000004</v>
      </c>
      <c r="N145" s="42">
        <v>3924.57074</v>
      </c>
      <c r="O145" s="42">
        <v>3924.57074</v>
      </c>
      <c r="P145" s="42">
        <v>3924.49074</v>
      </c>
      <c r="Q145" s="42">
        <v>3924.56074</v>
      </c>
      <c r="R145" s="42">
        <v>3924.61074</v>
      </c>
      <c r="S145" s="42">
        <v>3924.6007400000003</v>
      </c>
      <c r="T145" s="42">
        <v>3924.6807400000002</v>
      </c>
      <c r="U145" s="42">
        <v>3924.76074</v>
      </c>
      <c r="V145" s="42">
        <v>3924.3907400000003</v>
      </c>
      <c r="W145" s="42">
        <v>3924.26074</v>
      </c>
      <c r="X145" s="42">
        <v>3924.23074</v>
      </c>
      <c r="Y145" s="42">
        <v>3924.44074</v>
      </c>
    </row>
    <row r="146" spans="1:25" ht="15.75" customHeight="1">
      <c r="A146" s="41">
        <f t="shared" si="3"/>
        <v>43988</v>
      </c>
      <c r="B146" s="42">
        <v>3924.9307400000002</v>
      </c>
      <c r="C146" s="42">
        <v>3924.86074</v>
      </c>
      <c r="D146" s="42">
        <v>3924.81074</v>
      </c>
      <c r="E146" s="42">
        <v>3924.8307400000003</v>
      </c>
      <c r="F146" s="42">
        <v>3924.8507400000003</v>
      </c>
      <c r="G146" s="42">
        <v>3924.97074</v>
      </c>
      <c r="H146" s="42">
        <v>3924.59074</v>
      </c>
      <c r="I146" s="42">
        <v>3925.31074</v>
      </c>
      <c r="J146" s="42">
        <v>3924.7907400000004</v>
      </c>
      <c r="K146" s="42">
        <v>3924.82074</v>
      </c>
      <c r="L146" s="42">
        <v>3924.8307400000003</v>
      </c>
      <c r="M146" s="42">
        <v>3924.80074</v>
      </c>
      <c r="N146" s="42">
        <v>3924.82074</v>
      </c>
      <c r="O146" s="42">
        <v>3924.8307400000003</v>
      </c>
      <c r="P146" s="42">
        <v>3924.73074</v>
      </c>
      <c r="Q146" s="42">
        <v>3924.69074</v>
      </c>
      <c r="R146" s="42">
        <v>3924.67074</v>
      </c>
      <c r="S146" s="42">
        <v>3924.6207400000003</v>
      </c>
      <c r="T146" s="42">
        <v>3924.69074</v>
      </c>
      <c r="U146" s="42">
        <v>3924.74074</v>
      </c>
      <c r="V146" s="42">
        <v>3924.45074</v>
      </c>
      <c r="W146" s="42">
        <v>3924.40074</v>
      </c>
      <c r="X146" s="42">
        <v>3924.22074</v>
      </c>
      <c r="Y146" s="42">
        <v>3924.45074</v>
      </c>
    </row>
    <row r="147" spans="1:25" ht="15.75" customHeight="1">
      <c r="A147" s="41">
        <f t="shared" si="3"/>
        <v>43989</v>
      </c>
      <c r="B147" s="42">
        <v>3925.01074</v>
      </c>
      <c r="C147" s="42">
        <v>3924.94074</v>
      </c>
      <c r="D147" s="42">
        <v>3924.9107400000003</v>
      </c>
      <c r="E147" s="42">
        <v>3924.94074</v>
      </c>
      <c r="F147" s="42">
        <v>3924.94074</v>
      </c>
      <c r="G147" s="42">
        <v>3925.02074</v>
      </c>
      <c r="H147" s="42">
        <v>3924.57074</v>
      </c>
      <c r="I147" s="42">
        <v>3925.22074</v>
      </c>
      <c r="J147" s="42">
        <v>3924.82074</v>
      </c>
      <c r="K147" s="42">
        <v>3924.8907400000003</v>
      </c>
      <c r="L147" s="42">
        <v>3924.90074</v>
      </c>
      <c r="M147" s="42">
        <v>3924.8907400000003</v>
      </c>
      <c r="N147" s="42">
        <v>3924.90074</v>
      </c>
      <c r="O147" s="42">
        <v>3924.9107400000003</v>
      </c>
      <c r="P147" s="42">
        <v>3924.8707400000003</v>
      </c>
      <c r="Q147" s="42">
        <v>3924.86074</v>
      </c>
      <c r="R147" s="42">
        <v>3924.8707400000003</v>
      </c>
      <c r="S147" s="42">
        <v>3924.8707400000003</v>
      </c>
      <c r="T147" s="42">
        <v>3924.90074</v>
      </c>
      <c r="U147" s="42">
        <v>3924.92074</v>
      </c>
      <c r="V147" s="42">
        <v>3924.59074</v>
      </c>
      <c r="W147" s="42">
        <v>3924.5007400000004</v>
      </c>
      <c r="X147" s="42">
        <v>3924.3307400000003</v>
      </c>
      <c r="Y147" s="42">
        <v>3924.57074</v>
      </c>
    </row>
    <row r="148" spans="1:25" ht="15.75" customHeight="1">
      <c r="A148" s="41">
        <f t="shared" si="3"/>
        <v>43990</v>
      </c>
      <c r="B148" s="42">
        <v>3924.98074</v>
      </c>
      <c r="C148" s="42">
        <v>3924.9307400000002</v>
      </c>
      <c r="D148" s="42">
        <v>3924.8707400000003</v>
      </c>
      <c r="E148" s="42">
        <v>3924.92074</v>
      </c>
      <c r="F148" s="42">
        <v>3924.96074</v>
      </c>
      <c r="G148" s="42">
        <v>3925.03074</v>
      </c>
      <c r="H148" s="42">
        <v>3924.5007400000004</v>
      </c>
      <c r="I148" s="42">
        <v>3924.71074</v>
      </c>
      <c r="J148" s="42">
        <v>3924.52074</v>
      </c>
      <c r="K148" s="42">
        <v>3924.44074</v>
      </c>
      <c r="L148" s="42">
        <v>3924.3907400000003</v>
      </c>
      <c r="M148" s="42">
        <v>3924.4307400000002</v>
      </c>
      <c r="N148" s="42">
        <v>3924.49074</v>
      </c>
      <c r="O148" s="42">
        <v>3924.3707400000003</v>
      </c>
      <c r="P148" s="42">
        <v>3924.23074</v>
      </c>
      <c r="Q148" s="42">
        <v>3924.40074</v>
      </c>
      <c r="R148" s="42">
        <v>3924.27074</v>
      </c>
      <c r="S148" s="42">
        <v>3924.52074</v>
      </c>
      <c r="T148" s="42">
        <v>3924.56074</v>
      </c>
      <c r="U148" s="42">
        <v>3924.70074</v>
      </c>
      <c r="V148" s="42">
        <v>3924.40074</v>
      </c>
      <c r="W148" s="42">
        <v>3924.2507400000004</v>
      </c>
      <c r="X148" s="42">
        <v>3924.27074</v>
      </c>
      <c r="Y148" s="42">
        <v>3924.45074</v>
      </c>
    </row>
    <row r="149" spans="1:25" ht="15.75" customHeight="1">
      <c r="A149" s="41">
        <f t="shared" si="3"/>
        <v>43991</v>
      </c>
      <c r="B149" s="42">
        <v>3931.9107400000003</v>
      </c>
      <c r="C149" s="42">
        <v>3924.97074</v>
      </c>
      <c r="D149" s="42">
        <v>3924.9307400000002</v>
      </c>
      <c r="E149" s="42">
        <v>3924.92074</v>
      </c>
      <c r="F149" s="42">
        <v>3925.02074</v>
      </c>
      <c r="G149" s="42">
        <v>3924.99074</v>
      </c>
      <c r="H149" s="42">
        <v>3924.55074</v>
      </c>
      <c r="I149" s="42">
        <v>3924.6207400000003</v>
      </c>
      <c r="J149" s="42">
        <v>3924.45074</v>
      </c>
      <c r="K149" s="42">
        <v>3924.4107400000003</v>
      </c>
      <c r="L149" s="42">
        <v>3924.30074</v>
      </c>
      <c r="M149" s="42">
        <v>3924.3307400000003</v>
      </c>
      <c r="N149" s="42">
        <v>3924.38074</v>
      </c>
      <c r="O149" s="42">
        <v>3924.2507400000004</v>
      </c>
      <c r="P149" s="42">
        <v>3924.22074</v>
      </c>
      <c r="Q149" s="42">
        <v>3924.31074</v>
      </c>
      <c r="R149" s="42">
        <v>3924.17074</v>
      </c>
      <c r="S149" s="42">
        <v>3924.47074</v>
      </c>
      <c r="T149" s="42">
        <v>3924.47074</v>
      </c>
      <c r="U149" s="42">
        <v>3924.6607400000003</v>
      </c>
      <c r="V149" s="42">
        <v>3924.27074</v>
      </c>
      <c r="W149" s="42">
        <v>3924.09074</v>
      </c>
      <c r="X149" s="42">
        <v>3924.1207400000003</v>
      </c>
      <c r="Y149" s="42">
        <v>3924.3707400000003</v>
      </c>
    </row>
    <row r="150" spans="1:25" ht="15.75" customHeight="1">
      <c r="A150" s="41">
        <f t="shared" si="3"/>
        <v>43992</v>
      </c>
      <c r="B150" s="42">
        <v>3939.8307400000003</v>
      </c>
      <c r="C150" s="42">
        <v>3924.97074</v>
      </c>
      <c r="D150" s="42">
        <v>3924.95074</v>
      </c>
      <c r="E150" s="42">
        <v>3924.98074</v>
      </c>
      <c r="F150" s="42">
        <v>3925.0007400000004</v>
      </c>
      <c r="G150" s="42">
        <v>3924.99074</v>
      </c>
      <c r="H150" s="42">
        <v>3924.59074</v>
      </c>
      <c r="I150" s="42">
        <v>3924.6807400000002</v>
      </c>
      <c r="J150" s="42">
        <v>3924.52074</v>
      </c>
      <c r="K150" s="42">
        <v>3924.3907400000003</v>
      </c>
      <c r="L150" s="42">
        <v>3924.3707400000003</v>
      </c>
      <c r="M150" s="42">
        <v>3924.38074</v>
      </c>
      <c r="N150" s="42">
        <v>3924.4107400000003</v>
      </c>
      <c r="O150" s="42">
        <v>3924.32074</v>
      </c>
      <c r="P150" s="42">
        <v>3924.31074</v>
      </c>
      <c r="Q150" s="42">
        <v>3924.28074</v>
      </c>
      <c r="R150" s="42">
        <v>3924.21074</v>
      </c>
      <c r="S150" s="42">
        <v>3924.45074</v>
      </c>
      <c r="T150" s="42">
        <v>3924.55074</v>
      </c>
      <c r="U150" s="42">
        <v>3924.6807400000002</v>
      </c>
      <c r="V150" s="42">
        <v>3924.3707400000003</v>
      </c>
      <c r="W150" s="42">
        <v>3924.24074</v>
      </c>
      <c r="X150" s="42">
        <v>3924.1807400000002</v>
      </c>
      <c r="Y150" s="42">
        <v>3924.42074</v>
      </c>
    </row>
    <row r="151" spans="1:25" ht="15.75" customHeight="1">
      <c r="A151" s="41">
        <f t="shared" si="3"/>
        <v>43993</v>
      </c>
      <c r="B151" s="42">
        <v>3944.05074</v>
      </c>
      <c r="C151" s="42">
        <v>3924.98074</v>
      </c>
      <c r="D151" s="42">
        <v>3924.67074</v>
      </c>
      <c r="E151" s="42">
        <v>3924.94074</v>
      </c>
      <c r="F151" s="42">
        <v>3925.15074</v>
      </c>
      <c r="G151" s="42">
        <v>3925.03074</v>
      </c>
      <c r="H151" s="42">
        <v>3924.61074</v>
      </c>
      <c r="I151" s="42">
        <v>3924.6007400000003</v>
      </c>
      <c r="J151" s="42">
        <v>3924.3707400000003</v>
      </c>
      <c r="K151" s="42">
        <v>3924.31074</v>
      </c>
      <c r="L151" s="42">
        <v>3924.26074</v>
      </c>
      <c r="M151" s="42">
        <v>3924.24074</v>
      </c>
      <c r="N151" s="42">
        <v>3924.26074</v>
      </c>
      <c r="O151" s="42">
        <v>3924.1807400000002</v>
      </c>
      <c r="P151" s="42">
        <v>3924.1407400000003</v>
      </c>
      <c r="Q151" s="42">
        <v>3924.30074</v>
      </c>
      <c r="R151" s="42">
        <v>3924.2507400000004</v>
      </c>
      <c r="S151" s="42">
        <v>3924.56074</v>
      </c>
      <c r="T151" s="42">
        <v>3924.61074</v>
      </c>
      <c r="U151" s="42">
        <v>3924.6807400000002</v>
      </c>
      <c r="V151" s="42">
        <v>3924.30074</v>
      </c>
      <c r="W151" s="42">
        <v>3924.2507400000004</v>
      </c>
      <c r="X151" s="42">
        <v>3924.15074</v>
      </c>
      <c r="Y151" s="42">
        <v>3924.47074</v>
      </c>
    </row>
    <row r="152" spans="1:25" ht="15.75" customHeight="1">
      <c r="A152" s="41">
        <f t="shared" si="3"/>
        <v>43994</v>
      </c>
      <c r="B152" s="42">
        <v>3938.0407400000004</v>
      </c>
      <c r="C152" s="42">
        <v>3924.90074</v>
      </c>
      <c r="D152" s="42">
        <v>3924.81074</v>
      </c>
      <c r="E152" s="42">
        <v>3924.90074</v>
      </c>
      <c r="F152" s="42">
        <v>3924.92074</v>
      </c>
      <c r="G152" s="42">
        <v>3924.9307400000002</v>
      </c>
      <c r="H152" s="42">
        <v>3924.51074</v>
      </c>
      <c r="I152" s="42">
        <v>3925.32074</v>
      </c>
      <c r="J152" s="42">
        <v>3924.71074</v>
      </c>
      <c r="K152" s="42">
        <v>3924.6207400000003</v>
      </c>
      <c r="L152" s="42">
        <v>3924.56074</v>
      </c>
      <c r="M152" s="42">
        <v>3924.45074</v>
      </c>
      <c r="N152" s="42">
        <v>3924.45074</v>
      </c>
      <c r="O152" s="42">
        <v>3924.40074</v>
      </c>
      <c r="P152" s="42">
        <v>3924.36074</v>
      </c>
      <c r="Q152" s="42">
        <v>3924.3907400000003</v>
      </c>
      <c r="R152" s="42">
        <v>3924.45074</v>
      </c>
      <c r="S152" s="42">
        <v>3924.69074</v>
      </c>
      <c r="T152" s="42">
        <v>3924.70074</v>
      </c>
      <c r="U152" s="42">
        <v>3924.70074</v>
      </c>
      <c r="V152" s="42">
        <v>3947.06074</v>
      </c>
      <c r="W152" s="42">
        <v>3924.3307400000003</v>
      </c>
      <c r="X152" s="42">
        <v>3924.23074</v>
      </c>
      <c r="Y152" s="42">
        <v>3924.52074</v>
      </c>
    </row>
    <row r="153" spans="1:25" ht="15.75" customHeight="1">
      <c r="A153" s="41">
        <f t="shared" si="3"/>
        <v>43995</v>
      </c>
      <c r="B153" s="42">
        <v>3947.48074</v>
      </c>
      <c r="C153" s="42">
        <v>3924.9107400000003</v>
      </c>
      <c r="D153" s="42">
        <v>3924.86074</v>
      </c>
      <c r="E153" s="42">
        <v>3924.8907400000003</v>
      </c>
      <c r="F153" s="42">
        <v>3924.9107400000003</v>
      </c>
      <c r="G153" s="42">
        <v>3924.9107400000003</v>
      </c>
      <c r="H153" s="42">
        <v>3924.48074</v>
      </c>
      <c r="I153" s="42">
        <v>3924.72074</v>
      </c>
      <c r="J153" s="42">
        <v>3924.80074</v>
      </c>
      <c r="K153" s="42">
        <v>3924.81074</v>
      </c>
      <c r="L153" s="42">
        <v>3924.73074</v>
      </c>
      <c r="M153" s="42">
        <v>3924.73074</v>
      </c>
      <c r="N153" s="42">
        <v>3924.69074</v>
      </c>
      <c r="O153" s="42">
        <v>3924.69074</v>
      </c>
      <c r="P153" s="42">
        <v>3924.69074</v>
      </c>
      <c r="Q153" s="42">
        <v>3924.72074</v>
      </c>
      <c r="R153" s="42">
        <v>3929.67074</v>
      </c>
      <c r="S153" s="42">
        <v>3927.23074</v>
      </c>
      <c r="T153" s="42">
        <v>3924.71074</v>
      </c>
      <c r="U153" s="42">
        <v>3924.72074</v>
      </c>
      <c r="V153" s="42">
        <v>3983.02074</v>
      </c>
      <c r="W153" s="42">
        <v>3961.45074</v>
      </c>
      <c r="X153" s="42">
        <v>3924.13074</v>
      </c>
      <c r="Y153" s="42">
        <v>3924.44074</v>
      </c>
    </row>
    <row r="154" spans="1:25" ht="15.75" customHeight="1">
      <c r="A154" s="41">
        <f t="shared" si="3"/>
        <v>43996</v>
      </c>
      <c r="B154" s="42">
        <v>3947.95074</v>
      </c>
      <c r="C154" s="42">
        <v>3924.94074</v>
      </c>
      <c r="D154" s="42">
        <v>3924.92074</v>
      </c>
      <c r="E154" s="42">
        <v>3924.96074</v>
      </c>
      <c r="F154" s="42">
        <v>3925.03074</v>
      </c>
      <c r="G154" s="42">
        <v>3924.9307400000002</v>
      </c>
      <c r="H154" s="42">
        <v>3924.6007400000003</v>
      </c>
      <c r="I154" s="42">
        <v>3924.76074</v>
      </c>
      <c r="J154" s="42">
        <v>3924.8907400000003</v>
      </c>
      <c r="K154" s="42">
        <v>3924.8507400000003</v>
      </c>
      <c r="L154" s="42">
        <v>3924.82074</v>
      </c>
      <c r="M154" s="42">
        <v>3924.81074</v>
      </c>
      <c r="N154" s="42">
        <v>3924.81074</v>
      </c>
      <c r="O154" s="42">
        <v>3933.49074</v>
      </c>
      <c r="P154" s="42">
        <v>3936.3507400000003</v>
      </c>
      <c r="Q154" s="42">
        <v>3931.44074</v>
      </c>
      <c r="R154" s="42">
        <v>3941.80074</v>
      </c>
      <c r="S154" s="42">
        <v>3940.34074</v>
      </c>
      <c r="T154" s="42">
        <v>3924.80074</v>
      </c>
      <c r="U154" s="42">
        <v>3924.80074</v>
      </c>
      <c r="V154" s="42">
        <v>3989.94074</v>
      </c>
      <c r="W154" s="42">
        <v>3978.6407400000003</v>
      </c>
      <c r="X154" s="42">
        <v>3924.30074</v>
      </c>
      <c r="Y154" s="42">
        <v>3924.5407400000004</v>
      </c>
    </row>
    <row r="155" spans="1:25" ht="15.75" customHeight="1">
      <c r="A155" s="41">
        <f t="shared" si="3"/>
        <v>43997</v>
      </c>
      <c r="B155" s="42">
        <v>3943.19074</v>
      </c>
      <c r="C155" s="42">
        <v>3924.96074</v>
      </c>
      <c r="D155" s="42">
        <v>3924.80074</v>
      </c>
      <c r="E155" s="42">
        <v>3924.47074</v>
      </c>
      <c r="F155" s="42">
        <v>3925.17074</v>
      </c>
      <c r="G155" s="42">
        <v>3925.31074</v>
      </c>
      <c r="H155" s="42">
        <v>3924.70074</v>
      </c>
      <c r="I155" s="42">
        <v>3924.6807400000002</v>
      </c>
      <c r="J155" s="42">
        <v>3924.80074</v>
      </c>
      <c r="K155" s="42">
        <v>3924.76074</v>
      </c>
      <c r="L155" s="42">
        <v>3924.7507400000004</v>
      </c>
      <c r="M155" s="42">
        <v>3924.7507400000004</v>
      </c>
      <c r="N155" s="42">
        <v>3924.7507400000004</v>
      </c>
      <c r="O155" s="42">
        <v>3924.7507400000004</v>
      </c>
      <c r="P155" s="42">
        <v>3924.72074</v>
      </c>
      <c r="Q155" s="42">
        <v>3924.74074</v>
      </c>
      <c r="R155" s="42">
        <v>3931.3907400000003</v>
      </c>
      <c r="S155" s="42">
        <v>3928.65074</v>
      </c>
      <c r="T155" s="42">
        <v>3924.76074</v>
      </c>
      <c r="U155" s="42">
        <v>3924.7907400000004</v>
      </c>
      <c r="V155" s="42">
        <v>3970.65074</v>
      </c>
      <c r="W155" s="42">
        <v>3958.6807400000002</v>
      </c>
      <c r="X155" s="42">
        <v>3924.4107400000003</v>
      </c>
      <c r="Y155" s="42">
        <v>3924.56074</v>
      </c>
    </row>
    <row r="156" spans="1:25" ht="15.75" customHeight="1">
      <c r="A156" s="41">
        <f t="shared" si="3"/>
        <v>43998</v>
      </c>
      <c r="B156" s="42">
        <v>3931.19074</v>
      </c>
      <c r="C156" s="42">
        <v>3925.0007400000004</v>
      </c>
      <c r="D156" s="42">
        <v>3925.27074</v>
      </c>
      <c r="E156" s="42">
        <v>3925.32074</v>
      </c>
      <c r="F156" s="42">
        <v>3925.32074</v>
      </c>
      <c r="G156" s="42">
        <v>3925.30074</v>
      </c>
      <c r="H156" s="42">
        <v>3924.7907400000004</v>
      </c>
      <c r="I156" s="42">
        <v>3924.6607400000003</v>
      </c>
      <c r="J156" s="42">
        <v>3924.72074</v>
      </c>
      <c r="K156" s="42">
        <v>3924.72074</v>
      </c>
      <c r="L156" s="42">
        <v>3924.8307400000003</v>
      </c>
      <c r="M156" s="42">
        <v>3924.80074</v>
      </c>
      <c r="N156" s="42">
        <v>3924.84074</v>
      </c>
      <c r="O156" s="42">
        <v>3924.81074</v>
      </c>
      <c r="P156" s="42">
        <v>3924.7907400000004</v>
      </c>
      <c r="Q156" s="42">
        <v>3924.78074</v>
      </c>
      <c r="R156" s="42">
        <v>3929.77074</v>
      </c>
      <c r="S156" s="42">
        <v>3927.28074</v>
      </c>
      <c r="T156" s="42">
        <v>3924.8307400000003</v>
      </c>
      <c r="U156" s="42">
        <v>3924.8507400000003</v>
      </c>
      <c r="V156" s="42">
        <v>3969.47074</v>
      </c>
      <c r="W156" s="42">
        <v>3958.78074</v>
      </c>
      <c r="X156" s="42">
        <v>3924.5807400000003</v>
      </c>
      <c r="Y156" s="42">
        <v>3924.76074</v>
      </c>
    </row>
    <row r="157" spans="1:25" ht="15.75" customHeight="1">
      <c r="A157" s="41">
        <f t="shared" si="3"/>
        <v>43999</v>
      </c>
      <c r="B157" s="42">
        <v>3954.1807400000002</v>
      </c>
      <c r="C157" s="42">
        <v>3924.81074</v>
      </c>
      <c r="D157" s="42">
        <v>3925.1607400000003</v>
      </c>
      <c r="E157" s="42">
        <v>3925.32074</v>
      </c>
      <c r="F157" s="42">
        <v>3925.32074</v>
      </c>
      <c r="G157" s="42">
        <v>3925.1407400000003</v>
      </c>
      <c r="H157" s="42">
        <v>3924.7507400000004</v>
      </c>
      <c r="I157" s="42">
        <v>3924.8907400000003</v>
      </c>
      <c r="J157" s="42">
        <v>3924.81074</v>
      </c>
      <c r="K157" s="42">
        <v>3924.74074</v>
      </c>
      <c r="L157" s="42">
        <v>3924.7507400000004</v>
      </c>
      <c r="M157" s="42">
        <v>3965.9107400000003</v>
      </c>
      <c r="N157" s="42">
        <v>3989.94074</v>
      </c>
      <c r="O157" s="42">
        <v>4045.53074</v>
      </c>
      <c r="P157" s="42">
        <v>4014.0007400000004</v>
      </c>
      <c r="Q157" s="42">
        <v>4001.9307400000002</v>
      </c>
      <c r="R157" s="42">
        <v>3999.6207400000003</v>
      </c>
      <c r="S157" s="42">
        <v>3948.42074</v>
      </c>
      <c r="T157" s="42">
        <v>3924.7507400000004</v>
      </c>
      <c r="U157" s="42">
        <v>3934.06074</v>
      </c>
      <c r="V157" s="42">
        <v>4019.8707400000003</v>
      </c>
      <c r="W157" s="42">
        <v>4022.13074</v>
      </c>
      <c r="X157" s="42">
        <v>3968.82074</v>
      </c>
      <c r="Y157" s="42">
        <v>3924.73074</v>
      </c>
    </row>
    <row r="158" spans="1:25" ht="15.75" customHeight="1">
      <c r="A158" s="41">
        <f t="shared" si="3"/>
        <v>44000</v>
      </c>
      <c r="B158" s="42">
        <v>3962.8307400000003</v>
      </c>
      <c r="C158" s="42">
        <v>3925.3907400000003</v>
      </c>
      <c r="D158" s="42">
        <v>3925.11074</v>
      </c>
      <c r="E158" s="42">
        <v>3925.13074</v>
      </c>
      <c r="F158" s="42">
        <v>3925.11074</v>
      </c>
      <c r="G158" s="42">
        <v>3925.03074</v>
      </c>
      <c r="H158" s="42">
        <v>3924.6007400000003</v>
      </c>
      <c r="I158" s="42">
        <v>3924.69074</v>
      </c>
      <c r="J158" s="42">
        <v>3924.61074</v>
      </c>
      <c r="K158" s="42">
        <v>3924.56074</v>
      </c>
      <c r="L158" s="42">
        <v>3924.61074</v>
      </c>
      <c r="M158" s="42">
        <v>3967.96074</v>
      </c>
      <c r="N158" s="42">
        <v>3993.8707400000003</v>
      </c>
      <c r="O158" s="42">
        <v>4048.5407400000004</v>
      </c>
      <c r="P158" s="42">
        <v>4010.01074</v>
      </c>
      <c r="Q158" s="42">
        <v>4000.0007400000004</v>
      </c>
      <c r="R158" s="42">
        <v>4010.23074</v>
      </c>
      <c r="S158" s="42">
        <v>3953.3307400000003</v>
      </c>
      <c r="T158" s="42">
        <v>3924.6407400000003</v>
      </c>
      <c r="U158" s="42">
        <v>3936.46074</v>
      </c>
      <c r="V158" s="42">
        <v>4039.19074</v>
      </c>
      <c r="W158" s="42">
        <v>4060.20074</v>
      </c>
      <c r="X158" s="42">
        <v>3980.02074</v>
      </c>
      <c r="Y158" s="42">
        <v>3924.69074</v>
      </c>
    </row>
    <row r="159" spans="1:25" ht="15.75" customHeight="1">
      <c r="A159" s="41">
        <f t="shared" si="3"/>
        <v>44001</v>
      </c>
      <c r="B159" s="42">
        <v>3953.63074</v>
      </c>
      <c r="C159" s="42">
        <v>3923.6207400000003</v>
      </c>
      <c r="D159" s="42">
        <v>3924.80074</v>
      </c>
      <c r="E159" s="42">
        <v>3924.99074</v>
      </c>
      <c r="F159" s="42">
        <v>3924.97074</v>
      </c>
      <c r="G159" s="42">
        <v>3925.0807400000003</v>
      </c>
      <c r="H159" s="42">
        <v>3924.72074</v>
      </c>
      <c r="I159" s="42">
        <v>3936.05074</v>
      </c>
      <c r="J159" s="42">
        <v>3924.63074</v>
      </c>
      <c r="K159" s="42">
        <v>3924.6407400000003</v>
      </c>
      <c r="L159" s="42">
        <v>3964.52074</v>
      </c>
      <c r="M159" s="42">
        <v>3991.30074</v>
      </c>
      <c r="N159" s="42">
        <v>4039.0807400000003</v>
      </c>
      <c r="O159" s="42">
        <v>4072.0407400000004</v>
      </c>
      <c r="P159" s="42">
        <v>4048.23074</v>
      </c>
      <c r="Q159" s="42">
        <v>4043.69074</v>
      </c>
      <c r="R159" s="42">
        <v>4049.3507400000003</v>
      </c>
      <c r="S159" s="42">
        <v>4014.38074</v>
      </c>
      <c r="T159" s="42">
        <v>3947.86074</v>
      </c>
      <c r="U159" s="42">
        <v>3982.36074</v>
      </c>
      <c r="V159" s="42">
        <v>4099.06074</v>
      </c>
      <c r="W159" s="42">
        <v>4097.430740000001</v>
      </c>
      <c r="X159" s="42">
        <v>4006.1407400000003</v>
      </c>
      <c r="Y159" s="42">
        <v>3924.74074</v>
      </c>
    </row>
    <row r="160" spans="1:25" ht="15.75" customHeight="1">
      <c r="A160" s="41">
        <f t="shared" si="3"/>
        <v>44002</v>
      </c>
      <c r="B160" s="42">
        <v>3975.1607400000003</v>
      </c>
      <c r="C160" s="42">
        <v>3925.02074</v>
      </c>
      <c r="D160" s="42">
        <v>3925.01074</v>
      </c>
      <c r="E160" s="42">
        <v>3925.02074</v>
      </c>
      <c r="F160" s="42">
        <v>3925.02074</v>
      </c>
      <c r="G160" s="42">
        <v>3925.02074</v>
      </c>
      <c r="H160" s="42">
        <v>3924.74074</v>
      </c>
      <c r="I160" s="42">
        <v>3926.1407400000003</v>
      </c>
      <c r="J160" s="42">
        <v>3924.8907400000003</v>
      </c>
      <c r="K160" s="42">
        <v>3924.8507400000003</v>
      </c>
      <c r="L160" s="42">
        <v>3943.5407400000004</v>
      </c>
      <c r="M160" s="42">
        <v>3972.95074</v>
      </c>
      <c r="N160" s="42">
        <v>4023.70074</v>
      </c>
      <c r="O160" s="42">
        <v>4056.2907400000004</v>
      </c>
      <c r="P160" s="42">
        <v>4037.95074</v>
      </c>
      <c r="Q160" s="42">
        <v>4051.86074</v>
      </c>
      <c r="R160" s="42">
        <v>4054.59074</v>
      </c>
      <c r="S160" s="42">
        <v>4003.96074</v>
      </c>
      <c r="T160" s="42">
        <v>3936.4107400000003</v>
      </c>
      <c r="U160" s="42">
        <v>3970.98074</v>
      </c>
      <c r="V160" s="42">
        <v>4079.5807400000003</v>
      </c>
      <c r="W160" s="42">
        <v>4075.55074</v>
      </c>
      <c r="X160" s="42">
        <v>3995.19074</v>
      </c>
      <c r="Y160" s="42">
        <v>3924.69074</v>
      </c>
    </row>
    <row r="161" spans="1:25" ht="15.75" customHeight="1">
      <c r="A161" s="41">
        <f t="shared" si="3"/>
        <v>44003</v>
      </c>
      <c r="B161" s="42">
        <v>3987.6007400000003</v>
      </c>
      <c r="C161" s="42">
        <v>3925.28074</v>
      </c>
      <c r="D161" s="42">
        <v>3924.82074</v>
      </c>
      <c r="E161" s="42">
        <v>3924.8907400000003</v>
      </c>
      <c r="F161" s="42">
        <v>3925.09074</v>
      </c>
      <c r="G161" s="42">
        <v>3925.11074</v>
      </c>
      <c r="H161" s="42">
        <v>3925.19074</v>
      </c>
      <c r="I161" s="42">
        <v>3925.21074</v>
      </c>
      <c r="J161" s="42">
        <v>3924.8307400000003</v>
      </c>
      <c r="K161" s="42">
        <v>3924.73074</v>
      </c>
      <c r="L161" s="42">
        <v>3924.72074</v>
      </c>
      <c r="M161" s="42">
        <v>3974.72074</v>
      </c>
      <c r="N161" s="42">
        <v>4013.6207400000003</v>
      </c>
      <c r="O161" s="42">
        <v>4037.94074</v>
      </c>
      <c r="P161" s="42">
        <v>4026.09074</v>
      </c>
      <c r="Q161" s="42">
        <v>3994.65074</v>
      </c>
      <c r="R161" s="42">
        <v>3979.02074</v>
      </c>
      <c r="S161" s="42">
        <v>3924.77074</v>
      </c>
      <c r="T161" s="42">
        <v>3924.7507400000004</v>
      </c>
      <c r="U161" s="42">
        <v>3947.51074</v>
      </c>
      <c r="V161" s="42">
        <v>3966.86074</v>
      </c>
      <c r="W161" s="42">
        <v>3924.40074</v>
      </c>
      <c r="X161" s="42">
        <v>3924.30074</v>
      </c>
      <c r="Y161" s="42">
        <v>3924.4307400000002</v>
      </c>
    </row>
    <row r="162" spans="1:25" ht="15.75" customHeight="1">
      <c r="A162" s="41">
        <f t="shared" si="3"/>
        <v>44004</v>
      </c>
      <c r="B162" s="42">
        <v>3962.94074</v>
      </c>
      <c r="C162" s="42">
        <v>3925.84074</v>
      </c>
      <c r="D162" s="42">
        <v>3924.92074</v>
      </c>
      <c r="E162" s="42">
        <v>3924.95074</v>
      </c>
      <c r="F162" s="42">
        <v>3925.0407400000004</v>
      </c>
      <c r="G162" s="42">
        <v>3925.06074</v>
      </c>
      <c r="H162" s="42">
        <v>3924.4107400000003</v>
      </c>
      <c r="I162" s="42">
        <v>3924.63074</v>
      </c>
      <c r="J162" s="42">
        <v>3924.30074</v>
      </c>
      <c r="K162" s="42">
        <v>3924.27074</v>
      </c>
      <c r="L162" s="42">
        <v>3924.2907400000004</v>
      </c>
      <c r="M162" s="42">
        <v>3984.6407400000003</v>
      </c>
      <c r="N162" s="42">
        <v>4028.22074</v>
      </c>
      <c r="O162" s="42">
        <v>4074.11074</v>
      </c>
      <c r="P162" s="42">
        <v>4047.99074</v>
      </c>
      <c r="Q162" s="42">
        <v>4013.49074</v>
      </c>
      <c r="R162" s="42">
        <v>3994.05074</v>
      </c>
      <c r="S162" s="42">
        <v>3924.6607400000003</v>
      </c>
      <c r="T162" s="42">
        <v>3924.57074</v>
      </c>
      <c r="U162" s="42">
        <v>3951.27074</v>
      </c>
      <c r="V162" s="42">
        <v>3981.59074</v>
      </c>
      <c r="W162" s="42">
        <v>3923.9107400000003</v>
      </c>
      <c r="X162" s="42">
        <v>3924.19074</v>
      </c>
      <c r="Y162" s="42">
        <v>3924.34074</v>
      </c>
    </row>
    <row r="163" spans="1:25" ht="15.75" customHeight="1">
      <c r="A163" s="41">
        <f t="shared" si="3"/>
        <v>44005</v>
      </c>
      <c r="B163" s="42">
        <v>3967.3907400000003</v>
      </c>
      <c r="C163" s="42">
        <v>3925.44074</v>
      </c>
      <c r="D163" s="42">
        <v>3924.71074</v>
      </c>
      <c r="E163" s="42">
        <v>3925.17074</v>
      </c>
      <c r="F163" s="42">
        <v>3925.24074</v>
      </c>
      <c r="G163" s="42">
        <v>3925.09074</v>
      </c>
      <c r="H163" s="42">
        <v>3924.30074</v>
      </c>
      <c r="I163" s="42">
        <v>3924.56074</v>
      </c>
      <c r="J163" s="42">
        <v>3924.4307400000002</v>
      </c>
      <c r="K163" s="42">
        <v>3924.46074</v>
      </c>
      <c r="L163" s="42">
        <v>3924.53074</v>
      </c>
      <c r="M163" s="42">
        <v>3991.28074</v>
      </c>
      <c r="N163" s="42">
        <v>4041.13074</v>
      </c>
      <c r="O163" s="42">
        <v>4080.8307400000003</v>
      </c>
      <c r="P163" s="42">
        <v>4067.1207400000003</v>
      </c>
      <c r="Q163" s="42">
        <v>4013.8907400000003</v>
      </c>
      <c r="R163" s="42">
        <v>4001.15074</v>
      </c>
      <c r="S163" s="42">
        <v>3924.6607400000003</v>
      </c>
      <c r="T163" s="42">
        <v>3924.65074</v>
      </c>
      <c r="U163" s="42">
        <v>3955.1607400000003</v>
      </c>
      <c r="V163" s="42">
        <v>3980.73074</v>
      </c>
      <c r="W163" s="42">
        <v>3924.0807400000003</v>
      </c>
      <c r="X163" s="42">
        <v>3924.1207400000003</v>
      </c>
      <c r="Y163" s="42">
        <v>3923.52074</v>
      </c>
    </row>
    <row r="164" spans="1:25" ht="15.75" customHeight="1">
      <c r="A164" s="41">
        <f t="shared" si="3"/>
        <v>44006</v>
      </c>
      <c r="B164" s="42">
        <v>3968.9107400000003</v>
      </c>
      <c r="C164" s="42">
        <v>3924.76074</v>
      </c>
      <c r="D164" s="42">
        <v>3924.7507400000004</v>
      </c>
      <c r="E164" s="42">
        <v>3924.77074</v>
      </c>
      <c r="F164" s="42">
        <v>3924.80074</v>
      </c>
      <c r="G164" s="42">
        <v>3924.92074</v>
      </c>
      <c r="H164" s="42">
        <v>3924.5807400000003</v>
      </c>
      <c r="I164" s="42">
        <v>3931.45074</v>
      </c>
      <c r="J164" s="42">
        <v>3924.5807400000003</v>
      </c>
      <c r="K164" s="42">
        <v>3924.5407400000004</v>
      </c>
      <c r="L164" s="42">
        <v>3969.3507400000003</v>
      </c>
      <c r="M164" s="42">
        <v>3993.49074</v>
      </c>
      <c r="N164" s="42">
        <v>4036.26074</v>
      </c>
      <c r="O164" s="42">
        <v>4069.7907400000004</v>
      </c>
      <c r="P164" s="42">
        <v>4064.97074</v>
      </c>
      <c r="Q164" s="42">
        <v>4073.19074</v>
      </c>
      <c r="R164" s="42">
        <v>4076.4307400000002</v>
      </c>
      <c r="S164" s="42">
        <v>4025.76074</v>
      </c>
      <c r="T164" s="42">
        <v>3960.5407400000004</v>
      </c>
      <c r="U164" s="42">
        <v>3993.21074</v>
      </c>
      <c r="V164" s="42">
        <v>4120.80074</v>
      </c>
      <c r="W164" s="42">
        <v>4118.60074</v>
      </c>
      <c r="X164" s="42">
        <v>4021.2907400000004</v>
      </c>
      <c r="Y164" s="42">
        <v>3923.6607400000003</v>
      </c>
    </row>
    <row r="165" spans="1:25" ht="15.75" customHeight="1">
      <c r="A165" s="41">
        <f t="shared" si="3"/>
        <v>44007</v>
      </c>
      <c r="B165" s="42">
        <v>3952.22074</v>
      </c>
      <c r="C165" s="42">
        <v>3924.96074</v>
      </c>
      <c r="D165" s="42">
        <v>3924.97074</v>
      </c>
      <c r="E165" s="42">
        <v>3924.99074</v>
      </c>
      <c r="F165" s="42">
        <v>3924.98074</v>
      </c>
      <c r="G165" s="42">
        <v>3924.99074</v>
      </c>
      <c r="H165" s="42">
        <v>3924.56074</v>
      </c>
      <c r="I165" s="42">
        <v>3926.3707400000003</v>
      </c>
      <c r="J165" s="42">
        <v>3924.57074</v>
      </c>
      <c r="K165" s="42">
        <v>3924.5007400000004</v>
      </c>
      <c r="L165" s="42">
        <v>3924.52074</v>
      </c>
      <c r="M165" s="42">
        <v>3924.45074</v>
      </c>
      <c r="N165" s="42">
        <v>3924.3907400000003</v>
      </c>
      <c r="O165" s="42">
        <v>3924.3907400000003</v>
      </c>
      <c r="P165" s="42">
        <v>3924.32074</v>
      </c>
      <c r="Q165" s="42">
        <v>3924.42074</v>
      </c>
      <c r="R165" s="42">
        <v>3924.4107400000003</v>
      </c>
      <c r="S165" s="42">
        <v>3927.73074</v>
      </c>
      <c r="T165" s="42">
        <v>3924.67074</v>
      </c>
      <c r="U165" s="42">
        <v>3945.84074</v>
      </c>
      <c r="V165" s="42">
        <v>3980.3507400000003</v>
      </c>
      <c r="W165" s="42">
        <v>3956.65074</v>
      </c>
      <c r="X165" s="42">
        <v>3924.4307400000002</v>
      </c>
      <c r="Y165" s="42">
        <v>3924.44074</v>
      </c>
    </row>
    <row r="166" spans="1:25" ht="15.75" customHeight="1">
      <c r="A166" s="41">
        <f t="shared" si="3"/>
        <v>44008</v>
      </c>
      <c r="B166" s="42">
        <v>3961.65074</v>
      </c>
      <c r="C166" s="42">
        <v>3925.0407400000004</v>
      </c>
      <c r="D166" s="42">
        <v>3925.0007400000004</v>
      </c>
      <c r="E166" s="42">
        <v>3925.0407400000004</v>
      </c>
      <c r="F166" s="42">
        <v>3924.8507400000003</v>
      </c>
      <c r="G166" s="42">
        <v>3924.90074</v>
      </c>
      <c r="H166" s="42">
        <v>3924.15074</v>
      </c>
      <c r="I166" s="42">
        <v>3924.11074</v>
      </c>
      <c r="J166" s="42">
        <v>3924.71074</v>
      </c>
      <c r="K166" s="42">
        <v>3924.6807400000002</v>
      </c>
      <c r="L166" s="42">
        <v>3924.5807400000003</v>
      </c>
      <c r="M166" s="42">
        <v>3924.67074</v>
      </c>
      <c r="N166" s="42">
        <v>3942.88074</v>
      </c>
      <c r="O166" s="42">
        <v>4004.17074</v>
      </c>
      <c r="P166" s="42">
        <v>4011.8907400000003</v>
      </c>
      <c r="Q166" s="42">
        <v>4000.69074</v>
      </c>
      <c r="R166" s="42">
        <v>4003.49074</v>
      </c>
      <c r="S166" s="42">
        <v>3948.48074</v>
      </c>
      <c r="T166" s="42">
        <v>3924.42074</v>
      </c>
      <c r="U166" s="42">
        <v>3934.2907400000004</v>
      </c>
      <c r="V166" s="42">
        <v>4073.49074</v>
      </c>
      <c r="W166" s="42">
        <v>4073.3307400000003</v>
      </c>
      <c r="X166" s="42">
        <v>3998.76074</v>
      </c>
      <c r="Y166" s="42">
        <v>3924.07074</v>
      </c>
    </row>
    <row r="167" spans="1:25" ht="15.75" customHeight="1">
      <c r="A167" s="41">
        <f t="shared" si="3"/>
        <v>44009</v>
      </c>
      <c r="B167" s="42">
        <v>4003.22074</v>
      </c>
      <c r="C167" s="42">
        <v>3928.21074</v>
      </c>
      <c r="D167" s="42">
        <v>3924.65074</v>
      </c>
      <c r="E167" s="42">
        <v>3924.71074</v>
      </c>
      <c r="F167" s="42">
        <v>3924.7507400000004</v>
      </c>
      <c r="G167" s="42">
        <v>3924.7907400000004</v>
      </c>
      <c r="H167" s="42">
        <v>3924.5807400000003</v>
      </c>
      <c r="I167" s="42">
        <v>3924.31074</v>
      </c>
      <c r="J167" s="42">
        <v>3924.53074</v>
      </c>
      <c r="K167" s="42">
        <v>3924.51074</v>
      </c>
      <c r="L167" s="42">
        <v>3924.44074</v>
      </c>
      <c r="M167" s="42">
        <v>3924.55074</v>
      </c>
      <c r="N167" s="42">
        <v>3971.3507400000003</v>
      </c>
      <c r="O167" s="42">
        <v>4034.38074</v>
      </c>
      <c r="P167" s="42">
        <v>4042.1807400000002</v>
      </c>
      <c r="Q167" s="42">
        <v>4033.80074</v>
      </c>
      <c r="R167" s="42">
        <v>4039.15074</v>
      </c>
      <c r="S167" s="42">
        <v>4025.98074</v>
      </c>
      <c r="T167" s="42">
        <v>3969.86074</v>
      </c>
      <c r="U167" s="42">
        <v>3989.31074</v>
      </c>
      <c r="V167" s="42">
        <v>4119.090740000001</v>
      </c>
      <c r="W167" s="42">
        <v>4109.1307400000005</v>
      </c>
      <c r="X167" s="42">
        <v>4040.98074</v>
      </c>
      <c r="Y167" s="42">
        <v>3924.20074</v>
      </c>
    </row>
    <row r="168" spans="1:25" ht="15.75" customHeight="1">
      <c r="A168" s="41">
        <f t="shared" si="3"/>
        <v>44010</v>
      </c>
      <c r="B168" s="42">
        <v>3975.0807400000003</v>
      </c>
      <c r="C168" s="42">
        <v>3926.28074</v>
      </c>
      <c r="D168" s="42">
        <v>3924.6807400000002</v>
      </c>
      <c r="E168" s="42">
        <v>3924.72074</v>
      </c>
      <c r="F168" s="42">
        <v>3924.74074</v>
      </c>
      <c r="G168" s="42">
        <v>3924.67074</v>
      </c>
      <c r="H168" s="42">
        <v>3924.88074</v>
      </c>
      <c r="I168" s="42">
        <v>3928.31074</v>
      </c>
      <c r="J168" s="42">
        <v>3924.92074</v>
      </c>
      <c r="K168" s="42">
        <v>3924.74074</v>
      </c>
      <c r="L168" s="42">
        <v>3938.65074</v>
      </c>
      <c r="M168" s="42">
        <v>3982.8307400000003</v>
      </c>
      <c r="N168" s="42">
        <v>4019.99074</v>
      </c>
      <c r="O168" s="42">
        <v>4062.53074</v>
      </c>
      <c r="P168" s="42">
        <v>4061.53074</v>
      </c>
      <c r="Q168" s="42">
        <v>4061.44074</v>
      </c>
      <c r="R168" s="42">
        <v>4067.17074</v>
      </c>
      <c r="S168" s="42">
        <v>4032.70074</v>
      </c>
      <c r="T168" s="42">
        <v>3981.38074</v>
      </c>
      <c r="U168" s="42">
        <v>3960.74074</v>
      </c>
      <c r="V168" s="42">
        <v>4067.15074</v>
      </c>
      <c r="W168" s="42">
        <v>4067.23074</v>
      </c>
      <c r="X168" s="42">
        <v>3997.19074</v>
      </c>
      <c r="Y168" s="42">
        <v>3924.07074</v>
      </c>
    </row>
    <row r="169" spans="1:25" ht="15.75" customHeight="1">
      <c r="A169" s="41">
        <f t="shared" si="3"/>
        <v>44011</v>
      </c>
      <c r="B169" s="42">
        <v>3972.7907400000004</v>
      </c>
      <c r="C169" s="42">
        <v>3927.15074</v>
      </c>
      <c r="D169" s="42">
        <v>3924.7907400000004</v>
      </c>
      <c r="E169" s="42">
        <v>3924.82074</v>
      </c>
      <c r="F169" s="42">
        <v>3924.49074</v>
      </c>
      <c r="G169" s="42">
        <v>3924.5007400000004</v>
      </c>
      <c r="H169" s="42">
        <v>3923.8507400000003</v>
      </c>
      <c r="I169" s="42">
        <v>3940.63074</v>
      </c>
      <c r="J169" s="42">
        <v>3923.78074</v>
      </c>
      <c r="K169" s="42">
        <v>3922.99074</v>
      </c>
      <c r="L169" s="42">
        <v>3943.46074</v>
      </c>
      <c r="M169" s="42">
        <v>3995.92074</v>
      </c>
      <c r="N169" s="42">
        <v>4039.81074</v>
      </c>
      <c r="O169" s="42">
        <v>4099.6307400000005</v>
      </c>
      <c r="P169" s="42">
        <v>4101.62074</v>
      </c>
      <c r="Q169" s="42">
        <v>4106.260740000001</v>
      </c>
      <c r="R169" s="42">
        <v>4126.22074</v>
      </c>
      <c r="S169" s="42">
        <v>4064.32074</v>
      </c>
      <c r="T169" s="42">
        <v>3997.34074</v>
      </c>
      <c r="U169" s="42">
        <v>3940.96074</v>
      </c>
      <c r="V169" s="42">
        <v>4001.3507400000003</v>
      </c>
      <c r="W169" s="42">
        <v>4095.05074</v>
      </c>
      <c r="X169" s="42">
        <v>3983.03074</v>
      </c>
      <c r="Y169" s="42">
        <v>3923.61074</v>
      </c>
    </row>
    <row r="170" spans="1:25" ht="15.75" customHeight="1">
      <c r="A170" s="41">
        <f t="shared" si="3"/>
        <v>44012</v>
      </c>
      <c r="B170" s="42">
        <v>3975.81074</v>
      </c>
      <c r="C170" s="42">
        <v>3927.94074</v>
      </c>
      <c r="D170" s="42">
        <v>3924.28074</v>
      </c>
      <c r="E170" s="42">
        <v>3924.3907400000003</v>
      </c>
      <c r="F170" s="42">
        <v>3924.51074</v>
      </c>
      <c r="G170" s="42">
        <v>3924.47074</v>
      </c>
      <c r="H170" s="42">
        <v>3923.31074</v>
      </c>
      <c r="I170" s="42">
        <v>3949.05074</v>
      </c>
      <c r="J170" s="42">
        <v>3923.65074</v>
      </c>
      <c r="K170" s="42">
        <v>3922.8907400000003</v>
      </c>
      <c r="L170" s="42">
        <v>3938.11074</v>
      </c>
      <c r="M170" s="42">
        <v>3997.28074</v>
      </c>
      <c r="N170" s="42">
        <v>4047.47074</v>
      </c>
      <c r="O170" s="42">
        <v>4098.510740000001</v>
      </c>
      <c r="P170" s="42">
        <v>4093.9307400000002</v>
      </c>
      <c r="Q170" s="42">
        <v>4098.20074</v>
      </c>
      <c r="R170" s="42">
        <v>4105.86074</v>
      </c>
      <c r="S170" s="42">
        <v>4067.40074</v>
      </c>
      <c r="T170" s="42">
        <v>3996.1807400000002</v>
      </c>
      <c r="U170" s="42">
        <v>3960.65074</v>
      </c>
      <c r="V170" s="42">
        <v>4057.99074</v>
      </c>
      <c r="W170" s="42">
        <v>4082.6607400000003</v>
      </c>
      <c r="X170" s="42">
        <v>3990.1607400000003</v>
      </c>
      <c r="Y170" s="42">
        <v>3923.99074</v>
      </c>
    </row>
    <row r="171" spans="1:25" ht="15.75" customHeight="1">
      <c r="A171" s="41">
        <f t="shared" si="3"/>
        <v>44013</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88" t="s">
        <v>80</v>
      </c>
      <c r="B175" s="91" t="s">
        <v>81</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82</v>
      </c>
      <c r="C177" s="97" t="s">
        <v>83</v>
      </c>
      <c r="D177" s="97" t="s">
        <v>84</v>
      </c>
      <c r="E177" s="97" t="s">
        <v>85</v>
      </c>
      <c r="F177" s="97" t="s">
        <v>86</v>
      </c>
      <c r="G177" s="97" t="s">
        <v>87</v>
      </c>
      <c r="H177" s="97" t="s">
        <v>88</v>
      </c>
      <c r="I177" s="97" t="s">
        <v>89</v>
      </c>
      <c r="J177" s="97" t="s">
        <v>90</v>
      </c>
      <c r="K177" s="97" t="s">
        <v>91</v>
      </c>
      <c r="L177" s="97" t="s">
        <v>92</v>
      </c>
      <c r="M177" s="97" t="s">
        <v>93</v>
      </c>
      <c r="N177" s="97" t="s">
        <v>94</v>
      </c>
      <c r="O177" s="97" t="s">
        <v>95</v>
      </c>
      <c r="P177" s="97" t="s">
        <v>96</v>
      </c>
      <c r="Q177" s="97" t="s">
        <v>97</v>
      </c>
      <c r="R177" s="97" t="s">
        <v>98</v>
      </c>
      <c r="S177" s="97" t="s">
        <v>99</v>
      </c>
      <c r="T177" s="97" t="s">
        <v>100</v>
      </c>
      <c r="U177" s="97" t="s">
        <v>101</v>
      </c>
      <c r="V177" s="97" t="s">
        <v>102</v>
      </c>
      <c r="W177" s="97" t="s">
        <v>103</v>
      </c>
      <c r="X177" s="97" t="s">
        <v>104</v>
      </c>
      <c r="Y177" s="97" t="s">
        <v>105</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1">
        <f>A30</f>
        <v>43983</v>
      </c>
      <c r="B179" s="42">
        <v>2877.74781</v>
      </c>
      <c r="C179" s="42">
        <v>2866.6578099999997</v>
      </c>
      <c r="D179" s="42">
        <v>2866.6778099999997</v>
      </c>
      <c r="E179" s="42">
        <v>2866.70781</v>
      </c>
      <c r="F179" s="42">
        <v>2866.66781</v>
      </c>
      <c r="G179" s="42">
        <v>2866.77781</v>
      </c>
      <c r="H179" s="42">
        <v>2867.03781</v>
      </c>
      <c r="I179" s="42">
        <v>2867.0478099999996</v>
      </c>
      <c r="J179" s="42">
        <v>2867.0478099999996</v>
      </c>
      <c r="K179" s="42">
        <v>2866.58781</v>
      </c>
      <c r="L179" s="42">
        <v>2866.62781</v>
      </c>
      <c r="M179" s="42">
        <v>2866.6578099999997</v>
      </c>
      <c r="N179" s="42">
        <v>2866.64781</v>
      </c>
      <c r="O179" s="42">
        <v>2866.64781</v>
      </c>
      <c r="P179" s="42">
        <v>2866.6378099999997</v>
      </c>
      <c r="Q179" s="42">
        <v>2866.62781</v>
      </c>
      <c r="R179" s="42">
        <v>2866.62781</v>
      </c>
      <c r="S179" s="42">
        <v>2866.5978099999998</v>
      </c>
      <c r="T179" s="42">
        <v>2866.62781</v>
      </c>
      <c r="U179" s="42">
        <v>2868.93781</v>
      </c>
      <c r="V179" s="42">
        <v>2866.2978099999996</v>
      </c>
      <c r="W179" s="42">
        <v>2866.24781</v>
      </c>
      <c r="X179" s="42">
        <v>2866.3878099999997</v>
      </c>
      <c r="Y179" s="42">
        <v>2866.3878099999997</v>
      </c>
    </row>
    <row r="180" spans="1:25" ht="15.75" customHeight="1">
      <c r="A180" s="41">
        <f>A179+1</f>
        <v>43984</v>
      </c>
      <c r="B180" s="42">
        <v>2874.41781</v>
      </c>
      <c r="C180" s="42">
        <v>2866.77781</v>
      </c>
      <c r="D180" s="42">
        <v>2867.05781</v>
      </c>
      <c r="E180" s="42">
        <v>2867.05781</v>
      </c>
      <c r="F180" s="42">
        <v>2867.05781</v>
      </c>
      <c r="G180" s="42">
        <v>2866.81781</v>
      </c>
      <c r="H180" s="42">
        <v>2867.0478099999996</v>
      </c>
      <c r="I180" s="42">
        <v>2867.05781</v>
      </c>
      <c r="J180" s="42">
        <v>2866.58781</v>
      </c>
      <c r="K180" s="42">
        <v>2866.55781</v>
      </c>
      <c r="L180" s="42">
        <v>2866.5978099999998</v>
      </c>
      <c r="M180" s="42">
        <v>2866.6378099999997</v>
      </c>
      <c r="N180" s="42">
        <v>2866.62781</v>
      </c>
      <c r="O180" s="42">
        <v>2866.6178099999997</v>
      </c>
      <c r="P180" s="42">
        <v>2866.52781</v>
      </c>
      <c r="Q180" s="42">
        <v>2866.5778099999998</v>
      </c>
      <c r="R180" s="42">
        <v>2866.52781</v>
      </c>
      <c r="S180" s="42">
        <v>2866.52781</v>
      </c>
      <c r="T180" s="42">
        <v>2866.5478099999996</v>
      </c>
      <c r="U180" s="42">
        <v>2867.37781</v>
      </c>
      <c r="V180" s="42">
        <v>2866.33781</v>
      </c>
      <c r="W180" s="42">
        <v>2866.27781</v>
      </c>
      <c r="X180" s="42">
        <v>2866.30781</v>
      </c>
      <c r="Y180" s="42">
        <v>2866.37781</v>
      </c>
    </row>
    <row r="181" spans="1:25" ht="15.75" customHeight="1">
      <c r="A181" s="41">
        <f aca="true" t="shared" si="4" ref="A181:A209">A180+1</f>
        <v>43985</v>
      </c>
      <c r="B181" s="42">
        <v>2866.77781</v>
      </c>
      <c r="C181" s="42">
        <v>2866.6578099999997</v>
      </c>
      <c r="D181" s="42">
        <v>2866.78781</v>
      </c>
      <c r="E181" s="42">
        <v>2867.05781</v>
      </c>
      <c r="F181" s="42">
        <v>2867.05781</v>
      </c>
      <c r="G181" s="42">
        <v>2867.05781</v>
      </c>
      <c r="H181" s="42">
        <v>2867.0478099999996</v>
      </c>
      <c r="I181" s="42">
        <v>2867.05781</v>
      </c>
      <c r="J181" s="42">
        <v>2867.0478099999996</v>
      </c>
      <c r="K181" s="42">
        <v>2866.52781</v>
      </c>
      <c r="L181" s="42">
        <v>2866.5778099999998</v>
      </c>
      <c r="M181" s="42">
        <v>2866.66781</v>
      </c>
      <c r="N181" s="42">
        <v>2866.56781</v>
      </c>
      <c r="O181" s="42">
        <v>2866.53781</v>
      </c>
      <c r="P181" s="42">
        <v>2866.4678099999996</v>
      </c>
      <c r="Q181" s="42">
        <v>2866.43781</v>
      </c>
      <c r="R181" s="42">
        <v>2866.43781</v>
      </c>
      <c r="S181" s="42">
        <v>2866.45781</v>
      </c>
      <c r="T181" s="42">
        <v>2866.53781</v>
      </c>
      <c r="U181" s="42">
        <v>2866.5478099999996</v>
      </c>
      <c r="V181" s="42">
        <v>2866.20781</v>
      </c>
      <c r="W181" s="42">
        <v>2866.12781</v>
      </c>
      <c r="X181" s="42">
        <v>2866.26781</v>
      </c>
      <c r="Y181" s="42">
        <v>2866.27781</v>
      </c>
    </row>
    <row r="182" spans="1:25" ht="15.75" customHeight="1">
      <c r="A182" s="41">
        <f t="shared" si="4"/>
        <v>43986</v>
      </c>
      <c r="B182" s="42">
        <v>2868.8278099999998</v>
      </c>
      <c r="C182" s="42">
        <v>2866.66781</v>
      </c>
      <c r="D182" s="42">
        <v>2866.7978099999996</v>
      </c>
      <c r="E182" s="42">
        <v>2867.0478099999996</v>
      </c>
      <c r="F182" s="42">
        <v>2866.83781</v>
      </c>
      <c r="G182" s="42">
        <v>2866.8278099999998</v>
      </c>
      <c r="H182" s="42">
        <v>2866.7578099999996</v>
      </c>
      <c r="I182" s="42">
        <v>2867.0478099999996</v>
      </c>
      <c r="J182" s="42">
        <v>2866.4478099999997</v>
      </c>
      <c r="K182" s="42">
        <v>2866.51781</v>
      </c>
      <c r="L182" s="42">
        <v>2866.41781</v>
      </c>
      <c r="M182" s="42">
        <v>2866.48781</v>
      </c>
      <c r="N182" s="42">
        <v>2866.58781</v>
      </c>
      <c r="O182" s="42">
        <v>2866.55781</v>
      </c>
      <c r="P182" s="42">
        <v>2866.58781</v>
      </c>
      <c r="Q182" s="42">
        <v>2866.47781</v>
      </c>
      <c r="R182" s="42">
        <v>2866.27781</v>
      </c>
      <c r="S182" s="42">
        <v>2866.1778099999997</v>
      </c>
      <c r="T182" s="42">
        <v>2866.23781</v>
      </c>
      <c r="U182" s="42">
        <v>2866.4478099999997</v>
      </c>
      <c r="V182" s="42">
        <v>2866.02781</v>
      </c>
      <c r="W182" s="42">
        <v>2865.89781</v>
      </c>
      <c r="X182" s="42">
        <v>2865.8678099999997</v>
      </c>
      <c r="Y182" s="42">
        <v>2866.12781</v>
      </c>
    </row>
    <row r="183" spans="1:25" ht="15.75" customHeight="1">
      <c r="A183" s="41">
        <f t="shared" si="4"/>
        <v>43987</v>
      </c>
      <c r="B183" s="42">
        <v>2866.72781</v>
      </c>
      <c r="C183" s="42">
        <v>2866.5478099999996</v>
      </c>
      <c r="D183" s="42">
        <v>2866.6178099999997</v>
      </c>
      <c r="E183" s="42">
        <v>2866.72781</v>
      </c>
      <c r="F183" s="42">
        <v>2866.68781</v>
      </c>
      <c r="G183" s="42">
        <v>2866.6778099999997</v>
      </c>
      <c r="H183" s="42">
        <v>2866.05781</v>
      </c>
      <c r="I183" s="42">
        <v>2867.0478099999996</v>
      </c>
      <c r="J183" s="42">
        <v>2866.2978099999996</v>
      </c>
      <c r="K183" s="42">
        <v>2866.20781</v>
      </c>
      <c r="L183" s="42">
        <v>2866.24781</v>
      </c>
      <c r="M183" s="42">
        <v>2866.27781</v>
      </c>
      <c r="N183" s="42">
        <v>2866.30781</v>
      </c>
      <c r="O183" s="42">
        <v>2866.30781</v>
      </c>
      <c r="P183" s="42">
        <v>2866.22781</v>
      </c>
      <c r="Q183" s="42">
        <v>2866.2978099999996</v>
      </c>
      <c r="R183" s="42">
        <v>2866.3478099999998</v>
      </c>
      <c r="S183" s="42">
        <v>2866.33781</v>
      </c>
      <c r="T183" s="42">
        <v>2866.41781</v>
      </c>
      <c r="U183" s="42">
        <v>2866.49781</v>
      </c>
      <c r="V183" s="42">
        <v>2866.12781</v>
      </c>
      <c r="W183" s="42">
        <v>2865.99781</v>
      </c>
      <c r="X183" s="42">
        <v>2865.9678099999996</v>
      </c>
      <c r="Y183" s="42">
        <v>2866.1778099999997</v>
      </c>
    </row>
    <row r="184" spans="1:25" ht="15.75" customHeight="1">
      <c r="A184" s="41">
        <f t="shared" si="4"/>
        <v>43988</v>
      </c>
      <c r="B184" s="42">
        <v>2866.66781</v>
      </c>
      <c r="C184" s="42">
        <v>2866.5978099999998</v>
      </c>
      <c r="D184" s="42">
        <v>2866.5478099999996</v>
      </c>
      <c r="E184" s="42">
        <v>2866.56781</v>
      </c>
      <c r="F184" s="42">
        <v>2866.58781</v>
      </c>
      <c r="G184" s="42">
        <v>2866.70781</v>
      </c>
      <c r="H184" s="42">
        <v>2866.3278099999998</v>
      </c>
      <c r="I184" s="42">
        <v>2867.0478099999996</v>
      </c>
      <c r="J184" s="42">
        <v>2866.52781</v>
      </c>
      <c r="K184" s="42">
        <v>2866.55781</v>
      </c>
      <c r="L184" s="42">
        <v>2866.56781</v>
      </c>
      <c r="M184" s="42">
        <v>2866.53781</v>
      </c>
      <c r="N184" s="42">
        <v>2866.55781</v>
      </c>
      <c r="O184" s="42">
        <v>2866.56781</v>
      </c>
      <c r="P184" s="42">
        <v>2866.4678099999996</v>
      </c>
      <c r="Q184" s="42">
        <v>2866.4278099999997</v>
      </c>
      <c r="R184" s="42">
        <v>2866.4078099999997</v>
      </c>
      <c r="S184" s="42">
        <v>2866.35781</v>
      </c>
      <c r="T184" s="42">
        <v>2866.4278099999997</v>
      </c>
      <c r="U184" s="42">
        <v>2866.47781</v>
      </c>
      <c r="V184" s="42">
        <v>2866.18781</v>
      </c>
      <c r="W184" s="42">
        <v>2866.1378099999997</v>
      </c>
      <c r="X184" s="42">
        <v>2865.95781</v>
      </c>
      <c r="Y184" s="42">
        <v>2866.18781</v>
      </c>
    </row>
    <row r="185" spans="1:25" ht="15.75" customHeight="1">
      <c r="A185" s="41">
        <f t="shared" si="4"/>
        <v>43989</v>
      </c>
      <c r="B185" s="42">
        <v>2866.74781</v>
      </c>
      <c r="C185" s="42">
        <v>2866.6778099999997</v>
      </c>
      <c r="D185" s="42">
        <v>2866.64781</v>
      </c>
      <c r="E185" s="42">
        <v>2866.6778099999997</v>
      </c>
      <c r="F185" s="42">
        <v>2866.6778099999997</v>
      </c>
      <c r="G185" s="42">
        <v>2866.7578099999996</v>
      </c>
      <c r="H185" s="42">
        <v>2866.30781</v>
      </c>
      <c r="I185" s="42">
        <v>2866.95781</v>
      </c>
      <c r="J185" s="42">
        <v>2866.55781</v>
      </c>
      <c r="K185" s="42">
        <v>2866.62781</v>
      </c>
      <c r="L185" s="42">
        <v>2866.6378099999997</v>
      </c>
      <c r="M185" s="42">
        <v>2866.62781</v>
      </c>
      <c r="N185" s="42">
        <v>2866.6378099999997</v>
      </c>
      <c r="O185" s="42">
        <v>2866.64781</v>
      </c>
      <c r="P185" s="42">
        <v>2866.60781</v>
      </c>
      <c r="Q185" s="42">
        <v>2866.5978099999998</v>
      </c>
      <c r="R185" s="42">
        <v>2866.60781</v>
      </c>
      <c r="S185" s="42">
        <v>2866.60781</v>
      </c>
      <c r="T185" s="42">
        <v>2866.6378099999997</v>
      </c>
      <c r="U185" s="42">
        <v>2866.6578099999997</v>
      </c>
      <c r="V185" s="42">
        <v>2866.3278099999998</v>
      </c>
      <c r="W185" s="42">
        <v>2866.23781</v>
      </c>
      <c r="X185" s="42">
        <v>2866.06781</v>
      </c>
      <c r="Y185" s="42">
        <v>2866.30781</v>
      </c>
    </row>
    <row r="186" spans="1:25" ht="15.75" customHeight="1">
      <c r="A186" s="41">
        <f t="shared" si="4"/>
        <v>43990</v>
      </c>
      <c r="B186" s="42">
        <v>2866.7178099999996</v>
      </c>
      <c r="C186" s="42">
        <v>2866.66781</v>
      </c>
      <c r="D186" s="42">
        <v>2866.60781</v>
      </c>
      <c r="E186" s="42">
        <v>2866.6578099999997</v>
      </c>
      <c r="F186" s="42">
        <v>2866.6978099999997</v>
      </c>
      <c r="G186" s="42">
        <v>2866.76781</v>
      </c>
      <c r="H186" s="42">
        <v>2866.23781</v>
      </c>
      <c r="I186" s="42">
        <v>2866.4478099999997</v>
      </c>
      <c r="J186" s="42">
        <v>2866.2578099999996</v>
      </c>
      <c r="K186" s="42">
        <v>2866.1778099999997</v>
      </c>
      <c r="L186" s="42">
        <v>2866.12781</v>
      </c>
      <c r="M186" s="42">
        <v>2866.16781</v>
      </c>
      <c r="N186" s="42">
        <v>2866.22781</v>
      </c>
      <c r="O186" s="42">
        <v>2866.10781</v>
      </c>
      <c r="P186" s="42">
        <v>2865.9678099999996</v>
      </c>
      <c r="Q186" s="42">
        <v>2866.1378099999997</v>
      </c>
      <c r="R186" s="42">
        <v>2866.0078099999996</v>
      </c>
      <c r="S186" s="42">
        <v>2866.2578099999996</v>
      </c>
      <c r="T186" s="42">
        <v>2866.2978099999996</v>
      </c>
      <c r="U186" s="42">
        <v>2866.43781</v>
      </c>
      <c r="V186" s="42">
        <v>2866.1378099999997</v>
      </c>
      <c r="W186" s="42">
        <v>2865.98781</v>
      </c>
      <c r="X186" s="42">
        <v>2866.0078099999996</v>
      </c>
      <c r="Y186" s="42">
        <v>2866.18781</v>
      </c>
    </row>
    <row r="187" spans="1:25" ht="15.75" customHeight="1">
      <c r="A187" s="41">
        <f t="shared" si="4"/>
        <v>43991</v>
      </c>
      <c r="B187" s="42">
        <v>2873.64781</v>
      </c>
      <c r="C187" s="42">
        <v>2866.70781</v>
      </c>
      <c r="D187" s="42">
        <v>2866.66781</v>
      </c>
      <c r="E187" s="42">
        <v>2866.6578099999997</v>
      </c>
      <c r="F187" s="42">
        <v>2866.7578099999996</v>
      </c>
      <c r="G187" s="42">
        <v>2866.72781</v>
      </c>
      <c r="H187" s="42">
        <v>2866.28781</v>
      </c>
      <c r="I187" s="42">
        <v>2866.35781</v>
      </c>
      <c r="J187" s="42">
        <v>2866.18781</v>
      </c>
      <c r="K187" s="42">
        <v>2866.14781</v>
      </c>
      <c r="L187" s="42">
        <v>2866.03781</v>
      </c>
      <c r="M187" s="42">
        <v>2866.06781</v>
      </c>
      <c r="N187" s="42">
        <v>2866.1178099999997</v>
      </c>
      <c r="O187" s="42">
        <v>2865.98781</v>
      </c>
      <c r="P187" s="42">
        <v>2865.95781</v>
      </c>
      <c r="Q187" s="42">
        <v>2866.0478099999996</v>
      </c>
      <c r="R187" s="42">
        <v>2865.9078099999997</v>
      </c>
      <c r="S187" s="42">
        <v>2866.20781</v>
      </c>
      <c r="T187" s="42">
        <v>2866.20781</v>
      </c>
      <c r="U187" s="42">
        <v>2866.39781</v>
      </c>
      <c r="V187" s="42">
        <v>2866.0078099999996</v>
      </c>
      <c r="W187" s="42">
        <v>2865.8278099999998</v>
      </c>
      <c r="X187" s="42">
        <v>2865.85781</v>
      </c>
      <c r="Y187" s="42">
        <v>2866.10781</v>
      </c>
    </row>
    <row r="188" spans="1:25" ht="15.75" customHeight="1">
      <c r="A188" s="41">
        <f t="shared" si="4"/>
        <v>43992</v>
      </c>
      <c r="B188" s="42">
        <v>2881.56781</v>
      </c>
      <c r="C188" s="42">
        <v>2866.70781</v>
      </c>
      <c r="D188" s="42">
        <v>2866.68781</v>
      </c>
      <c r="E188" s="42">
        <v>2866.7178099999996</v>
      </c>
      <c r="F188" s="42">
        <v>2866.73781</v>
      </c>
      <c r="G188" s="42">
        <v>2866.72781</v>
      </c>
      <c r="H188" s="42">
        <v>2866.3278099999998</v>
      </c>
      <c r="I188" s="42">
        <v>2866.41781</v>
      </c>
      <c r="J188" s="42">
        <v>2866.2578099999996</v>
      </c>
      <c r="K188" s="42">
        <v>2866.12781</v>
      </c>
      <c r="L188" s="42">
        <v>2866.10781</v>
      </c>
      <c r="M188" s="42">
        <v>2866.1178099999997</v>
      </c>
      <c r="N188" s="42">
        <v>2866.14781</v>
      </c>
      <c r="O188" s="42">
        <v>2866.05781</v>
      </c>
      <c r="P188" s="42">
        <v>2866.0478099999996</v>
      </c>
      <c r="Q188" s="42">
        <v>2866.01781</v>
      </c>
      <c r="R188" s="42">
        <v>2865.9478099999997</v>
      </c>
      <c r="S188" s="42">
        <v>2866.18781</v>
      </c>
      <c r="T188" s="42">
        <v>2866.28781</v>
      </c>
      <c r="U188" s="42">
        <v>2866.41781</v>
      </c>
      <c r="V188" s="42">
        <v>2866.10781</v>
      </c>
      <c r="W188" s="42">
        <v>2865.97781</v>
      </c>
      <c r="X188" s="42">
        <v>2865.91781</v>
      </c>
      <c r="Y188" s="42">
        <v>2866.1578099999997</v>
      </c>
    </row>
    <row r="189" spans="1:25" ht="15.75" customHeight="1">
      <c r="A189" s="41">
        <f t="shared" si="4"/>
        <v>43993</v>
      </c>
      <c r="B189" s="42">
        <v>2885.78781</v>
      </c>
      <c r="C189" s="42">
        <v>2866.7178099999996</v>
      </c>
      <c r="D189" s="42">
        <v>2866.4078099999997</v>
      </c>
      <c r="E189" s="42">
        <v>2866.6778099999997</v>
      </c>
      <c r="F189" s="42">
        <v>2866.8878099999997</v>
      </c>
      <c r="G189" s="42">
        <v>2866.76781</v>
      </c>
      <c r="H189" s="42">
        <v>2866.3478099999998</v>
      </c>
      <c r="I189" s="42">
        <v>2866.33781</v>
      </c>
      <c r="J189" s="42">
        <v>2866.10781</v>
      </c>
      <c r="K189" s="42">
        <v>2866.0478099999996</v>
      </c>
      <c r="L189" s="42">
        <v>2865.99781</v>
      </c>
      <c r="M189" s="42">
        <v>2865.97781</v>
      </c>
      <c r="N189" s="42">
        <v>2865.99781</v>
      </c>
      <c r="O189" s="42">
        <v>2865.91781</v>
      </c>
      <c r="P189" s="42">
        <v>2865.87781</v>
      </c>
      <c r="Q189" s="42">
        <v>2866.03781</v>
      </c>
      <c r="R189" s="42">
        <v>2865.98781</v>
      </c>
      <c r="S189" s="42">
        <v>2866.2978099999996</v>
      </c>
      <c r="T189" s="42">
        <v>2866.3478099999998</v>
      </c>
      <c r="U189" s="42">
        <v>2866.41781</v>
      </c>
      <c r="V189" s="42">
        <v>2866.03781</v>
      </c>
      <c r="W189" s="42">
        <v>2865.98781</v>
      </c>
      <c r="X189" s="42">
        <v>2865.8878099999997</v>
      </c>
      <c r="Y189" s="42">
        <v>2866.20781</v>
      </c>
    </row>
    <row r="190" spans="1:25" ht="15.75" customHeight="1">
      <c r="A190" s="41">
        <f t="shared" si="4"/>
        <v>43994</v>
      </c>
      <c r="B190" s="42">
        <v>2879.77781</v>
      </c>
      <c r="C190" s="42">
        <v>2866.6378099999997</v>
      </c>
      <c r="D190" s="42">
        <v>2866.5478099999996</v>
      </c>
      <c r="E190" s="42">
        <v>2866.6378099999997</v>
      </c>
      <c r="F190" s="42">
        <v>2866.6578099999997</v>
      </c>
      <c r="G190" s="42">
        <v>2866.66781</v>
      </c>
      <c r="H190" s="42">
        <v>2866.24781</v>
      </c>
      <c r="I190" s="42">
        <v>2867.05781</v>
      </c>
      <c r="J190" s="42">
        <v>2866.4478099999997</v>
      </c>
      <c r="K190" s="42">
        <v>2866.35781</v>
      </c>
      <c r="L190" s="42">
        <v>2866.2978099999996</v>
      </c>
      <c r="M190" s="42">
        <v>2866.18781</v>
      </c>
      <c r="N190" s="42">
        <v>2866.18781</v>
      </c>
      <c r="O190" s="42">
        <v>2866.1378099999997</v>
      </c>
      <c r="P190" s="42">
        <v>2866.0978099999998</v>
      </c>
      <c r="Q190" s="42">
        <v>2866.12781</v>
      </c>
      <c r="R190" s="42">
        <v>2866.18781</v>
      </c>
      <c r="S190" s="42">
        <v>2866.4278099999997</v>
      </c>
      <c r="T190" s="42">
        <v>2866.43781</v>
      </c>
      <c r="U190" s="42">
        <v>2866.43781</v>
      </c>
      <c r="V190" s="42">
        <v>2888.7978099999996</v>
      </c>
      <c r="W190" s="42">
        <v>2866.06781</v>
      </c>
      <c r="X190" s="42">
        <v>2865.9678099999996</v>
      </c>
      <c r="Y190" s="42">
        <v>2866.2578099999996</v>
      </c>
    </row>
    <row r="191" spans="1:25" ht="15.75" customHeight="1">
      <c r="A191" s="41">
        <f t="shared" si="4"/>
        <v>43995</v>
      </c>
      <c r="B191" s="42">
        <v>2889.2178099999996</v>
      </c>
      <c r="C191" s="42">
        <v>2866.64781</v>
      </c>
      <c r="D191" s="42">
        <v>2866.5978099999998</v>
      </c>
      <c r="E191" s="42">
        <v>2866.62781</v>
      </c>
      <c r="F191" s="42">
        <v>2866.64781</v>
      </c>
      <c r="G191" s="42">
        <v>2866.64781</v>
      </c>
      <c r="H191" s="42">
        <v>2866.2178099999996</v>
      </c>
      <c r="I191" s="42">
        <v>2866.45781</v>
      </c>
      <c r="J191" s="42">
        <v>2866.53781</v>
      </c>
      <c r="K191" s="42">
        <v>2866.5478099999996</v>
      </c>
      <c r="L191" s="42">
        <v>2866.4678099999996</v>
      </c>
      <c r="M191" s="42">
        <v>2866.4678099999996</v>
      </c>
      <c r="N191" s="42">
        <v>2866.4278099999997</v>
      </c>
      <c r="O191" s="42">
        <v>2866.4278099999997</v>
      </c>
      <c r="P191" s="42">
        <v>2866.4278099999997</v>
      </c>
      <c r="Q191" s="42">
        <v>2866.45781</v>
      </c>
      <c r="R191" s="42">
        <v>2871.4078099999997</v>
      </c>
      <c r="S191" s="42">
        <v>2868.9678099999996</v>
      </c>
      <c r="T191" s="42">
        <v>2866.4478099999997</v>
      </c>
      <c r="U191" s="42">
        <v>2866.45781</v>
      </c>
      <c r="V191" s="42">
        <v>2924.7578099999996</v>
      </c>
      <c r="W191" s="42">
        <v>2903.18781</v>
      </c>
      <c r="X191" s="42">
        <v>2865.8678099999997</v>
      </c>
      <c r="Y191" s="42">
        <v>2866.1778099999997</v>
      </c>
    </row>
    <row r="192" spans="1:25" ht="15.75" customHeight="1">
      <c r="A192" s="41">
        <f t="shared" si="4"/>
        <v>43996</v>
      </c>
      <c r="B192" s="42">
        <v>2889.68781</v>
      </c>
      <c r="C192" s="42">
        <v>2866.6778099999997</v>
      </c>
      <c r="D192" s="42">
        <v>2866.6578099999997</v>
      </c>
      <c r="E192" s="42">
        <v>2866.6978099999997</v>
      </c>
      <c r="F192" s="42">
        <v>2866.76781</v>
      </c>
      <c r="G192" s="42">
        <v>2866.66781</v>
      </c>
      <c r="H192" s="42">
        <v>2866.33781</v>
      </c>
      <c r="I192" s="42">
        <v>2866.49781</v>
      </c>
      <c r="J192" s="42">
        <v>2866.62781</v>
      </c>
      <c r="K192" s="42">
        <v>2866.58781</v>
      </c>
      <c r="L192" s="42">
        <v>2866.55781</v>
      </c>
      <c r="M192" s="42">
        <v>2866.5478099999996</v>
      </c>
      <c r="N192" s="42">
        <v>2866.5478099999996</v>
      </c>
      <c r="O192" s="42">
        <v>2875.22781</v>
      </c>
      <c r="P192" s="42">
        <v>2878.08781</v>
      </c>
      <c r="Q192" s="42">
        <v>2873.1778099999997</v>
      </c>
      <c r="R192" s="42">
        <v>2883.53781</v>
      </c>
      <c r="S192" s="42">
        <v>2882.0778099999998</v>
      </c>
      <c r="T192" s="42">
        <v>2866.53781</v>
      </c>
      <c r="U192" s="42">
        <v>2866.53781</v>
      </c>
      <c r="V192" s="42">
        <v>2931.6778099999997</v>
      </c>
      <c r="W192" s="42">
        <v>2920.37781</v>
      </c>
      <c r="X192" s="42">
        <v>2866.03781</v>
      </c>
      <c r="Y192" s="42">
        <v>2866.27781</v>
      </c>
    </row>
    <row r="193" spans="1:25" ht="15.75" customHeight="1">
      <c r="A193" s="41">
        <f t="shared" si="4"/>
        <v>43997</v>
      </c>
      <c r="B193" s="42">
        <v>2884.9278099999997</v>
      </c>
      <c r="C193" s="42">
        <v>2866.6978099999997</v>
      </c>
      <c r="D193" s="42">
        <v>2866.53781</v>
      </c>
      <c r="E193" s="42">
        <v>2866.20781</v>
      </c>
      <c r="F193" s="42">
        <v>2866.9078099999997</v>
      </c>
      <c r="G193" s="42">
        <v>2867.0478099999996</v>
      </c>
      <c r="H193" s="42">
        <v>2866.43781</v>
      </c>
      <c r="I193" s="42">
        <v>2866.41781</v>
      </c>
      <c r="J193" s="42">
        <v>2866.53781</v>
      </c>
      <c r="K193" s="42">
        <v>2866.49781</v>
      </c>
      <c r="L193" s="42">
        <v>2866.48781</v>
      </c>
      <c r="M193" s="42">
        <v>2866.48781</v>
      </c>
      <c r="N193" s="42">
        <v>2866.48781</v>
      </c>
      <c r="O193" s="42">
        <v>2866.48781</v>
      </c>
      <c r="P193" s="42">
        <v>2866.45781</v>
      </c>
      <c r="Q193" s="42">
        <v>2866.47781</v>
      </c>
      <c r="R193" s="42">
        <v>2873.12781</v>
      </c>
      <c r="S193" s="42">
        <v>2870.3878099999997</v>
      </c>
      <c r="T193" s="42">
        <v>2866.49781</v>
      </c>
      <c r="U193" s="42">
        <v>2866.52781</v>
      </c>
      <c r="V193" s="42">
        <v>2912.3878099999997</v>
      </c>
      <c r="W193" s="42">
        <v>2900.41781</v>
      </c>
      <c r="X193" s="42">
        <v>2866.14781</v>
      </c>
      <c r="Y193" s="42">
        <v>2866.2978099999996</v>
      </c>
    </row>
    <row r="194" spans="1:25" ht="15.75" customHeight="1">
      <c r="A194" s="41">
        <f t="shared" si="4"/>
        <v>43998</v>
      </c>
      <c r="B194" s="42">
        <v>2872.9278099999997</v>
      </c>
      <c r="C194" s="42">
        <v>2866.73781</v>
      </c>
      <c r="D194" s="42">
        <v>2867.0078099999996</v>
      </c>
      <c r="E194" s="42">
        <v>2867.05781</v>
      </c>
      <c r="F194" s="42">
        <v>2867.05781</v>
      </c>
      <c r="G194" s="42">
        <v>2867.03781</v>
      </c>
      <c r="H194" s="42">
        <v>2866.52781</v>
      </c>
      <c r="I194" s="42">
        <v>2866.39781</v>
      </c>
      <c r="J194" s="42">
        <v>2866.45781</v>
      </c>
      <c r="K194" s="42">
        <v>2866.45781</v>
      </c>
      <c r="L194" s="42">
        <v>2866.56781</v>
      </c>
      <c r="M194" s="42">
        <v>2866.53781</v>
      </c>
      <c r="N194" s="42">
        <v>2866.5778099999998</v>
      </c>
      <c r="O194" s="42">
        <v>2866.5478099999996</v>
      </c>
      <c r="P194" s="42">
        <v>2866.52781</v>
      </c>
      <c r="Q194" s="42">
        <v>2866.51781</v>
      </c>
      <c r="R194" s="42">
        <v>2871.5078099999996</v>
      </c>
      <c r="S194" s="42">
        <v>2869.01781</v>
      </c>
      <c r="T194" s="42">
        <v>2866.56781</v>
      </c>
      <c r="U194" s="42">
        <v>2866.58781</v>
      </c>
      <c r="V194" s="42">
        <v>2911.20781</v>
      </c>
      <c r="W194" s="42">
        <v>2900.51781</v>
      </c>
      <c r="X194" s="42">
        <v>2866.31781</v>
      </c>
      <c r="Y194" s="42">
        <v>2866.49781</v>
      </c>
    </row>
    <row r="195" spans="1:25" ht="15.75" customHeight="1">
      <c r="A195" s="41">
        <f t="shared" si="4"/>
        <v>43999</v>
      </c>
      <c r="B195" s="42">
        <v>2895.91781</v>
      </c>
      <c r="C195" s="42">
        <v>2866.5478099999996</v>
      </c>
      <c r="D195" s="42">
        <v>2866.89781</v>
      </c>
      <c r="E195" s="42">
        <v>2867.05781</v>
      </c>
      <c r="F195" s="42">
        <v>2867.05781</v>
      </c>
      <c r="G195" s="42">
        <v>2866.87781</v>
      </c>
      <c r="H195" s="42">
        <v>2866.48781</v>
      </c>
      <c r="I195" s="42">
        <v>2866.62781</v>
      </c>
      <c r="J195" s="42">
        <v>2866.5478099999996</v>
      </c>
      <c r="K195" s="42">
        <v>2866.47781</v>
      </c>
      <c r="L195" s="42">
        <v>2866.48781</v>
      </c>
      <c r="M195" s="42">
        <v>2907.64781</v>
      </c>
      <c r="N195" s="42">
        <v>2931.6778099999997</v>
      </c>
      <c r="O195" s="42">
        <v>2987.26781</v>
      </c>
      <c r="P195" s="42">
        <v>2955.73781</v>
      </c>
      <c r="Q195" s="42">
        <v>2943.66781</v>
      </c>
      <c r="R195" s="42">
        <v>2941.35781</v>
      </c>
      <c r="S195" s="42">
        <v>2890.1578099999997</v>
      </c>
      <c r="T195" s="42">
        <v>2866.48781</v>
      </c>
      <c r="U195" s="42">
        <v>2875.7978099999996</v>
      </c>
      <c r="V195" s="42">
        <v>2961.60781</v>
      </c>
      <c r="W195" s="42">
        <v>2963.8678099999997</v>
      </c>
      <c r="X195" s="42">
        <v>2910.55781</v>
      </c>
      <c r="Y195" s="42">
        <v>2866.4678099999996</v>
      </c>
    </row>
    <row r="196" spans="1:25" ht="15.75" customHeight="1">
      <c r="A196" s="41">
        <f t="shared" si="4"/>
        <v>44000</v>
      </c>
      <c r="B196" s="42">
        <v>2904.56781</v>
      </c>
      <c r="C196" s="42">
        <v>2867.12781</v>
      </c>
      <c r="D196" s="42">
        <v>2866.8478099999998</v>
      </c>
      <c r="E196" s="42">
        <v>2866.8678099999997</v>
      </c>
      <c r="F196" s="42">
        <v>2866.8478099999998</v>
      </c>
      <c r="G196" s="42">
        <v>2866.76781</v>
      </c>
      <c r="H196" s="42">
        <v>2866.33781</v>
      </c>
      <c r="I196" s="42">
        <v>2866.4278099999997</v>
      </c>
      <c r="J196" s="42">
        <v>2866.3478099999998</v>
      </c>
      <c r="K196" s="42">
        <v>2866.2978099999996</v>
      </c>
      <c r="L196" s="42">
        <v>2866.3478099999998</v>
      </c>
      <c r="M196" s="42">
        <v>2909.6978099999997</v>
      </c>
      <c r="N196" s="42">
        <v>2935.60781</v>
      </c>
      <c r="O196" s="42">
        <v>2990.27781</v>
      </c>
      <c r="P196" s="42">
        <v>2951.74781</v>
      </c>
      <c r="Q196" s="42">
        <v>2941.73781</v>
      </c>
      <c r="R196" s="42">
        <v>2951.9678099999996</v>
      </c>
      <c r="S196" s="42">
        <v>2895.06781</v>
      </c>
      <c r="T196" s="42">
        <v>2866.37781</v>
      </c>
      <c r="U196" s="42">
        <v>2878.1978099999997</v>
      </c>
      <c r="V196" s="42">
        <v>2980.9278099999997</v>
      </c>
      <c r="W196" s="42">
        <v>3001.93781</v>
      </c>
      <c r="X196" s="42">
        <v>2921.7578099999996</v>
      </c>
      <c r="Y196" s="42">
        <v>2866.4278099999997</v>
      </c>
    </row>
    <row r="197" spans="1:25" ht="15.75" customHeight="1">
      <c r="A197" s="41">
        <f t="shared" si="4"/>
        <v>44001</v>
      </c>
      <c r="B197" s="42">
        <v>2895.3678099999997</v>
      </c>
      <c r="C197" s="42">
        <v>2865.35781</v>
      </c>
      <c r="D197" s="42">
        <v>2866.53781</v>
      </c>
      <c r="E197" s="42">
        <v>2866.72781</v>
      </c>
      <c r="F197" s="42">
        <v>2866.70781</v>
      </c>
      <c r="G197" s="42">
        <v>2866.81781</v>
      </c>
      <c r="H197" s="42">
        <v>2866.45781</v>
      </c>
      <c r="I197" s="42">
        <v>2877.78781</v>
      </c>
      <c r="J197" s="42">
        <v>2866.3678099999997</v>
      </c>
      <c r="K197" s="42">
        <v>2866.37781</v>
      </c>
      <c r="L197" s="42">
        <v>2906.2578099999996</v>
      </c>
      <c r="M197" s="42">
        <v>2933.03781</v>
      </c>
      <c r="N197" s="42">
        <v>2980.81781</v>
      </c>
      <c r="O197" s="42">
        <v>3013.77781</v>
      </c>
      <c r="P197" s="42">
        <v>2989.9678099999996</v>
      </c>
      <c r="Q197" s="42">
        <v>2985.4278099999997</v>
      </c>
      <c r="R197" s="42">
        <v>2991.08781</v>
      </c>
      <c r="S197" s="42">
        <v>2956.1178099999997</v>
      </c>
      <c r="T197" s="42">
        <v>2889.5978099999998</v>
      </c>
      <c r="U197" s="42">
        <v>2924.0978099999998</v>
      </c>
      <c r="V197" s="42">
        <v>3040.7978099999996</v>
      </c>
      <c r="W197" s="42">
        <v>3039.16781</v>
      </c>
      <c r="X197" s="42">
        <v>2947.87781</v>
      </c>
      <c r="Y197" s="42">
        <v>2866.47781</v>
      </c>
    </row>
    <row r="198" spans="1:25" ht="15.75" customHeight="1">
      <c r="A198" s="41">
        <f t="shared" si="4"/>
        <v>44002</v>
      </c>
      <c r="B198" s="42">
        <v>2916.89781</v>
      </c>
      <c r="C198" s="42">
        <v>2866.7578099999996</v>
      </c>
      <c r="D198" s="42">
        <v>2866.74781</v>
      </c>
      <c r="E198" s="42">
        <v>2866.7578099999996</v>
      </c>
      <c r="F198" s="42">
        <v>2866.7578099999996</v>
      </c>
      <c r="G198" s="42">
        <v>2866.7578099999996</v>
      </c>
      <c r="H198" s="42">
        <v>2866.47781</v>
      </c>
      <c r="I198" s="42">
        <v>2867.87781</v>
      </c>
      <c r="J198" s="42">
        <v>2866.62781</v>
      </c>
      <c r="K198" s="42">
        <v>2866.58781</v>
      </c>
      <c r="L198" s="42">
        <v>2885.27781</v>
      </c>
      <c r="M198" s="42">
        <v>2914.68781</v>
      </c>
      <c r="N198" s="42">
        <v>2965.43781</v>
      </c>
      <c r="O198" s="42">
        <v>2998.02781</v>
      </c>
      <c r="P198" s="42">
        <v>2979.68781</v>
      </c>
      <c r="Q198" s="42">
        <v>2993.5978099999998</v>
      </c>
      <c r="R198" s="42">
        <v>2996.3278099999998</v>
      </c>
      <c r="S198" s="42">
        <v>2945.6978099999997</v>
      </c>
      <c r="T198" s="42">
        <v>2878.14781</v>
      </c>
      <c r="U198" s="42">
        <v>2912.7178099999996</v>
      </c>
      <c r="V198" s="42">
        <v>3021.31781</v>
      </c>
      <c r="W198" s="42">
        <v>3017.28781</v>
      </c>
      <c r="X198" s="42">
        <v>2936.9278099999997</v>
      </c>
      <c r="Y198" s="42">
        <v>2866.4278099999997</v>
      </c>
    </row>
    <row r="199" spans="1:25" ht="15.75" customHeight="1">
      <c r="A199" s="41">
        <f t="shared" si="4"/>
        <v>44003</v>
      </c>
      <c r="B199" s="42">
        <v>2929.33781</v>
      </c>
      <c r="C199" s="42">
        <v>2867.01781</v>
      </c>
      <c r="D199" s="42">
        <v>2866.55781</v>
      </c>
      <c r="E199" s="42">
        <v>2866.62781</v>
      </c>
      <c r="F199" s="42">
        <v>2866.8278099999998</v>
      </c>
      <c r="G199" s="42">
        <v>2866.8478099999998</v>
      </c>
      <c r="H199" s="42">
        <v>2866.9278099999997</v>
      </c>
      <c r="I199" s="42">
        <v>2866.9478099999997</v>
      </c>
      <c r="J199" s="42">
        <v>2866.56781</v>
      </c>
      <c r="K199" s="42">
        <v>2866.4678099999996</v>
      </c>
      <c r="L199" s="42">
        <v>2866.45781</v>
      </c>
      <c r="M199" s="42">
        <v>2916.45781</v>
      </c>
      <c r="N199" s="42">
        <v>2955.35781</v>
      </c>
      <c r="O199" s="42">
        <v>2979.6778099999997</v>
      </c>
      <c r="P199" s="42">
        <v>2967.8278099999998</v>
      </c>
      <c r="Q199" s="42">
        <v>2936.3878099999997</v>
      </c>
      <c r="R199" s="42">
        <v>2920.7578099999996</v>
      </c>
      <c r="S199" s="42">
        <v>2866.5078099999996</v>
      </c>
      <c r="T199" s="42">
        <v>2866.48781</v>
      </c>
      <c r="U199" s="42">
        <v>2889.24781</v>
      </c>
      <c r="V199" s="42">
        <v>2908.5978099999998</v>
      </c>
      <c r="W199" s="42">
        <v>2866.1378099999997</v>
      </c>
      <c r="X199" s="42">
        <v>2866.03781</v>
      </c>
      <c r="Y199" s="42">
        <v>2866.16781</v>
      </c>
    </row>
    <row r="200" spans="1:25" ht="15.75" customHeight="1">
      <c r="A200" s="41">
        <f t="shared" si="4"/>
        <v>44004</v>
      </c>
      <c r="B200" s="42">
        <v>2904.6778099999997</v>
      </c>
      <c r="C200" s="42">
        <v>2867.5778099999998</v>
      </c>
      <c r="D200" s="42">
        <v>2866.6578099999997</v>
      </c>
      <c r="E200" s="42">
        <v>2866.68781</v>
      </c>
      <c r="F200" s="42">
        <v>2866.77781</v>
      </c>
      <c r="G200" s="42">
        <v>2866.7978099999996</v>
      </c>
      <c r="H200" s="42">
        <v>2866.14781</v>
      </c>
      <c r="I200" s="42">
        <v>2866.3678099999997</v>
      </c>
      <c r="J200" s="42">
        <v>2866.03781</v>
      </c>
      <c r="K200" s="42">
        <v>2866.0078099999996</v>
      </c>
      <c r="L200" s="42">
        <v>2866.02781</v>
      </c>
      <c r="M200" s="42">
        <v>2926.37781</v>
      </c>
      <c r="N200" s="42">
        <v>2969.95781</v>
      </c>
      <c r="O200" s="42">
        <v>3015.8478099999998</v>
      </c>
      <c r="P200" s="42">
        <v>2989.72781</v>
      </c>
      <c r="Q200" s="42">
        <v>2955.22781</v>
      </c>
      <c r="R200" s="42">
        <v>2935.78781</v>
      </c>
      <c r="S200" s="42">
        <v>2866.39781</v>
      </c>
      <c r="T200" s="42">
        <v>2866.30781</v>
      </c>
      <c r="U200" s="42">
        <v>2893.0078099999996</v>
      </c>
      <c r="V200" s="42">
        <v>2923.3278099999998</v>
      </c>
      <c r="W200" s="42">
        <v>2865.64781</v>
      </c>
      <c r="X200" s="42">
        <v>2865.9278099999997</v>
      </c>
      <c r="Y200" s="42">
        <v>2866.0778099999998</v>
      </c>
    </row>
    <row r="201" spans="1:25" ht="15.75" customHeight="1">
      <c r="A201" s="41">
        <f t="shared" si="4"/>
        <v>44005</v>
      </c>
      <c r="B201" s="42">
        <v>2909.12781</v>
      </c>
      <c r="C201" s="42">
        <v>2867.1778099999997</v>
      </c>
      <c r="D201" s="42">
        <v>2866.4478099999997</v>
      </c>
      <c r="E201" s="42">
        <v>2866.9078099999997</v>
      </c>
      <c r="F201" s="42">
        <v>2866.97781</v>
      </c>
      <c r="G201" s="42">
        <v>2866.8278099999998</v>
      </c>
      <c r="H201" s="42">
        <v>2866.03781</v>
      </c>
      <c r="I201" s="42">
        <v>2866.2978099999996</v>
      </c>
      <c r="J201" s="42">
        <v>2866.16781</v>
      </c>
      <c r="K201" s="42">
        <v>2866.1978099999997</v>
      </c>
      <c r="L201" s="42">
        <v>2866.26781</v>
      </c>
      <c r="M201" s="42">
        <v>2933.01781</v>
      </c>
      <c r="N201" s="42">
        <v>2982.8678099999997</v>
      </c>
      <c r="O201" s="42">
        <v>3022.56781</v>
      </c>
      <c r="P201" s="42">
        <v>3008.85781</v>
      </c>
      <c r="Q201" s="42">
        <v>2955.62781</v>
      </c>
      <c r="R201" s="42">
        <v>2942.8878099999997</v>
      </c>
      <c r="S201" s="42">
        <v>2866.39781</v>
      </c>
      <c r="T201" s="42">
        <v>2866.3878099999997</v>
      </c>
      <c r="U201" s="42">
        <v>2896.89781</v>
      </c>
      <c r="V201" s="42">
        <v>2922.4678099999996</v>
      </c>
      <c r="W201" s="42">
        <v>2865.81781</v>
      </c>
      <c r="X201" s="42">
        <v>2865.85781</v>
      </c>
      <c r="Y201" s="42">
        <v>2865.2578099999996</v>
      </c>
    </row>
    <row r="202" spans="1:25" ht="15.75" customHeight="1">
      <c r="A202" s="41">
        <f t="shared" si="4"/>
        <v>44006</v>
      </c>
      <c r="B202" s="42">
        <v>2910.64781</v>
      </c>
      <c r="C202" s="42">
        <v>2866.49781</v>
      </c>
      <c r="D202" s="42">
        <v>2866.48781</v>
      </c>
      <c r="E202" s="42">
        <v>2866.5078099999996</v>
      </c>
      <c r="F202" s="42">
        <v>2866.53781</v>
      </c>
      <c r="G202" s="42">
        <v>2866.6578099999997</v>
      </c>
      <c r="H202" s="42">
        <v>2866.31781</v>
      </c>
      <c r="I202" s="42">
        <v>2873.18781</v>
      </c>
      <c r="J202" s="42">
        <v>2866.31781</v>
      </c>
      <c r="K202" s="42">
        <v>2866.27781</v>
      </c>
      <c r="L202" s="42">
        <v>2911.08781</v>
      </c>
      <c r="M202" s="42">
        <v>2935.22781</v>
      </c>
      <c r="N202" s="42">
        <v>2977.99781</v>
      </c>
      <c r="O202" s="42">
        <v>3011.52781</v>
      </c>
      <c r="P202" s="42">
        <v>3006.70781</v>
      </c>
      <c r="Q202" s="42">
        <v>3014.9278099999997</v>
      </c>
      <c r="R202" s="42">
        <v>3018.16781</v>
      </c>
      <c r="S202" s="42">
        <v>2967.49781</v>
      </c>
      <c r="T202" s="42">
        <v>2902.27781</v>
      </c>
      <c r="U202" s="42">
        <v>2934.9478099999997</v>
      </c>
      <c r="V202" s="42">
        <v>3062.53781</v>
      </c>
      <c r="W202" s="42">
        <v>3060.33781</v>
      </c>
      <c r="X202" s="42">
        <v>2963.02781</v>
      </c>
      <c r="Y202" s="42">
        <v>2865.39781</v>
      </c>
    </row>
    <row r="203" spans="1:25" ht="15.75" customHeight="1">
      <c r="A203" s="41">
        <f t="shared" si="4"/>
        <v>44007</v>
      </c>
      <c r="B203" s="42">
        <v>2893.95781</v>
      </c>
      <c r="C203" s="42">
        <v>2866.6978099999997</v>
      </c>
      <c r="D203" s="42">
        <v>2866.70781</v>
      </c>
      <c r="E203" s="42">
        <v>2866.72781</v>
      </c>
      <c r="F203" s="42">
        <v>2866.7178099999996</v>
      </c>
      <c r="G203" s="42">
        <v>2866.72781</v>
      </c>
      <c r="H203" s="42">
        <v>2866.2978099999996</v>
      </c>
      <c r="I203" s="42">
        <v>2868.10781</v>
      </c>
      <c r="J203" s="42">
        <v>2866.30781</v>
      </c>
      <c r="K203" s="42">
        <v>2866.23781</v>
      </c>
      <c r="L203" s="42">
        <v>2866.2578099999996</v>
      </c>
      <c r="M203" s="42">
        <v>2866.18781</v>
      </c>
      <c r="N203" s="42">
        <v>2866.12781</v>
      </c>
      <c r="O203" s="42">
        <v>2866.12781</v>
      </c>
      <c r="P203" s="42">
        <v>2866.05781</v>
      </c>
      <c r="Q203" s="42">
        <v>2866.1578099999997</v>
      </c>
      <c r="R203" s="42">
        <v>2866.14781</v>
      </c>
      <c r="S203" s="42">
        <v>2869.4678099999996</v>
      </c>
      <c r="T203" s="42">
        <v>2866.4078099999997</v>
      </c>
      <c r="U203" s="42">
        <v>2887.5778099999998</v>
      </c>
      <c r="V203" s="42">
        <v>2922.08781</v>
      </c>
      <c r="W203" s="42">
        <v>2898.3878099999997</v>
      </c>
      <c r="X203" s="42">
        <v>2866.16781</v>
      </c>
      <c r="Y203" s="42">
        <v>2866.1778099999997</v>
      </c>
    </row>
    <row r="204" spans="1:25" ht="15.75" customHeight="1">
      <c r="A204" s="41">
        <f t="shared" si="4"/>
        <v>44008</v>
      </c>
      <c r="B204" s="42">
        <v>2903.3878099999997</v>
      </c>
      <c r="C204" s="42">
        <v>2866.77781</v>
      </c>
      <c r="D204" s="42">
        <v>2866.73781</v>
      </c>
      <c r="E204" s="42">
        <v>2866.77781</v>
      </c>
      <c r="F204" s="42">
        <v>2866.58781</v>
      </c>
      <c r="G204" s="42">
        <v>2866.6378099999997</v>
      </c>
      <c r="H204" s="42">
        <v>2865.8878099999997</v>
      </c>
      <c r="I204" s="42">
        <v>2865.8478099999998</v>
      </c>
      <c r="J204" s="42">
        <v>2866.4478099999997</v>
      </c>
      <c r="K204" s="42">
        <v>2866.41781</v>
      </c>
      <c r="L204" s="42">
        <v>2866.31781</v>
      </c>
      <c r="M204" s="42">
        <v>2866.4078099999997</v>
      </c>
      <c r="N204" s="42">
        <v>2884.6178099999997</v>
      </c>
      <c r="O204" s="42">
        <v>2945.9078099999997</v>
      </c>
      <c r="P204" s="42">
        <v>2953.62781</v>
      </c>
      <c r="Q204" s="42">
        <v>2942.4278099999997</v>
      </c>
      <c r="R204" s="42">
        <v>2945.22781</v>
      </c>
      <c r="S204" s="42">
        <v>2890.2178099999996</v>
      </c>
      <c r="T204" s="42">
        <v>2866.1578099999997</v>
      </c>
      <c r="U204" s="42">
        <v>2876.02781</v>
      </c>
      <c r="V204" s="42">
        <v>3015.22781</v>
      </c>
      <c r="W204" s="42">
        <v>3015.06781</v>
      </c>
      <c r="X204" s="42">
        <v>2940.49781</v>
      </c>
      <c r="Y204" s="42">
        <v>2865.80781</v>
      </c>
    </row>
    <row r="205" spans="1:25" ht="15.75" customHeight="1">
      <c r="A205" s="41">
        <f t="shared" si="4"/>
        <v>44009</v>
      </c>
      <c r="B205" s="42">
        <v>2944.95781</v>
      </c>
      <c r="C205" s="42">
        <v>2869.9478099999997</v>
      </c>
      <c r="D205" s="42">
        <v>2866.3878099999997</v>
      </c>
      <c r="E205" s="42">
        <v>2866.4478099999997</v>
      </c>
      <c r="F205" s="42">
        <v>2866.48781</v>
      </c>
      <c r="G205" s="42">
        <v>2866.52781</v>
      </c>
      <c r="H205" s="42">
        <v>2866.31781</v>
      </c>
      <c r="I205" s="42">
        <v>2866.0478099999996</v>
      </c>
      <c r="J205" s="42">
        <v>2866.26781</v>
      </c>
      <c r="K205" s="42">
        <v>2866.24781</v>
      </c>
      <c r="L205" s="42">
        <v>2866.1778099999997</v>
      </c>
      <c r="M205" s="42">
        <v>2866.28781</v>
      </c>
      <c r="N205" s="42">
        <v>2913.08781</v>
      </c>
      <c r="O205" s="42">
        <v>2976.1178099999997</v>
      </c>
      <c r="P205" s="42">
        <v>2983.91781</v>
      </c>
      <c r="Q205" s="42">
        <v>2975.53781</v>
      </c>
      <c r="R205" s="42">
        <v>2980.8878099999997</v>
      </c>
      <c r="S205" s="42">
        <v>2967.7178099999996</v>
      </c>
      <c r="T205" s="42">
        <v>2911.5978099999998</v>
      </c>
      <c r="U205" s="42">
        <v>2931.0478099999996</v>
      </c>
      <c r="V205" s="42">
        <v>3060.8278099999998</v>
      </c>
      <c r="W205" s="42">
        <v>3050.8678099999997</v>
      </c>
      <c r="X205" s="42">
        <v>2982.7178099999996</v>
      </c>
      <c r="Y205" s="42">
        <v>2865.93781</v>
      </c>
    </row>
    <row r="206" spans="1:25" ht="15.75" customHeight="1">
      <c r="A206" s="41">
        <f t="shared" si="4"/>
        <v>44010</v>
      </c>
      <c r="B206" s="42">
        <v>2916.81781</v>
      </c>
      <c r="C206" s="42">
        <v>2868.01781</v>
      </c>
      <c r="D206" s="42">
        <v>2866.41781</v>
      </c>
      <c r="E206" s="42">
        <v>2866.45781</v>
      </c>
      <c r="F206" s="42">
        <v>2866.47781</v>
      </c>
      <c r="G206" s="42">
        <v>2866.4078099999997</v>
      </c>
      <c r="H206" s="42">
        <v>2866.6178099999997</v>
      </c>
      <c r="I206" s="42">
        <v>2870.0478099999996</v>
      </c>
      <c r="J206" s="42">
        <v>2866.6578099999997</v>
      </c>
      <c r="K206" s="42">
        <v>2866.47781</v>
      </c>
      <c r="L206" s="42">
        <v>2880.3878099999997</v>
      </c>
      <c r="M206" s="42">
        <v>2924.56781</v>
      </c>
      <c r="N206" s="42">
        <v>2961.72781</v>
      </c>
      <c r="O206" s="42">
        <v>3004.26781</v>
      </c>
      <c r="P206" s="42">
        <v>3003.26781</v>
      </c>
      <c r="Q206" s="42">
        <v>3003.1778099999997</v>
      </c>
      <c r="R206" s="42">
        <v>3008.9078099999997</v>
      </c>
      <c r="S206" s="42">
        <v>2974.43781</v>
      </c>
      <c r="T206" s="42">
        <v>2923.1178099999997</v>
      </c>
      <c r="U206" s="42">
        <v>2902.47781</v>
      </c>
      <c r="V206" s="42">
        <v>3008.8878099999997</v>
      </c>
      <c r="W206" s="42">
        <v>3008.9678099999996</v>
      </c>
      <c r="X206" s="42">
        <v>2938.9278099999997</v>
      </c>
      <c r="Y206" s="42">
        <v>2865.80781</v>
      </c>
    </row>
    <row r="207" spans="1:25" ht="15.75" customHeight="1">
      <c r="A207" s="41">
        <f t="shared" si="4"/>
        <v>44011</v>
      </c>
      <c r="B207" s="42">
        <v>2914.52781</v>
      </c>
      <c r="C207" s="42">
        <v>2868.8878099999997</v>
      </c>
      <c r="D207" s="42">
        <v>2866.52781</v>
      </c>
      <c r="E207" s="42">
        <v>2866.55781</v>
      </c>
      <c r="F207" s="42">
        <v>2866.22781</v>
      </c>
      <c r="G207" s="42">
        <v>2866.23781</v>
      </c>
      <c r="H207" s="42">
        <v>2865.58781</v>
      </c>
      <c r="I207" s="42">
        <v>2882.3678099999997</v>
      </c>
      <c r="J207" s="42">
        <v>2865.51781</v>
      </c>
      <c r="K207" s="42">
        <v>2864.72781</v>
      </c>
      <c r="L207" s="42">
        <v>2885.1978099999997</v>
      </c>
      <c r="M207" s="42">
        <v>2937.6578099999997</v>
      </c>
      <c r="N207" s="42">
        <v>2981.5478099999996</v>
      </c>
      <c r="O207" s="42">
        <v>3041.3678099999997</v>
      </c>
      <c r="P207" s="42">
        <v>3043.35781</v>
      </c>
      <c r="Q207" s="42">
        <v>3047.99781</v>
      </c>
      <c r="R207" s="42">
        <v>3067.95781</v>
      </c>
      <c r="S207" s="42">
        <v>3006.05781</v>
      </c>
      <c r="T207" s="42">
        <v>2939.0778099999998</v>
      </c>
      <c r="U207" s="42">
        <v>2882.6978099999997</v>
      </c>
      <c r="V207" s="42">
        <v>2943.08781</v>
      </c>
      <c r="W207" s="42">
        <v>3036.78781</v>
      </c>
      <c r="X207" s="42">
        <v>2924.76781</v>
      </c>
      <c r="Y207" s="42">
        <v>2865.3478099999998</v>
      </c>
    </row>
    <row r="208" spans="1:25" ht="15.75" customHeight="1">
      <c r="A208" s="41">
        <f t="shared" si="4"/>
        <v>44012</v>
      </c>
      <c r="B208" s="42">
        <v>2917.5478099999996</v>
      </c>
      <c r="C208" s="42">
        <v>2869.6778099999997</v>
      </c>
      <c r="D208" s="42">
        <v>2866.01781</v>
      </c>
      <c r="E208" s="42">
        <v>2866.12781</v>
      </c>
      <c r="F208" s="42">
        <v>2866.24781</v>
      </c>
      <c r="G208" s="42">
        <v>2866.20781</v>
      </c>
      <c r="H208" s="42">
        <v>2865.0478099999996</v>
      </c>
      <c r="I208" s="42">
        <v>2890.78781</v>
      </c>
      <c r="J208" s="42">
        <v>2865.3878099999997</v>
      </c>
      <c r="K208" s="42">
        <v>2864.62781</v>
      </c>
      <c r="L208" s="42">
        <v>2879.8478099999998</v>
      </c>
      <c r="M208" s="42">
        <v>2939.01781</v>
      </c>
      <c r="N208" s="42">
        <v>2989.20781</v>
      </c>
      <c r="O208" s="42">
        <v>3040.24781</v>
      </c>
      <c r="P208" s="42">
        <v>3035.66781</v>
      </c>
      <c r="Q208" s="42">
        <v>3039.93781</v>
      </c>
      <c r="R208" s="42">
        <v>3047.5978099999998</v>
      </c>
      <c r="S208" s="42">
        <v>3009.1378099999997</v>
      </c>
      <c r="T208" s="42">
        <v>2937.91781</v>
      </c>
      <c r="U208" s="42">
        <v>2902.3878099999997</v>
      </c>
      <c r="V208" s="42">
        <v>2999.72781</v>
      </c>
      <c r="W208" s="42">
        <v>3024.39781</v>
      </c>
      <c r="X208" s="42">
        <v>2931.89781</v>
      </c>
      <c r="Y208" s="42">
        <v>2865.72781</v>
      </c>
    </row>
    <row r="209" spans="1:25" ht="15.75" customHeight="1">
      <c r="A209" s="41">
        <f t="shared" si="4"/>
        <v>44013</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
        <v>79</v>
      </c>
      <c r="H211" s="38"/>
      <c r="I211" s="38"/>
      <c r="J211" s="38"/>
      <c r="K211" s="38"/>
      <c r="L211" s="38"/>
      <c r="M211" s="38"/>
      <c r="N211" s="38"/>
      <c r="O211" s="38"/>
      <c r="P211" s="38"/>
      <c r="Q211" s="38"/>
      <c r="R211" s="38"/>
      <c r="S211" s="38"/>
      <c r="T211" s="38"/>
      <c r="U211" s="38"/>
      <c r="V211" s="38"/>
      <c r="W211" s="38"/>
      <c r="X211" s="38"/>
      <c r="Y211" s="38"/>
    </row>
    <row r="212" spans="1:25" ht="15.75" customHeight="1">
      <c r="A212" s="88" t="s">
        <v>80</v>
      </c>
      <c r="B212" s="91" t="s">
        <v>81</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82</v>
      </c>
      <c r="C214" s="97" t="s">
        <v>83</v>
      </c>
      <c r="D214" s="97" t="s">
        <v>84</v>
      </c>
      <c r="E214" s="97" t="s">
        <v>85</v>
      </c>
      <c r="F214" s="97" t="s">
        <v>86</v>
      </c>
      <c r="G214" s="97" t="s">
        <v>87</v>
      </c>
      <c r="H214" s="97" t="s">
        <v>88</v>
      </c>
      <c r="I214" s="97" t="s">
        <v>89</v>
      </c>
      <c r="J214" s="97" t="s">
        <v>90</v>
      </c>
      <c r="K214" s="97" t="s">
        <v>91</v>
      </c>
      <c r="L214" s="97" t="s">
        <v>92</v>
      </c>
      <c r="M214" s="97" t="s">
        <v>93</v>
      </c>
      <c r="N214" s="97" t="s">
        <v>94</v>
      </c>
      <c r="O214" s="97" t="s">
        <v>95</v>
      </c>
      <c r="P214" s="97" t="s">
        <v>96</v>
      </c>
      <c r="Q214" s="97" t="s">
        <v>97</v>
      </c>
      <c r="R214" s="97" t="s">
        <v>98</v>
      </c>
      <c r="S214" s="97" t="s">
        <v>99</v>
      </c>
      <c r="T214" s="97" t="s">
        <v>100</v>
      </c>
      <c r="U214" s="97" t="s">
        <v>101</v>
      </c>
      <c r="V214" s="97" t="s">
        <v>102</v>
      </c>
      <c r="W214" s="97" t="s">
        <v>103</v>
      </c>
      <c r="X214" s="97" t="s">
        <v>104</v>
      </c>
      <c r="Y214" s="97" t="s">
        <v>105</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1">
        <f>A179</f>
        <v>43983</v>
      </c>
      <c r="B216" s="42">
        <v>3202.2778099999996</v>
      </c>
      <c r="C216" s="42">
        <v>3191.1878099999994</v>
      </c>
      <c r="D216" s="42">
        <v>3191.2078099999994</v>
      </c>
      <c r="E216" s="42">
        <v>3191.2378099999996</v>
      </c>
      <c r="F216" s="42">
        <v>3191.1978099999997</v>
      </c>
      <c r="G216" s="42">
        <v>3191.30781</v>
      </c>
      <c r="H216" s="42">
        <v>3191.5678099999996</v>
      </c>
      <c r="I216" s="42">
        <v>3191.5778099999993</v>
      </c>
      <c r="J216" s="42">
        <v>3191.5778099999993</v>
      </c>
      <c r="K216" s="42">
        <v>3191.1178099999997</v>
      </c>
      <c r="L216" s="42">
        <v>3191.1578099999997</v>
      </c>
      <c r="M216" s="42">
        <v>3191.1878099999994</v>
      </c>
      <c r="N216" s="42">
        <v>3191.1778099999997</v>
      </c>
      <c r="O216" s="42">
        <v>3191.1778099999997</v>
      </c>
      <c r="P216" s="42">
        <v>3191.1678099999995</v>
      </c>
      <c r="Q216" s="42">
        <v>3191.1578099999997</v>
      </c>
      <c r="R216" s="42">
        <v>3191.1578099999997</v>
      </c>
      <c r="S216" s="42">
        <v>3191.1278099999995</v>
      </c>
      <c r="T216" s="42">
        <v>3191.1578099999997</v>
      </c>
      <c r="U216" s="42">
        <v>3193.4678099999996</v>
      </c>
      <c r="V216" s="42">
        <v>3190.8278099999993</v>
      </c>
      <c r="W216" s="42">
        <v>3190.7778099999996</v>
      </c>
      <c r="X216" s="42">
        <v>3190.9178099999995</v>
      </c>
      <c r="Y216" s="42">
        <v>3190.9178099999995</v>
      </c>
    </row>
    <row r="217" spans="1:25" ht="15.75" customHeight="1">
      <c r="A217" s="41">
        <f>A216+1</f>
        <v>43984</v>
      </c>
      <c r="B217" s="42">
        <v>3198.9478099999997</v>
      </c>
      <c r="C217" s="42">
        <v>3191.30781</v>
      </c>
      <c r="D217" s="42">
        <v>3191.5878099999995</v>
      </c>
      <c r="E217" s="42">
        <v>3191.5878099999995</v>
      </c>
      <c r="F217" s="42">
        <v>3191.5878099999995</v>
      </c>
      <c r="G217" s="42">
        <v>3191.3478099999998</v>
      </c>
      <c r="H217" s="42">
        <v>3191.5778099999993</v>
      </c>
      <c r="I217" s="42">
        <v>3191.5878099999995</v>
      </c>
      <c r="J217" s="42">
        <v>3191.1178099999997</v>
      </c>
      <c r="K217" s="42">
        <v>3191.0878099999995</v>
      </c>
      <c r="L217" s="42">
        <v>3191.1278099999995</v>
      </c>
      <c r="M217" s="42">
        <v>3191.1678099999995</v>
      </c>
      <c r="N217" s="42">
        <v>3191.1578099999997</v>
      </c>
      <c r="O217" s="42">
        <v>3191.1478099999995</v>
      </c>
      <c r="P217" s="42">
        <v>3191.05781</v>
      </c>
      <c r="Q217" s="42">
        <v>3191.1078099999995</v>
      </c>
      <c r="R217" s="42">
        <v>3191.05781</v>
      </c>
      <c r="S217" s="42">
        <v>3191.05781</v>
      </c>
      <c r="T217" s="42">
        <v>3191.0778099999993</v>
      </c>
      <c r="U217" s="42">
        <v>3191.9078099999997</v>
      </c>
      <c r="V217" s="42">
        <v>3190.8678099999997</v>
      </c>
      <c r="W217" s="42">
        <v>3190.80781</v>
      </c>
      <c r="X217" s="42">
        <v>3190.8378099999995</v>
      </c>
      <c r="Y217" s="42">
        <v>3190.9078099999997</v>
      </c>
    </row>
    <row r="218" spans="1:25" ht="15.75" customHeight="1">
      <c r="A218" s="41">
        <f aca="true" t="shared" si="5" ref="A218:A246">A217+1</f>
        <v>43985</v>
      </c>
      <c r="B218" s="42">
        <v>3191.30781</v>
      </c>
      <c r="C218" s="42">
        <v>3191.1878099999994</v>
      </c>
      <c r="D218" s="42">
        <v>3191.3178099999996</v>
      </c>
      <c r="E218" s="42">
        <v>3191.5878099999995</v>
      </c>
      <c r="F218" s="42">
        <v>3191.5878099999995</v>
      </c>
      <c r="G218" s="42">
        <v>3191.5878099999995</v>
      </c>
      <c r="H218" s="42">
        <v>3191.5778099999993</v>
      </c>
      <c r="I218" s="42">
        <v>3191.5878099999995</v>
      </c>
      <c r="J218" s="42">
        <v>3191.5778099999993</v>
      </c>
      <c r="K218" s="42">
        <v>3191.05781</v>
      </c>
      <c r="L218" s="42">
        <v>3191.1078099999995</v>
      </c>
      <c r="M218" s="42">
        <v>3191.1978099999997</v>
      </c>
      <c r="N218" s="42">
        <v>3191.0978099999998</v>
      </c>
      <c r="O218" s="42">
        <v>3191.0678099999996</v>
      </c>
      <c r="P218" s="42">
        <v>3190.9978099999994</v>
      </c>
      <c r="Q218" s="42">
        <v>3190.9678099999996</v>
      </c>
      <c r="R218" s="42">
        <v>3190.9678099999996</v>
      </c>
      <c r="S218" s="42">
        <v>3190.9878099999996</v>
      </c>
      <c r="T218" s="42">
        <v>3191.0678099999996</v>
      </c>
      <c r="U218" s="42">
        <v>3191.0778099999993</v>
      </c>
      <c r="V218" s="42">
        <v>3190.7378099999996</v>
      </c>
      <c r="W218" s="42">
        <v>3190.6578099999997</v>
      </c>
      <c r="X218" s="42">
        <v>3190.7978099999996</v>
      </c>
      <c r="Y218" s="42">
        <v>3190.80781</v>
      </c>
    </row>
    <row r="219" spans="1:25" ht="15.75" customHeight="1">
      <c r="A219" s="41">
        <f t="shared" si="5"/>
        <v>43986</v>
      </c>
      <c r="B219" s="42">
        <v>3193.3578099999995</v>
      </c>
      <c r="C219" s="42">
        <v>3191.1978099999997</v>
      </c>
      <c r="D219" s="42">
        <v>3191.3278099999993</v>
      </c>
      <c r="E219" s="42">
        <v>3191.5778099999993</v>
      </c>
      <c r="F219" s="42">
        <v>3191.3678099999997</v>
      </c>
      <c r="G219" s="42">
        <v>3191.3578099999995</v>
      </c>
      <c r="H219" s="42">
        <v>3191.2878099999994</v>
      </c>
      <c r="I219" s="42">
        <v>3191.5778099999993</v>
      </c>
      <c r="J219" s="42">
        <v>3190.9778099999994</v>
      </c>
      <c r="K219" s="42">
        <v>3191.0478099999996</v>
      </c>
      <c r="L219" s="42">
        <v>3190.9478099999997</v>
      </c>
      <c r="M219" s="42">
        <v>3191.01781</v>
      </c>
      <c r="N219" s="42">
        <v>3191.1178099999997</v>
      </c>
      <c r="O219" s="42">
        <v>3191.0878099999995</v>
      </c>
      <c r="P219" s="42">
        <v>3191.1178099999997</v>
      </c>
      <c r="Q219" s="42">
        <v>3191.0078099999996</v>
      </c>
      <c r="R219" s="42">
        <v>3190.80781</v>
      </c>
      <c r="S219" s="42">
        <v>3190.7078099999994</v>
      </c>
      <c r="T219" s="42">
        <v>3190.76781</v>
      </c>
      <c r="U219" s="42">
        <v>3190.9778099999994</v>
      </c>
      <c r="V219" s="42">
        <v>3190.55781</v>
      </c>
      <c r="W219" s="42">
        <v>3190.4278099999997</v>
      </c>
      <c r="X219" s="42">
        <v>3190.3978099999995</v>
      </c>
      <c r="Y219" s="42">
        <v>3190.6578099999997</v>
      </c>
    </row>
    <row r="220" spans="1:25" ht="15.75" customHeight="1">
      <c r="A220" s="41">
        <f t="shared" si="5"/>
        <v>43987</v>
      </c>
      <c r="B220" s="42">
        <v>3191.2578099999996</v>
      </c>
      <c r="C220" s="42">
        <v>3191.0778099999993</v>
      </c>
      <c r="D220" s="42">
        <v>3191.1478099999995</v>
      </c>
      <c r="E220" s="42">
        <v>3191.2578099999996</v>
      </c>
      <c r="F220" s="42">
        <v>3191.2178099999996</v>
      </c>
      <c r="G220" s="42">
        <v>3191.2078099999994</v>
      </c>
      <c r="H220" s="42">
        <v>3190.5878099999995</v>
      </c>
      <c r="I220" s="42">
        <v>3191.5778099999993</v>
      </c>
      <c r="J220" s="42">
        <v>3190.8278099999993</v>
      </c>
      <c r="K220" s="42">
        <v>3190.7378099999996</v>
      </c>
      <c r="L220" s="42">
        <v>3190.7778099999996</v>
      </c>
      <c r="M220" s="42">
        <v>3190.80781</v>
      </c>
      <c r="N220" s="42">
        <v>3190.8378099999995</v>
      </c>
      <c r="O220" s="42">
        <v>3190.8378099999995</v>
      </c>
      <c r="P220" s="42">
        <v>3190.7578099999996</v>
      </c>
      <c r="Q220" s="42">
        <v>3190.8278099999993</v>
      </c>
      <c r="R220" s="42">
        <v>3190.8778099999995</v>
      </c>
      <c r="S220" s="42">
        <v>3190.8678099999997</v>
      </c>
      <c r="T220" s="42">
        <v>3190.9478099999997</v>
      </c>
      <c r="U220" s="42">
        <v>3191.0278099999996</v>
      </c>
      <c r="V220" s="42">
        <v>3190.6578099999997</v>
      </c>
      <c r="W220" s="42">
        <v>3190.5278099999996</v>
      </c>
      <c r="X220" s="42">
        <v>3190.4978099999994</v>
      </c>
      <c r="Y220" s="42">
        <v>3190.7078099999994</v>
      </c>
    </row>
    <row r="221" spans="1:25" ht="15.75" customHeight="1">
      <c r="A221" s="41">
        <f t="shared" si="5"/>
        <v>43988</v>
      </c>
      <c r="B221" s="42">
        <v>3191.1978099999997</v>
      </c>
      <c r="C221" s="42">
        <v>3191.1278099999995</v>
      </c>
      <c r="D221" s="42">
        <v>3191.0778099999993</v>
      </c>
      <c r="E221" s="42">
        <v>3191.0978099999998</v>
      </c>
      <c r="F221" s="42">
        <v>3191.1178099999997</v>
      </c>
      <c r="G221" s="42">
        <v>3191.2378099999996</v>
      </c>
      <c r="H221" s="42">
        <v>3190.8578099999995</v>
      </c>
      <c r="I221" s="42">
        <v>3191.5778099999993</v>
      </c>
      <c r="J221" s="42">
        <v>3191.05781</v>
      </c>
      <c r="K221" s="42">
        <v>3191.0878099999995</v>
      </c>
      <c r="L221" s="42">
        <v>3191.0978099999998</v>
      </c>
      <c r="M221" s="42">
        <v>3191.0678099999996</v>
      </c>
      <c r="N221" s="42">
        <v>3191.0878099999995</v>
      </c>
      <c r="O221" s="42">
        <v>3191.0978099999998</v>
      </c>
      <c r="P221" s="42">
        <v>3190.9978099999994</v>
      </c>
      <c r="Q221" s="42">
        <v>3190.9578099999994</v>
      </c>
      <c r="R221" s="42">
        <v>3190.9378099999994</v>
      </c>
      <c r="S221" s="42">
        <v>3190.8878099999997</v>
      </c>
      <c r="T221" s="42">
        <v>3190.9578099999994</v>
      </c>
      <c r="U221" s="42">
        <v>3191.0078099999996</v>
      </c>
      <c r="V221" s="42">
        <v>3190.7178099999996</v>
      </c>
      <c r="W221" s="42">
        <v>3190.6678099999995</v>
      </c>
      <c r="X221" s="42">
        <v>3190.4878099999996</v>
      </c>
      <c r="Y221" s="42">
        <v>3190.7178099999996</v>
      </c>
    </row>
    <row r="222" spans="1:25" ht="15.75" customHeight="1">
      <c r="A222" s="41">
        <f t="shared" si="5"/>
        <v>43989</v>
      </c>
      <c r="B222" s="42">
        <v>3191.2778099999996</v>
      </c>
      <c r="C222" s="42">
        <v>3191.2078099999994</v>
      </c>
      <c r="D222" s="42">
        <v>3191.1778099999997</v>
      </c>
      <c r="E222" s="42">
        <v>3191.2078099999994</v>
      </c>
      <c r="F222" s="42">
        <v>3191.2078099999994</v>
      </c>
      <c r="G222" s="42">
        <v>3191.2878099999994</v>
      </c>
      <c r="H222" s="42">
        <v>3190.8378099999995</v>
      </c>
      <c r="I222" s="42">
        <v>3191.4878099999996</v>
      </c>
      <c r="J222" s="42">
        <v>3191.0878099999995</v>
      </c>
      <c r="K222" s="42">
        <v>3191.1578099999997</v>
      </c>
      <c r="L222" s="42">
        <v>3191.1678099999995</v>
      </c>
      <c r="M222" s="42">
        <v>3191.1578099999997</v>
      </c>
      <c r="N222" s="42">
        <v>3191.1678099999995</v>
      </c>
      <c r="O222" s="42">
        <v>3191.1778099999997</v>
      </c>
      <c r="P222" s="42">
        <v>3191.1378099999997</v>
      </c>
      <c r="Q222" s="42">
        <v>3191.1278099999995</v>
      </c>
      <c r="R222" s="42">
        <v>3191.1378099999997</v>
      </c>
      <c r="S222" s="42">
        <v>3191.1378099999997</v>
      </c>
      <c r="T222" s="42">
        <v>3191.1678099999995</v>
      </c>
      <c r="U222" s="42">
        <v>3191.1878099999994</v>
      </c>
      <c r="V222" s="42">
        <v>3190.8578099999995</v>
      </c>
      <c r="W222" s="42">
        <v>3190.76781</v>
      </c>
      <c r="X222" s="42">
        <v>3190.5978099999998</v>
      </c>
      <c r="Y222" s="42">
        <v>3190.8378099999995</v>
      </c>
    </row>
    <row r="223" spans="1:25" ht="15.75" customHeight="1">
      <c r="A223" s="41">
        <f t="shared" si="5"/>
        <v>43990</v>
      </c>
      <c r="B223" s="42">
        <v>3191.2478099999994</v>
      </c>
      <c r="C223" s="42">
        <v>3191.1978099999997</v>
      </c>
      <c r="D223" s="42">
        <v>3191.1378099999997</v>
      </c>
      <c r="E223" s="42">
        <v>3191.1878099999994</v>
      </c>
      <c r="F223" s="42">
        <v>3191.2278099999994</v>
      </c>
      <c r="G223" s="42">
        <v>3191.2978099999996</v>
      </c>
      <c r="H223" s="42">
        <v>3190.76781</v>
      </c>
      <c r="I223" s="42">
        <v>3190.9778099999994</v>
      </c>
      <c r="J223" s="42">
        <v>3190.7878099999994</v>
      </c>
      <c r="K223" s="42">
        <v>3190.7078099999994</v>
      </c>
      <c r="L223" s="42">
        <v>3190.6578099999997</v>
      </c>
      <c r="M223" s="42">
        <v>3190.6978099999997</v>
      </c>
      <c r="N223" s="42">
        <v>3190.7578099999996</v>
      </c>
      <c r="O223" s="42">
        <v>3190.6378099999997</v>
      </c>
      <c r="P223" s="42">
        <v>3190.4978099999994</v>
      </c>
      <c r="Q223" s="42">
        <v>3190.6678099999995</v>
      </c>
      <c r="R223" s="42">
        <v>3190.5378099999994</v>
      </c>
      <c r="S223" s="42">
        <v>3190.7878099999994</v>
      </c>
      <c r="T223" s="42">
        <v>3190.8278099999993</v>
      </c>
      <c r="U223" s="42">
        <v>3190.9678099999996</v>
      </c>
      <c r="V223" s="42">
        <v>3190.6678099999995</v>
      </c>
      <c r="W223" s="42">
        <v>3190.51781</v>
      </c>
      <c r="X223" s="42">
        <v>3190.5378099999994</v>
      </c>
      <c r="Y223" s="42">
        <v>3190.7178099999996</v>
      </c>
    </row>
    <row r="224" spans="1:25" ht="15.75" customHeight="1">
      <c r="A224" s="41">
        <f t="shared" si="5"/>
        <v>43991</v>
      </c>
      <c r="B224" s="42">
        <v>3198.1778099999997</v>
      </c>
      <c r="C224" s="42">
        <v>3191.2378099999996</v>
      </c>
      <c r="D224" s="42">
        <v>3191.1978099999997</v>
      </c>
      <c r="E224" s="42">
        <v>3191.1878099999994</v>
      </c>
      <c r="F224" s="42">
        <v>3191.2878099999994</v>
      </c>
      <c r="G224" s="42">
        <v>3191.2578099999996</v>
      </c>
      <c r="H224" s="42">
        <v>3190.8178099999996</v>
      </c>
      <c r="I224" s="42">
        <v>3190.8878099999997</v>
      </c>
      <c r="J224" s="42">
        <v>3190.7178099999996</v>
      </c>
      <c r="K224" s="42">
        <v>3190.6778099999997</v>
      </c>
      <c r="L224" s="42">
        <v>3190.5678099999996</v>
      </c>
      <c r="M224" s="42">
        <v>3190.5978099999998</v>
      </c>
      <c r="N224" s="42">
        <v>3190.6478099999995</v>
      </c>
      <c r="O224" s="42">
        <v>3190.51781</v>
      </c>
      <c r="P224" s="42">
        <v>3190.4878099999996</v>
      </c>
      <c r="Q224" s="42">
        <v>3190.5778099999993</v>
      </c>
      <c r="R224" s="42">
        <v>3190.4378099999994</v>
      </c>
      <c r="S224" s="42">
        <v>3190.7378099999996</v>
      </c>
      <c r="T224" s="42">
        <v>3190.7378099999996</v>
      </c>
      <c r="U224" s="42">
        <v>3190.9278099999997</v>
      </c>
      <c r="V224" s="42">
        <v>3190.5378099999994</v>
      </c>
      <c r="W224" s="42">
        <v>3190.3578099999995</v>
      </c>
      <c r="X224" s="42">
        <v>3190.3878099999997</v>
      </c>
      <c r="Y224" s="42">
        <v>3190.6378099999997</v>
      </c>
    </row>
    <row r="225" spans="1:25" ht="15.75" customHeight="1">
      <c r="A225" s="41">
        <f t="shared" si="5"/>
        <v>43992</v>
      </c>
      <c r="B225" s="42">
        <v>3206.0978099999998</v>
      </c>
      <c r="C225" s="42">
        <v>3191.2378099999996</v>
      </c>
      <c r="D225" s="42">
        <v>3191.2178099999996</v>
      </c>
      <c r="E225" s="42">
        <v>3191.2478099999994</v>
      </c>
      <c r="F225" s="42">
        <v>3191.26781</v>
      </c>
      <c r="G225" s="42">
        <v>3191.2578099999996</v>
      </c>
      <c r="H225" s="42">
        <v>3190.8578099999995</v>
      </c>
      <c r="I225" s="42">
        <v>3190.9478099999997</v>
      </c>
      <c r="J225" s="42">
        <v>3190.7878099999994</v>
      </c>
      <c r="K225" s="42">
        <v>3190.6578099999997</v>
      </c>
      <c r="L225" s="42">
        <v>3190.6378099999997</v>
      </c>
      <c r="M225" s="42">
        <v>3190.6478099999995</v>
      </c>
      <c r="N225" s="42">
        <v>3190.6778099999997</v>
      </c>
      <c r="O225" s="42">
        <v>3190.5878099999995</v>
      </c>
      <c r="P225" s="42">
        <v>3190.5778099999993</v>
      </c>
      <c r="Q225" s="42">
        <v>3190.5478099999996</v>
      </c>
      <c r="R225" s="42">
        <v>3190.4778099999994</v>
      </c>
      <c r="S225" s="42">
        <v>3190.7178099999996</v>
      </c>
      <c r="T225" s="42">
        <v>3190.8178099999996</v>
      </c>
      <c r="U225" s="42">
        <v>3190.9478099999997</v>
      </c>
      <c r="V225" s="42">
        <v>3190.6378099999997</v>
      </c>
      <c r="W225" s="42">
        <v>3190.5078099999996</v>
      </c>
      <c r="X225" s="42">
        <v>3190.4478099999997</v>
      </c>
      <c r="Y225" s="42">
        <v>3190.6878099999994</v>
      </c>
    </row>
    <row r="226" spans="1:25" ht="15.75" customHeight="1">
      <c r="A226" s="41">
        <f t="shared" si="5"/>
        <v>43993</v>
      </c>
      <c r="B226" s="42">
        <v>3210.3178099999996</v>
      </c>
      <c r="C226" s="42">
        <v>3191.2478099999994</v>
      </c>
      <c r="D226" s="42">
        <v>3190.9378099999994</v>
      </c>
      <c r="E226" s="42">
        <v>3191.2078099999994</v>
      </c>
      <c r="F226" s="42">
        <v>3191.4178099999995</v>
      </c>
      <c r="G226" s="42">
        <v>3191.2978099999996</v>
      </c>
      <c r="H226" s="42">
        <v>3190.8778099999995</v>
      </c>
      <c r="I226" s="42">
        <v>3190.8678099999997</v>
      </c>
      <c r="J226" s="42">
        <v>3190.6378099999997</v>
      </c>
      <c r="K226" s="42">
        <v>3190.5778099999993</v>
      </c>
      <c r="L226" s="42">
        <v>3190.5278099999996</v>
      </c>
      <c r="M226" s="42">
        <v>3190.5078099999996</v>
      </c>
      <c r="N226" s="42">
        <v>3190.5278099999996</v>
      </c>
      <c r="O226" s="42">
        <v>3190.4478099999997</v>
      </c>
      <c r="P226" s="42">
        <v>3190.4078099999997</v>
      </c>
      <c r="Q226" s="42">
        <v>3190.5678099999996</v>
      </c>
      <c r="R226" s="42">
        <v>3190.51781</v>
      </c>
      <c r="S226" s="42">
        <v>3190.8278099999993</v>
      </c>
      <c r="T226" s="42">
        <v>3190.8778099999995</v>
      </c>
      <c r="U226" s="42">
        <v>3190.9478099999997</v>
      </c>
      <c r="V226" s="42">
        <v>3190.5678099999996</v>
      </c>
      <c r="W226" s="42">
        <v>3190.51781</v>
      </c>
      <c r="X226" s="42">
        <v>3190.4178099999995</v>
      </c>
      <c r="Y226" s="42">
        <v>3190.7378099999996</v>
      </c>
    </row>
    <row r="227" spans="1:25" ht="15.75" customHeight="1">
      <c r="A227" s="41">
        <f t="shared" si="5"/>
        <v>43994</v>
      </c>
      <c r="B227" s="42">
        <v>3204.30781</v>
      </c>
      <c r="C227" s="42">
        <v>3191.1678099999995</v>
      </c>
      <c r="D227" s="42">
        <v>3191.0778099999993</v>
      </c>
      <c r="E227" s="42">
        <v>3191.1678099999995</v>
      </c>
      <c r="F227" s="42">
        <v>3191.1878099999994</v>
      </c>
      <c r="G227" s="42">
        <v>3191.1978099999997</v>
      </c>
      <c r="H227" s="42">
        <v>3190.7778099999996</v>
      </c>
      <c r="I227" s="42">
        <v>3191.5878099999995</v>
      </c>
      <c r="J227" s="42">
        <v>3190.9778099999994</v>
      </c>
      <c r="K227" s="42">
        <v>3190.8878099999997</v>
      </c>
      <c r="L227" s="42">
        <v>3190.8278099999993</v>
      </c>
      <c r="M227" s="42">
        <v>3190.7178099999996</v>
      </c>
      <c r="N227" s="42">
        <v>3190.7178099999996</v>
      </c>
      <c r="O227" s="42">
        <v>3190.6678099999995</v>
      </c>
      <c r="P227" s="42">
        <v>3190.6278099999995</v>
      </c>
      <c r="Q227" s="42">
        <v>3190.6578099999997</v>
      </c>
      <c r="R227" s="42">
        <v>3190.7178099999996</v>
      </c>
      <c r="S227" s="42">
        <v>3190.9578099999994</v>
      </c>
      <c r="T227" s="42">
        <v>3190.9678099999996</v>
      </c>
      <c r="U227" s="42">
        <v>3190.9678099999996</v>
      </c>
      <c r="V227" s="42">
        <v>3213.3278099999993</v>
      </c>
      <c r="W227" s="42">
        <v>3190.5978099999998</v>
      </c>
      <c r="X227" s="42">
        <v>3190.4978099999994</v>
      </c>
      <c r="Y227" s="42">
        <v>3190.7878099999994</v>
      </c>
    </row>
    <row r="228" spans="1:25" ht="15.75" customHeight="1">
      <c r="A228" s="41">
        <f t="shared" si="5"/>
        <v>43995</v>
      </c>
      <c r="B228" s="42">
        <v>3213.7478099999994</v>
      </c>
      <c r="C228" s="42">
        <v>3191.1778099999997</v>
      </c>
      <c r="D228" s="42">
        <v>3191.1278099999995</v>
      </c>
      <c r="E228" s="42">
        <v>3191.1578099999997</v>
      </c>
      <c r="F228" s="42">
        <v>3191.1778099999997</v>
      </c>
      <c r="G228" s="42">
        <v>3191.1778099999997</v>
      </c>
      <c r="H228" s="42">
        <v>3190.7478099999994</v>
      </c>
      <c r="I228" s="42">
        <v>3190.9878099999996</v>
      </c>
      <c r="J228" s="42">
        <v>3191.0678099999996</v>
      </c>
      <c r="K228" s="42">
        <v>3191.0778099999993</v>
      </c>
      <c r="L228" s="42">
        <v>3190.9978099999994</v>
      </c>
      <c r="M228" s="42">
        <v>3190.9978099999994</v>
      </c>
      <c r="N228" s="42">
        <v>3190.9578099999994</v>
      </c>
      <c r="O228" s="42">
        <v>3190.9578099999994</v>
      </c>
      <c r="P228" s="42">
        <v>3190.9578099999994</v>
      </c>
      <c r="Q228" s="42">
        <v>3190.9878099999996</v>
      </c>
      <c r="R228" s="42">
        <v>3195.9378099999994</v>
      </c>
      <c r="S228" s="42">
        <v>3193.4978099999994</v>
      </c>
      <c r="T228" s="42">
        <v>3190.9778099999994</v>
      </c>
      <c r="U228" s="42">
        <v>3190.9878099999996</v>
      </c>
      <c r="V228" s="42">
        <v>3249.2878099999994</v>
      </c>
      <c r="W228" s="42">
        <v>3227.7178099999996</v>
      </c>
      <c r="X228" s="42">
        <v>3190.3978099999995</v>
      </c>
      <c r="Y228" s="42">
        <v>3190.7078099999994</v>
      </c>
    </row>
    <row r="229" spans="1:25" ht="15.75" customHeight="1">
      <c r="A229" s="41">
        <f t="shared" si="5"/>
        <v>43996</v>
      </c>
      <c r="B229" s="42">
        <v>3214.2178099999996</v>
      </c>
      <c r="C229" s="42">
        <v>3191.2078099999994</v>
      </c>
      <c r="D229" s="42">
        <v>3191.1878099999994</v>
      </c>
      <c r="E229" s="42">
        <v>3191.2278099999994</v>
      </c>
      <c r="F229" s="42">
        <v>3191.2978099999996</v>
      </c>
      <c r="G229" s="42">
        <v>3191.1978099999997</v>
      </c>
      <c r="H229" s="42">
        <v>3190.8678099999997</v>
      </c>
      <c r="I229" s="42">
        <v>3191.0278099999996</v>
      </c>
      <c r="J229" s="42">
        <v>3191.1578099999997</v>
      </c>
      <c r="K229" s="42">
        <v>3191.1178099999997</v>
      </c>
      <c r="L229" s="42">
        <v>3191.0878099999995</v>
      </c>
      <c r="M229" s="42">
        <v>3191.0778099999993</v>
      </c>
      <c r="N229" s="42">
        <v>3191.0778099999993</v>
      </c>
      <c r="O229" s="42">
        <v>3199.7578099999996</v>
      </c>
      <c r="P229" s="42">
        <v>3202.6178099999997</v>
      </c>
      <c r="Q229" s="42">
        <v>3197.7078099999994</v>
      </c>
      <c r="R229" s="42">
        <v>3208.0678099999996</v>
      </c>
      <c r="S229" s="42">
        <v>3206.6078099999995</v>
      </c>
      <c r="T229" s="42">
        <v>3191.0678099999996</v>
      </c>
      <c r="U229" s="42">
        <v>3191.0678099999996</v>
      </c>
      <c r="V229" s="42">
        <v>3256.2078099999994</v>
      </c>
      <c r="W229" s="42">
        <v>3244.9078099999997</v>
      </c>
      <c r="X229" s="42">
        <v>3190.5678099999996</v>
      </c>
      <c r="Y229" s="42">
        <v>3190.80781</v>
      </c>
    </row>
    <row r="230" spans="1:25" ht="15.75" customHeight="1">
      <c r="A230" s="41">
        <f t="shared" si="5"/>
        <v>43997</v>
      </c>
      <c r="B230" s="42">
        <v>3209.4578099999994</v>
      </c>
      <c r="C230" s="42">
        <v>3191.2278099999994</v>
      </c>
      <c r="D230" s="42">
        <v>3191.0678099999996</v>
      </c>
      <c r="E230" s="42">
        <v>3190.7378099999996</v>
      </c>
      <c r="F230" s="42">
        <v>3191.4378099999994</v>
      </c>
      <c r="G230" s="42">
        <v>3191.5778099999993</v>
      </c>
      <c r="H230" s="42">
        <v>3190.9678099999996</v>
      </c>
      <c r="I230" s="42">
        <v>3190.9478099999997</v>
      </c>
      <c r="J230" s="42">
        <v>3191.0678099999996</v>
      </c>
      <c r="K230" s="42">
        <v>3191.0278099999996</v>
      </c>
      <c r="L230" s="42">
        <v>3191.01781</v>
      </c>
      <c r="M230" s="42">
        <v>3191.01781</v>
      </c>
      <c r="N230" s="42">
        <v>3191.01781</v>
      </c>
      <c r="O230" s="42">
        <v>3191.01781</v>
      </c>
      <c r="P230" s="42">
        <v>3190.9878099999996</v>
      </c>
      <c r="Q230" s="42">
        <v>3191.0078099999996</v>
      </c>
      <c r="R230" s="42">
        <v>3197.6578099999997</v>
      </c>
      <c r="S230" s="42">
        <v>3194.9178099999995</v>
      </c>
      <c r="T230" s="42">
        <v>3191.0278099999996</v>
      </c>
      <c r="U230" s="42">
        <v>3191.05781</v>
      </c>
      <c r="V230" s="42">
        <v>3236.9178099999995</v>
      </c>
      <c r="W230" s="42">
        <v>3224.9478099999997</v>
      </c>
      <c r="X230" s="42">
        <v>3190.6778099999997</v>
      </c>
      <c r="Y230" s="42">
        <v>3190.8278099999993</v>
      </c>
    </row>
    <row r="231" spans="1:25" ht="15.75" customHeight="1">
      <c r="A231" s="41">
        <f t="shared" si="5"/>
        <v>43998</v>
      </c>
      <c r="B231" s="42">
        <v>3197.4578099999994</v>
      </c>
      <c r="C231" s="42">
        <v>3191.26781</v>
      </c>
      <c r="D231" s="42">
        <v>3191.5378099999994</v>
      </c>
      <c r="E231" s="42">
        <v>3191.5878099999995</v>
      </c>
      <c r="F231" s="42">
        <v>3191.5878099999995</v>
      </c>
      <c r="G231" s="42">
        <v>3191.5678099999996</v>
      </c>
      <c r="H231" s="42">
        <v>3191.05781</v>
      </c>
      <c r="I231" s="42">
        <v>3190.9278099999997</v>
      </c>
      <c r="J231" s="42">
        <v>3190.9878099999996</v>
      </c>
      <c r="K231" s="42">
        <v>3190.9878099999996</v>
      </c>
      <c r="L231" s="42">
        <v>3191.0978099999998</v>
      </c>
      <c r="M231" s="42">
        <v>3191.0678099999996</v>
      </c>
      <c r="N231" s="42">
        <v>3191.1078099999995</v>
      </c>
      <c r="O231" s="42">
        <v>3191.0778099999993</v>
      </c>
      <c r="P231" s="42">
        <v>3191.05781</v>
      </c>
      <c r="Q231" s="42">
        <v>3191.0478099999996</v>
      </c>
      <c r="R231" s="42">
        <v>3196.0378099999994</v>
      </c>
      <c r="S231" s="42">
        <v>3193.5478099999996</v>
      </c>
      <c r="T231" s="42">
        <v>3191.0978099999998</v>
      </c>
      <c r="U231" s="42">
        <v>3191.1178099999997</v>
      </c>
      <c r="V231" s="42">
        <v>3235.7378099999996</v>
      </c>
      <c r="W231" s="42">
        <v>3225.0478099999996</v>
      </c>
      <c r="X231" s="42">
        <v>3190.8478099999998</v>
      </c>
      <c r="Y231" s="42">
        <v>3191.0278099999996</v>
      </c>
    </row>
    <row r="232" spans="1:25" ht="15.75" customHeight="1">
      <c r="A232" s="41">
        <f t="shared" si="5"/>
        <v>43999</v>
      </c>
      <c r="B232" s="42">
        <v>3220.4478099999997</v>
      </c>
      <c r="C232" s="42">
        <v>3191.0778099999993</v>
      </c>
      <c r="D232" s="42">
        <v>3191.4278099999997</v>
      </c>
      <c r="E232" s="42">
        <v>3191.5878099999995</v>
      </c>
      <c r="F232" s="42">
        <v>3191.5878099999995</v>
      </c>
      <c r="G232" s="42">
        <v>3191.4078099999997</v>
      </c>
      <c r="H232" s="42">
        <v>3191.01781</v>
      </c>
      <c r="I232" s="42">
        <v>3191.1578099999997</v>
      </c>
      <c r="J232" s="42">
        <v>3191.0778099999993</v>
      </c>
      <c r="K232" s="42">
        <v>3191.0078099999996</v>
      </c>
      <c r="L232" s="42">
        <v>3191.01781</v>
      </c>
      <c r="M232" s="42">
        <v>3232.1778099999997</v>
      </c>
      <c r="N232" s="42">
        <v>3256.2078099999994</v>
      </c>
      <c r="O232" s="42">
        <v>3311.7978099999996</v>
      </c>
      <c r="P232" s="42">
        <v>3280.26781</v>
      </c>
      <c r="Q232" s="42">
        <v>3268.1978099999997</v>
      </c>
      <c r="R232" s="42">
        <v>3265.8878099999997</v>
      </c>
      <c r="S232" s="42">
        <v>3214.6878099999994</v>
      </c>
      <c r="T232" s="42">
        <v>3191.01781</v>
      </c>
      <c r="U232" s="42">
        <v>3200.3278099999993</v>
      </c>
      <c r="V232" s="42">
        <v>3286.1378099999997</v>
      </c>
      <c r="W232" s="42">
        <v>3288.3978099999995</v>
      </c>
      <c r="X232" s="42">
        <v>3235.0878099999995</v>
      </c>
      <c r="Y232" s="42">
        <v>3190.9978099999994</v>
      </c>
    </row>
    <row r="233" spans="1:25" ht="15.75" customHeight="1">
      <c r="A233" s="41">
        <f t="shared" si="5"/>
        <v>44000</v>
      </c>
      <c r="B233" s="42">
        <v>3229.0978099999998</v>
      </c>
      <c r="C233" s="42">
        <v>3191.6578099999997</v>
      </c>
      <c r="D233" s="42">
        <v>3191.3778099999995</v>
      </c>
      <c r="E233" s="42">
        <v>3191.3978099999995</v>
      </c>
      <c r="F233" s="42">
        <v>3191.3778099999995</v>
      </c>
      <c r="G233" s="42">
        <v>3191.2978099999996</v>
      </c>
      <c r="H233" s="42">
        <v>3190.8678099999997</v>
      </c>
      <c r="I233" s="42">
        <v>3190.9578099999994</v>
      </c>
      <c r="J233" s="42">
        <v>3190.8778099999995</v>
      </c>
      <c r="K233" s="42">
        <v>3190.8278099999993</v>
      </c>
      <c r="L233" s="42">
        <v>3190.8778099999995</v>
      </c>
      <c r="M233" s="42">
        <v>3234.2278099999994</v>
      </c>
      <c r="N233" s="42">
        <v>3260.1378099999997</v>
      </c>
      <c r="O233" s="42">
        <v>3314.80781</v>
      </c>
      <c r="P233" s="42">
        <v>3276.2778099999996</v>
      </c>
      <c r="Q233" s="42">
        <v>3266.26781</v>
      </c>
      <c r="R233" s="42">
        <v>3276.4978099999994</v>
      </c>
      <c r="S233" s="42">
        <v>3219.5978099999998</v>
      </c>
      <c r="T233" s="42">
        <v>3190.9078099999997</v>
      </c>
      <c r="U233" s="42">
        <v>3202.7278099999994</v>
      </c>
      <c r="V233" s="42">
        <v>3305.4578099999994</v>
      </c>
      <c r="W233" s="42">
        <v>3326.4678099999996</v>
      </c>
      <c r="X233" s="42">
        <v>3246.2878099999994</v>
      </c>
      <c r="Y233" s="42">
        <v>3190.9578099999994</v>
      </c>
    </row>
    <row r="234" spans="1:25" ht="15.75" customHeight="1">
      <c r="A234" s="41">
        <f t="shared" si="5"/>
        <v>44001</v>
      </c>
      <c r="B234" s="42">
        <v>3219.8978099999995</v>
      </c>
      <c r="C234" s="42">
        <v>3189.8878099999997</v>
      </c>
      <c r="D234" s="42">
        <v>3191.0678099999996</v>
      </c>
      <c r="E234" s="42">
        <v>3191.2578099999996</v>
      </c>
      <c r="F234" s="42">
        <v>3191.2378099999996</v>
      </c>
      <c r="G234" s="42">
        <v>3191.3478099999998</v>
      </c>
      <c r="H234" s="42">
        <v>3190.9878099999996</v>
      </c>
      <c r="I234" s="42">
        <v>3202.3178099999996</v>
      </c>
      <c r="J234" s="42">
        <v>3190.8978099999995</v>
      </c>
      <c r="K234" s="42">
        <v>3190.9078099999997</v>
      </c>
      <c r="L234" s="42">
        <v>3230.7878099999994</v>
      </c>
      <c r="M234" s="42">
        <v>3257.5678099999996</v>
      </c>
      <c r="N234" s="42">
        <v>3305.3478099999998</v>
      </c>
      <c r="O234" s="42">
        <v>3338.30781</v>
      </c>
      <c r="P234" s="42">
        <v>3314.4978099999994</v>
      </c>
      <c r="Q234" s="42">
        <v>3309.9578099999994</v>
      </c>
      <c r="R234" s="42">
        <v>3315.6178099999997</v>
      </c>
      <c r="S234" s="42">
        <v>3280.6478099999995</v>
      </c>
      <c r="T234" s="42">
        <v>3214.1278099999995</v>
      </c>
      <c r="U234" s="42">
        <v>3248.6278099999995</v>
      </c>
      <c r="V234" s="42">
        <v>3365.3278099999993</v>
      </c>
      <c r="W234" s="42">
        <v>3363.6978099999997</v>
      </c>
      <c r="X234" s="42">
        <v>3272.4078099999997</v>
      </c>
      <c r="Y234" s="42">
        <v>3191.0078099999996</v>
      </c>
    </row>
    <row r="235" spans="1:25" ht="15.75" customHeight="1">
      <c r="A235" s="41">
        <f t="shared" si="5"/>
        <v>44002</v>
      </c>
      <c r="B235" s="42">
        <v>3241.4278099999997</v>
      </c>
      <c r="C235" s="42">
        <v>3191.2878099999994</v>
      </c>
      <c r="D235" s="42">
        <v>3191.2778099999996</v>
      </c>
      <c r="E235" s="42">
        <v>3191.2878099999994</v>
      </c>
      <c r="F235" s="42">
        <v>3191.2878099999994</v>
      </c>
      <c r="G235" s="42">
        <v>3191.2878099999994</v>
      </c>
      <c r="H235" s="42">
        <v>3191.0078099999996</v>
      </c>
      <c r="I235" s="42">
        <v>3192.4078099999997</v>
      </c>
      <c r="J235" s="42">
        <v>3191.1578099999997</v>
      </c>
      <c r="K235" s="42">
        <v>3191.1178099999997</v>
      </c>
      <c r="L235" s="42">
        <v>3209.80781</v>
      </c>
      <c r="M235" s="42">
        <v>3239.2178099999996</v>
      </c>
      <c r="N235" s="42">
        <v>3289.9678099999996</v>
      </c>
      <c r="O235" s="42">
        <v>3322.55781</v>
      </c>
      <c r="P235" s="42">
        <v>3304.2178099999996</v>
      </c>
      <c r="Q235" s="42">
        <v>3318.1278099999995</v>
      </c>
      <c r="R235" s="42">
        <v>3320.8578099999995</v>
      </c>
      <c r="S235" s="42">
        <v>3270.2278099999994</v>
      </c>
      <c r="T235" s="42">
        <v>3202.6778099999997</v>
      </c>
      <c r="U235" s="42">
        <v>3237.2478099999994</v>
      </c>
      <c r="V235" s="42">
        <v>3345.8478099999998</v>
      </c>
      <c r="W235" s="42">
        <v>3341.8178099999996</v>
      </c>
      <c r="X235" s="42">
        <v>3261.4578099999994</v>
      </c>
      <c r="Y235" s="42">
        <v>3190.9578099999994</v>
      </c>
    </row>
    <row r="236" spans="1:25" ht="15.75" customHeight="1">
      <c r="A236" s="41">
        <f t="shared" si="5"/>
        <v>44003</v>
      </c>
      <c r="B236" s="42">
        <v>3253.8678099999997</v>
      </c>
      <c r="C236" s="42">
        <v>3191.5478099999996</v>
      </c>
      <c r="D236" s="42">
        <v>3191.0878099999995</v>
      </c>
      <c r="E236" s="42">
        <v>3191.1578099999997</v>
      </c>
      <c r="F236" s="42">
        <v>3191.3578099999995</v>
      </c>
      <c r="G236" s="42">
        <v>3191.3778099999995</v>
      </c>
      <c r="H236" s="42">
        <v>3191.4578099999994</v>
      </c>
      <c r="I236" s="42">
        <v>3191.4778099999994</v>
      </c>
      <c r="J236" s="42">
        <v>3191.0978099999998</v>
      </c>
      <c r="K236" s="42">
        <v>3190.9978099999994</v>
      </c>
      <c r="L236" s="42">
        <v>3190.9878099999996</v>
      </c>
      <c r="M236" s="42">
        <v>3240.9878099999996</v>
      </c>
      <c r="N236" s="42">
        <v>3279.8878099999997</v>
      </c>
      <c r="O236" s="42">
        <v>3304.2078099999994</v>
      </c>
      <c r="P236" s="42">
        <v>3292.3578099999995</v>
      </c>
      <c r="Q236" s="42">
        <v>3260.9178099999995</v>
      </c>
      <c r="R236" s="42">
        <v>3245.2878099999994</v>
      </c>
      <c r="S236" s="42">
        <v>3191.0378099999994</v>
      </c>
      <c r="T236" s="42">
        <v>3191.01781</v>
      </c>
      <c r="U236" s="42">
        <v>3213.7778099999996</v>
      </c>
      <c r="V236" s="42">
        <v>3233.1278099999995</v>
      </c>
      <c r="W236" s="42">
        <v>3190.6678099999995</v>
      </c>
      <c r="X236" s="42">
        <v>3190.5678099999996</v>
      </c>
      <c r="Y236" s="42">
        <v>3190.6978099999997</v>
      </c>
    </row>
    <row r="237" spans="1:25" ht="15.75" customHeight="1">
      <c r="A237" s="41">
        <f t="shared" si="5"/>
        <v>44004</v>
      </c>
      <c r="B237" s="42">
        <v>3229.2078099999994</v>
      </c>
      <c r="C237" s="42">
        <v>3192.1078099999995</v>
      </c>
      <c r="D237" s="42">
        <v>3191.1878099999994</v>
      </c>
      <c r="E237" s="42">
        <v>3191.2178099999996</v>
      </c>
      <c r="F237" s="42">
        <v>3191.30781</v>
      </c>
      <c r="G237" s="42">
        <v>3191.3278099999993</v>
      </c>
      <c r="H237" s="42">
        <v>3190.6778099999997</v>
      </c>
      <c r="I237" s="42">
        <v>3190.8978099999995</v>
      </c>
      <c r="J237" s="42">
        <v>3190.5678099999996</v>
      </c>
      <c r="K237" s="42">
        <v>3190.5378099999994</v>
      </c>
      <c r="L237" s="42">
        <v>3190.55781</v>
      </c>
      <c r="M237" s="42">
        <v>3250.9078099999997</v>
      </c>
      <c r="N237" s="42">
        <v>3294.4878099999996</v>
      </c>
      <c r="O237" s="42">
        <v>3340.3778099999995</v>
      </c>
      <c r="P237" s="42">
        <v>3314.2578099999996</v>
      </c>
      <c r="Q237" s="42">
        <v>3279.7578099999996</v>
      </c>
      <c r="R237" s="42">
        <v>3260.3178099999996</v>
      </c>
      <c r="S237" s="42">
        <v>3190.9278099999997</v>
      </c>
      <c r="T237" s="42">
        <v>3190.8378099999995</v>
      </c>
      <c r="U237" s="42">
        <v>3217.5378099999994</v>
      </c>
      <c r="V237" s="42">
        <v>3247.8578099999995</v>
      </c>
      <c r="W237" s="42">
        <v>3190.1778099999997</v>
      </c>
      <c r="X237" s="42">
        <v>3190.4578099999994</v>
      </c>
      <c r="Y237" s="42">
        <v>3190.6078099999995</v>
      </c>
    </row>
    <row r="238" spans="1:25" ht="15.75" customHeight="1">
      <c r="A238" s="41">
        <f t="shared" si="5"/>
        <v>44005</v>
      </c>
      <c r="B238" s="42">
        <v>3233.6578099999997</v>
      </c>
      <c r="C238" s="42">
        <v>3191.7078099999994</v>
      </c>
      <c r="D238" s="42">
        <v>3190.9778099999994</v>
      </c>
      <c r="E238" s="42">
        <v>3191.4378099999994</v>
      </c>
      <c r="F238" s="42">
        <v>3191.5078099999996</v>
      </c>
      <c r="G238" s="42">
        <v>3191.3578099999995</v>
      </c>
      <c r="H238" s="42">
        <v>3190.5678099999996</v>
      </c>
      <c r="I238" s="42">
        <v>3190.8278099999993</v>
      </c>
      <c r="J238" s="42">
        <v>3190.6978099999997</v>
      </c>
      <c r="K238" s="42">
        <v>3190.7278099999994</v>
      </c>
      <c r="L238" s="42">
        <v>3190.7978099999996</v>
      </c>
      <c r="M238" s="42">
        <v>3257.5478099999996</v>
      </c>
      <c r="N238" s="42">
        <v>3307.3978099999995</v>
      </c>
      <c r="O238" s="42">
        <v>3347.0978099999998</v>
      </c>
      <c r="P238" s="42">
        <v>3333.3878099999997</v>
      </c>
      <c r="Q238" s="42">
        <v>3280.1578099999997</v>
      </c>
      <c r="R238" s="42">
        <v>3267.4178099999995</v>
      </c>
      <c r="S238" s="42">
        <v>3190.9278099999997</v>
      </c>
      <c r="T238" s="42">
        <v>3190.9178099999995</v>
      </c>
      <c r="U238" s="42">
        <v>3221.4278099999997</v>
      </c>
      <c r="V238" s="42">
        <v>3246.9978099999994</v>
      </c>
      <c r="W238" s="42">
        <v>3190.3478099999998</v>
      </c>
      <c r="X238" s="42">
        <v>3190.3878099999997</v>
      </c>
      <c r="Y238" s="42">
        <v>3189.7878099999994</v>
      </c>
    </row>
    <row r="239" spans="1:25" ht="15.75" customHeight="1">
      <c r="A239" s="41">
        <f t="shared" si="5"/>
        <v>44006</v>
      </c>
      <c r="B239" s="42">
        <v>3235.1778099999997</v>
      </c>
      <c r="C239" s="42">
        <v>3191.0278099999996</v>
      </c>
      <c r="D239" s="42">
        <v>3191.01781</v>
      </c>
      <c r="E239" s="42">
        <v>3191.0378099999994</v>
      </c>
      <c r="F239" s="42">
        <v>3191.0678099999996</v>
      </c>
      <c r="G239" s="42">
        <v>3191.1878099999994</v>
      </c>
      <c r="H239" s="42">
        <v>3190.8478099999998</v>
      </c>
      <c r="I239" s="42">
        <v>3197.7178099999996</v>
      </c>
      <c r="J239" s="42">
        <v>3190.8478099999998</v>
      </c>
      <c r="K239" s="42">
        <v>3190.80781</v>
      </c>
      <c r="L239" s="42">
        <v>3235.6178099999997</v>
      </c>
      <c r="M239" s="42">
        <v>3259.7578099999996</v>
      </c>
      <c r="N239" s="42">
        <v>3302.5278099999996</v>
      </c>
      <c r="O239" s="42">
        <v>3336.05781</v>
      </c>
      <c r="P239" s="42">
        <v>3331.2378099999996</v>
      </c>
      <c r="Q239" s="42">
        <v>3339.4578099999994</v>
      </c>
      <c r="R239" s="42">
        <v>3342.6978099999997</v>
      </c>
      <c r="S239" s="42">
        <v>3292.0278099999996</v>
      </c>
      <c r="T239" s="42">
        <v>3226.80781</v>
      </c>
      <c r="U239" s="42">
        <v>3259.4778099999994</v>
      </c>
      <c r="V239" s="42">
        <v>3387.0678099999996</v>
      </c>
      <c r="W239" s="42">
        <v>3384.8678099999997</v>
      </c>
      <c r="X239" s="42">
        <v>3287.55781</v>
      </c>
      <c r="Y239" s="42">
        <v>3189.9278099999997</v>
      </c>
    </row>
    <row r="240" spans="1:25" ht="15.75" customHeight="1">
      <c r="A240" s="41">
        <f t="shared" si="5"/>
        <v>44007</v>
      </c>
      <c r="B240" s="42">
        <v>3218.4878099999996</v>
      </c>
      <c r="C240" s="42">
        <v>3191.2278099999994</v>
      </c>
      <c r="D240" s="42">
        <v>3191.2378099999996</v>
      </c>
      <c r="E240" s="42">
        <v>3191.2578099999996</v>
      </c>
      <c r="F240" s="42">
        <v>3191.2478099999994</v>
      </c>
      <c r="G240" s="42">
        <v>3191.2578099999996</v>
      </c>
      <c r="H240" s="42">
        <v>3190.8278099999993</v>
      </c>
      <c r="I240" s="42">
        <v>3192.6378099999997</v>
      </c>
      <c r="J240" s="42">
        <v>3190.8378099999995</v>
      </c>
      <c r="K240" s="42">
        <v>3190.76781</v>
      </c>
      <c r="L240" s="42">
        <v>3190.7878099999994</v>
      </c>
      <c r="M240" s="42">
        <v>3190.7178099999996</v>
      </c>
      <c r="N240" s="42">
        <v>3190.6578099999997</v>
      </c>
      <c r="O240" s="42">
        <v>3190.6578099999997</v>
      </c>
      <c r="P240" s="42">
        <v>3190.5878099999995</v>
      </c>
      <c r="Q240" s="42">
        <v>3190.6878099999994</v>
      </c>
      <c r="R240" s="42">
        <v>3190.6778099999997</v>
      </c>
      <c r="S240" s="42">
        <v>3193.9978099999994</v>
      </c>
      <c r="T240" s="42">
        <v>3190.9378099999994</v>
      </c>
      <c r="U240" s="42">
        <v>3212.1078099999995</v>
      </c>
      <c r="V240" s="42">
        <v>3246.6178099999997</v>
      </c>
      <c r="W240" s="42">
        <v>3222.9178099999995</v>
      </c>
      <c r="X240" s="42">
        <v>3190.6978099999997</v>
      </c>
      <c r="Y240" s="42">
        <v>3190.7078099999994</v>
      </c>
    </row>
    <row r="241" spans="1:25" ht="15.75" customHeight="1">
      <c r="A241" s="41">
        <f t="shared" si="5"/>
        <v>44008</v>
      </c>
      <c r="B241" s="42">
        <v>3227.9178099999995</v>
      </c>
      <c r="C241" s="42">
        <v>3191.30781</v>
      </c>
      <c r="D241" s="42">
        <v>3191.26781</v>
      </c>
      <c r="E241" s="42">
        <v>3191.30781</v>
      </c>
      <c r="F241" s="42">
        <v>3191.1178099999997</v>
      </c>
      <c r="G241" s="42">
        <v>3191.1678099999995</v>
      </c>
      <c r="H241" s="42">
        <v>3190.4178099999995</v>
      </c>
      <c r="I241" s="42">
        <v>3190.3778099999995</v>
      </c>
      <c r="J241" s="42">
        <v>3190.9778099999994</v>
      </c>
      <c r="K241" s="42">
        <v>3190.9478099999997</v>
      </c>
      <c r="L241" s="42">
        <v>3190.8478099999998</v>
      </c>
      <c r="M241" s="42">
        <v>3190.9378099999994</v>
      </c>
      <c r="N241" s="42">
        <v>3209.1478099999995</v>
      </c>
      <c r="O241" s="42">
        <v>3270.4378099999994</v>
      </c>
      <c r="P241" s="42">
        <v>3278.1578099999997</v>
      </c>
      <c r="Q241" s="42">
        <v>3266.9578099999994</v>
      </c>
      <c r="R241" s="42">
        <v>3269.7578099999996</v>
      </c>
      <c r="S241" s="42">
        <v>3214.7478099999994</v>
      </c>
      <c r="T241" s="42">
        <v>3190.6878099999994</v>
      </c>
      <c r="U241" s="42">
        <v>3200.55781</v>
      </c>
      <c r="V241" s="42">
        <v>3339.7578099999996</v>
      </c>
      <c r="W241" s="42">
        <v>3339.5978099999998</v>
      </c>
      <c r="X241" s="42">
        <v>3265.0278099999996</v>
      </c>
      <c r="Y241" s="42">
        <v>3190.3378099999995</v>
      </c>
    </row>
    <row r="242" spans="1:25" ht="15.75" customHeight="1">
      <c r="A242" s="41">
        <f t="shared" si="5"/>
        <v>44009</v>
      </c>
      <c r="B242" s="42">
        <v>3269.4878099999996</v>
      </c>
      <c r="C242" s="42">
        <v>3194.4778099999994</v>
      </c>
      <c r="D242" s="42">
        <v>3190.9178099999995</v>
      </c>
      <c r="E242" s="42">
        <v>3190.9778099999994</v>
      </c>
      <c r="F242" s="42">
        <v>3191.01781</v>
      </c>
      <c r="G242" s="42">
        <v>3191.05781</v>
      </c>
      <c r="H242" s="42">
        <v>3190.8478099999998</v>
      </c>
      <c r="I242" s="42">
        <v>3190.5778099999993</v>
      </c>
      <c r="J242" s="42">
        <v>3190.7978099999996</v>
      </c>
      <c r="K242" s="42">
        <v>3190.7778099999996</v>
      </c>
      <c r="L242" s="42">
        <v>3190.7078099999994</v>
      </c>
      <c r="M242" s="42">
        <v>3190.8178099999996</v>
      </c>
      <c r="N242" s="42">
        <v>3237.6178099999997</v>
      </c>
      <c r="O242" s="42">
        <v>3300.6478099999995</v>
      </c>
      <c r="P242" s="42">
        <v>3308.4478099999997</v>
      </c>
      <c r="Q242" s="42">
        <v>3300.0678099999996</v>
      </c>
      <c r="R242" s="42">
        <v>3305.4178099999995</v>
      </c>
      <c r="S242" s="42">
        <v>3292.2478099999994</v>
      </c>
      <c r="T242" s="42">
        <v>3236.1278099999995</v>
      </c>
      <c r="U242" s="42">
        <v>3255.5778099999993</v>
      </c>
      <c r="V242" s="42">
        <v>3385.3578099999995</v>
      </c>
      <c r="W242" s="42">
        <v>3375.3978099999995</v>
      </c>
      <c r="X242" s="42">
        <v>3307.2478099999994</v>
      </c>
      <c r="Y242" s="42">
        <v>3190.4678099999996</v>
      </c>
    </row>
    <row r="243" spans="1:25" ht="15.75" customHeight="1">
      <c r="A243" s="41">
        <f t="shared" si="5"/>
        <v>44010</v>
      </c>
      <c r="B243" s="42">
        <v>3241.3478099999998</v>
      </c>
      <c r="C243" s="42">
        <v>3192.5478099999996</v>
      </c>
      <c r="D243" s="42">
        <v>3190.9478099999997</v>
      </c>
      <c r="E243" s="42">
        <v>3190.9878099999996</v>
      </c>
      <c r="F243" s="42">
        <v>3191.0078099999996</v>
      </c>
      <c r="G243" s="42">
        <v>3190.9378099999994</v>
      </c>
      <c r="H243" s="42">
        <v>3191.1478099999995</v>
      </c>
      <c r="I243" s="42">
        <v>3194.5778099999993</v>
      </c>
      <c r="J243" s="42">
        <v>3191.1878099999994</v>
      </c>
      <c r="K243" s="42">
        <v>3191.0078099999996</v>
      </c>
      <c r="L243" s="42">
        <v>3204.9178099999995</v>
      </c>
      <c r="M243" s="42">
        <v>3249.0978099999998</v>
      </c>
      <c r="N243" s="42">
        <v>3286.2578099999996</v>
      </c>
      <c r="O243" s="42">
        <v>3328.7978099999996</v>
      </c>
      <c r="P243" s="42">
        <v>3327.7978099999996</v>
      </c>
      <c r="Q243" s="42">
        <v>3327.7078099999994</v>
      </c>
      <c r="R243" s="42">
        <v>3333.4378099999994</v>
      </c>
      <c r="S243" s="42">
        <v>3298.9678099999996</v>
      </c>
      <c r="T243" s="42">
        <v>3247.6478099999995</v>
      </c>
      <c r="U243" s="42">
        <v>3227.0078099999996</v>
      </c>
      <c r="V243" s="42">
        <v>3333.4178099999995</v>
      </c>
      <c r="W243" s="42">
        <v>3333.4978099999994</v>
      </c>
      <c r="X243" s="42">
        <v>3263.4578099999994</v>
      </c>
      <c r="Y243" s="42">
        <v>3190.3378099999995</v>
      </c>
    </row>
    <row r="244" spans="1:25" ht="15.75" customHeight="1">
      <c r="A244" s="41">
        <f t="shared" si="5"/>
        <v>44011</v>
      </c>
      <c r="B244" s="42">
        <v>3239.05781</v>
      </c>
      <c r="C244" s="42">
        <v>3193.4178099999995</v>
      </c>
      <c r="D244" s="42">
        <v>3191.05781</v>
      </c>
      <c r="E244" s="42">
        <v>3191.0878099999995</v>
      </c>
      <c r="F244" s="42">
        <v>3190.7578099999996</v>
      </c>
      <c r="G244" s="42">
        <v>3190.76781</v>
      </c>
      <c r="H244" s="42">
        <v>3190.1178099999997</v>
      </c>
      <c r="I244" s="42">
        <v>3206.8978099999995</v>
      </c>
      <c r="J244" s="42">
        <v>3190.0478099999996</v>
      </c>
      <c r="K244" s="42">
        <v>3189.2578099999996</v>
      </c>
      <c r="L244" s="42">
        <v>3209.7278099999994</v>
      </c>
      <c r="M244" s="42">
        <v>3262.1878099999994</v>
      </c>
      <c r="N244" s="42">
        <v>3306.0778099999993</v>
      </c>
      <c r="O244" s="42">
        <v>3365.8978099999995</v>
      </c>
      <c r="P244" s="42">
        <v>3367.8878099999997</v>
      </c>
      <c r="Q244" s="42">
        <v>3372.5278099999996</v>
      </c>
      <c r="R244" s="42">
        <v>3392.4878099999996</v>
      </c>
      <c r="S244" s="42">
        <v>3330.5878099999995</v>
      </c>
      <c r="T244" s="42">
        <v>3263.6078099999995</v>
      </c>
      <c r="U244" s="42">
        <v>3207.2278099999994</v>
      </c>
      <c r="V244" s="42">
        <v>3267.6178099999997</v>
      </c>
      <c r="W244" s="42">
        <v>3361.3178099999996</v>
      </c>
      <c r="X244" s="42">
        <v>3249.2978099999996</v>
      </c>
      <c r="Y244" s="42">
        <v>3189.8778099999995</v>
      </c>
    </row>
    <row r="245" spans="1:25" ht="15.75" customHeight="1">
      <c r="A245" s="41">
        <f t="shared" si="5"/>
        <v>44012</v>
      </c>
      <c r="B245" s="42">
        <v>3242.0778099999993</v>
      </c>
      <c r="C245" s="42">
        <v>3194.2078099999994</v>
      </c>
      <c r="D245" s="42">
        <v>3190.5478099999996</v>
      </c>
      <c r="E245" s="42">
        <v>3190.6578099999997</v>
      </c>
      <c r="F245" s="42">
        <v>3190.7778099999996</v>
      </c>
      <c r="G245" s="42">
        <v>3190.7378099999996</v>
      </c>
      <c r="H245" s="42">
        <v>3189.5778099999993</v>
      </c>
      <c r="I245" s="42">
        <v>3215.3178099999996</v>
      </c>
      <c r="J245" s="42">
        <v>3189.9178099999995</v>
      </c>
      <c r="K245" s="42">
        <v>3189.1578099999997</v>
      </c>
      <c r="L245" s="42">
        <v>3204.3778099999995</v>
      </c>
      <c r="M245" s="42">
        <v>3263.5478099999996</v>
      </c>
      <c r="N245" s="42">
        <v>3313.7378099999996</v>
      </c>
      <c r="O245" s="42">
        <v>3364.7778099999996</v>
      </c>
      <c r="P245" s="42">
        <v>3360.1978099999997</v>
      </c>
      <c r="Q245" s="42">
        <v>3364.4678099999996</v>
      </c>
      <c r="R245" s="42">
        <v>3372.1278099999995</v>
      </c>
      <c r="S245" s="42">
        <v>3333.6678099999995</v>
      </c>
      <c r="T245" s="42">
        <v>3262.4478099999997</v>
      </c>
      <c r="U245" s="42">
        <v>3226.9178099999995</v>
      </c>
      <c r="V245" s="42">
        <v>3324.2578099999996</v>
      </c>
      <c r="W245" s="42">
        <v>3348.9278099999997</v>
      </c>
      <c r="X245" s="42">
        <v>3256.4278099999997</v>
      </c>
      <c r="Y245" s="42">
        <v>3190.2578099999996</v>
      </c>
    </row>
    <row r="246" spans="1:25" ht="15.75" customHeight="1">
      <c r="A246" s="41">
        <f t="shared" si="5"/>
        <v>44013</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88" t="s">
        <v>80</v>
      </c>
      <c r="B249" s="91" t="s">
        <v>81</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82</v>
      </c>
      <c r="C251" s="97" t="s">
        <v>83</v>
      </c>
      <c r="D251" s="97" t="s">
        <v>84</v>
      </c>
      <c r="E251" s="97" t="s">
        <v>85</v>
      </c>
      <c r="F251" s="97" t="s">
        <v>86</v>
      </c>
      <c r="G251" s="97" t="s">
        <v>87</v>
      </c>
      <c r="H251" s="97" t="s">
        <v>88</v>
      </c>
      <c r="I251" s="97" t="s">
        <v>89</v>
      </c>
      <c r="J251" s="97" t="s">
        <v>90</v>
      </c>
      <c r="K251" s="97" t="s">
        <v>91</v>
      </c>
      <c r="L251" s="97" t="s">
        <v>92</v>
      </c>
      <c r="M251" s="97" t="s">
        <v>93</v>
      </c>
      <c r="N251" s="97" t="s">
        <v>94</v>
      </c>
      <c r="O251" s="97" t="s">
        <v>95</v>
      </c>
      <c r="P251" s="97" t="s">
        <v>96</v>
      </c>
      <c r="Q251" s="97" t="s">
        <v>97</v>
      </c>
      <c r="R251" s="97" t="s">
        <v>98</v>
      </c>
      <c r="S251" s="97" t="s">
        <v>99</v>
      </c>
      <c r="T251" s="97" t="s">
        <v>100</v>
      </c>
      <c r="U251" s="97" t="s">
        <v>101</v>
      </c>
      <c r="V251" s="97" t="s">
        <v>102</v>
      </c>
      <c r="W251" s="97" t="s">
        <v>103</v>
      </c>
      <c r="X251" s="97" t="s">
        <v>104</v>
      </c>
      <c r="Y251" s="97" t="s">
        <v>105</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1">
        <f>A216</f>
        <v>43983</v>
      </c>
      <c r="B253" s="42">
        <v>3528.1178099999997</v>
      </c>
      <c r="C253" s="42">
        <v>3517.0278099999996</v>
      </c>
      <c r="D253" s="42">
        <v>3517.0478099999996</v>
      </c>
      <c r="E253" s="42">
        <v>3517.0778099999998</v>
      </c>
      <c r="F253" s="42">
        <v>3517.03781</v>
      </c>
      <c r="G253" s="42">
        <v>3517.14781</v>
      </c>
      <c r="H253" s="42">
        <v>3517.4078099999997</v>
      </c>
      <c r="I253" s="42">
        <v>3517.4178099999995</v>
      </c>
      <c r="J253" s="42">
        <v>3517.4178099999995</v>
      </c>
      <c r="K253" s="42">
        <v>3516.95781</v>
      </c>
      <c r="L253" s="42">
        <v>3516.99781</v>
      </c>
      <c r="M253" s="42">
        <v>3517.0278099999996</v>
      </c>
      <c r="N253" s="42">
        <v>3517.01781</v>
      </c>
      <c r="O253" s="42">
        <v>3517.01781</v>
      </c>
      <c r="P253" s="42">
        <v>3517.0078099999996</v>
      </c>
      <c r="Q253" s="42">
        <v>3516.99781</v>
      </c>
      <c r="R253" s="42">
        <v>3516.99781</v>
      </c>
      <c r="S253" s="42">
        <v>3516.9678099999996</v>
      </c>
      <c r="T253" s="42">
        <v>3516.99781</v>
      </c>
      <c r="U253" s="42">
        <v>3519.30781</v>
      </c>
      <c r="V253" s="42">
        <v>3516.6678099999995</v>
      </c>
      <c r="W253" s="42">
        <v>3516.6178099999997</v>
      </c>
      <c r="X253" s="42">
        <v>3516.7578099999996</v>
      </c>
      <c r="Y253" s="42">
        <v>3516.7578099999996</v>
      </c>
    </row>
    <row r="254" spans="1:25" ht="15.75" customHeight="1">
      <c r="A254" s="41">
        <f>A253+1</f>
        <v>43984</v>
      </c>
      <c r="B254" s="42">
        <v>3524.78781</v>
      </c>
      <c r="C254" s="42">
        <v>3517.14781</v>
      </c>
      <c r="D254" s="42">
        <v>3517.4278099999997</v>
      </c>
      <c r="E254" s="42">
        <v>3517.4278099999997</v>
      </c>
      <c r="F254" s="42">
        <v>3517.4278099999997</v>
      </c>
      <c r="G254" s="42">
        <v>3517.18781</v>
      </c>
      <c r="H254" s="42">
        <v>3517.4178099999995</v>
      </c>
      <c r="I254" s="42">
        <v>3517.4278099999997</v>
      </c>
      <c r="J254" s="42">
        <v>3516.95781</v>
      </c>
      <c r="K254" s="42">
        <v>3516.9278099999997</v>
      </c>
      <c r="L254" s="42">
        <v>3516.9678099999996</v>
      </c>
      <c r="M254" s="42">
        <v>3517.0078099999996</v>
      </c>
      <c r="N254" s="42">
        <v>3516.99781</v>
      </c>
      <c r="O254" s="42">
        <v>3516.9878099999996</v>
      </c>
      <c r="P254" s="42">
        <v>3516.89781</v>
      </c>
      <c r="Q254" s="42">
        <v>3516.9478099999997</v>
      </c>
      <c r="R254" s="42">
        <v>3516.89781</v>
      </c>
      <c r="S254" s="42">
        <v>3516.89781</v>
      </c>
      <c r="T254" s="42">
        <v>3516.9178099999995</v>
      </c>
      <c r="U254" s="42">
        <v>3517.74781</v>
      </c>
      <c r="V254" s="42">
        <v>3516.70781</v>
      </c>
      <c r="W254" s="42">
        <v>3516.64781</v>
      </c>
      <c r="X254" s="42">
        <v>3516.6778099999997</v>
      </c>
      <c r="Y254" s="42">
        <v>3516.74781</v>
      </c>
    </row>
    <row r="255" spans="1:25" ht="15.75" customHeight="1">
      <c r="A255" s="41">
        <f aca="true" t="shared" si="6" ref="A255:A283">A254+1</f>
        <v>43985</v>
      </c>
      <c r="B255" s="42">
        <v>3517.14781</v>
      </c>
      <c r="C255" s="42">
        <v>3517.0278099999996</v>
      </c>
      <c r="D255" s="42">
        <v>3517.1578099999997</v>
      </c>
      <c r="E255" s="42">
        <v>3517.4278099999997</v>
      </c>
      <c r="F255" s="42">
        <v>3517.4278099999997</v>
      </c>
      <c r="G255" s="42">
        <v>3517.4278099999997</v>
      </c>
      <c r="H255" s="42">
        <v>3517.4178099999995</v>
      </c>
      <c r="I255" s="42">
        <v>3517.4278099999997</v>
      </c>
      <c r="J255" s="42">
        <v>3517.4178099999995</v>
      </c>
      <c r="K255" s="42">
        <v>3516.89781</v>
      </c>
      <c r="L255" s="42">
        <v>3516.9478099999997</v>
      </c>
      <c r="M255" s="42">
        <v>3517.03781</v>
      </c>
      <c r="N255" s="42">
        <v>3516.93781</v>
      </c>
      <c r="O255" s="42">
        <v>3516.9078099999997</v>
      </c>
      <c r="P255" s="42">
        <v>3516.8378099999995</v>
      </c>
      <c r="Q255" s="42">
        <v>3516.80781</v>
      </c>
      <c r="R255" s="42">
        <v>3516.80781</v>
      </c>
      <c r="S255" s="42">
        <v>3516.8278099999998</v>
      </c>
      <c r="T255" s="42">
        <v>3516.9078099999997</v>
      </c>
      <c r="U255" s="42">
        <v>3516.9178099999995</v>
      </c>
      <c r="V255" s="42">
        <v>3516.5778099999998</v>
      </c>
      <c r="W255" s="42">
        <v>3516.49781</v>
      </c>
      <c r="X255" s="42">
        <v>3516.6378099999997</v>
      </c>
      <c r="Y255" s="42">
        <v>3516.64781</v>
      </c>
    </row>
    <row r="256" spans="1:25" ht="15.75" customHeight="1">
      <c r="A256" s="41">
        <f t="shared" si="6"/>
        <v>43986</v>
      </c>
      <c r="B256" s="42">
        <v>3519.1978099999997</v>
      </c>
      <c r="C256" s="42">
        <v>3517.03781</v>
      </c>
      <c r="D256" s="42">
        <v>3517.1678099999995</v>
      </c>
      <c r="E256" s="42">
        <v>3517.4178099999995</v>
      </c>
      <c r="F256" s="42">
        <v>3517.20781</v>
      </c>
      <c r="G256" s="42">
        <v>3517.1978099999997</v>
      </c>
      <c r="H256" s="42">
        <v>3517.1278099999995</v>
      </c>
      <c r="I256" s="42">
        <v>3517.4178099999995</v>
      </c>
      <c r="J256" s="42">
        <v>3516.8178099999996</v>
      </c>
      <c r="K256" s="42">
        <v>3516.8878099999997</v>
      </c>
      <c r="L256" s="42">
        <v>3516.78781</v>
      </c>
      <c r="M256" s="42">
        <v>3516.85781</v>
      </c>
      <c r="N256" s="42">
        <v>3516.95781</v>
      </c>
      <c r="O256" s="42">
        <v>3516.9278099999997</v>
      </c>
      <c r="P256" s="42">
        <v>3516.95781</v>
      </c>
      <c r="Q256" s="42">
        <v>3516.8478099999998</v>
      </c>
      <c r="R256" s="42">
        <v>3516.64781</v>
      </c>
      <c r="S256" s="42">
        <v>3516.5478099999996</v>
      </c>
      <c r="T256" s="42">
        <v>3516.60781</v>
      </c>
      <c r="U256" s="42">
        <v>3516.8178099999996</v>
      </c>
      <c r="V256" s="42">
        <v>3516.39781</v>
      </c>
      <c r="W256" s="42">
        <v>3516.26781</v>
      </c>
      <c r="X256" s="42">
        <v>3516.2378099999996</v>
      </c>
      <c r="Y256" s="42">
        <v>3516.49781</v>
      </c>
    </row>
    <row r="257" spans="1:25" ht="15.75" customHeight="1">
      <c r="A257" s="41">
        <f t="shared" si="6"/>
        <v>43987</v>
      </c>
      <c r="B257" s="42">
        <v>3517.0978099999998</v>
      </c>
      <c r="C257" s="42">
        <v>3516.9178099999995</v>
      </c>
      <c r="D257" s="42">
        <v>3516.9878099999996</v>
      </c>
      <c r="E257" s="42">
        <v>3517.0978099999998</v>
      </c>
      <c r="F257" s="42">
        <v>3517.05781</v>
      </c>
      <c r="G257" s="42">
        <v>3517.0478099999996</v>
      </c>
      <c r="H257" s="42">
        <v>3516.4278099999997</v>
      </c>
      <c r="I257" s="42">
        <v>3517.4178099999995</v>
      </c>
      <c r="J257" s="42">
        <v>3516.6678099999995</v>
      </c>
      <c r="K257" s="42">
        <v>3516.5778099999998</v>
      </c>
      <c r="L257" s="42">
        <v>3516.6178099999997</v>
      </c>
      <c r="M257" s="42">
        <v>3516.64781</v>
      </c>
      <c r="N257" s="42">
        <v>3516.6778099999997</v>
      </c>
      <c r="O257" s="42">
        <v>3516.6778099999997</v>
      </c>
      <c r="P257" s="42">
        <v>3516.5978099999998</v>
      </c>
      <c r="Q257" s="42">
        <v>3516.6678099999995</v>
      </c>
      <c r="R257" s="42">
        <v>3516.7178099999996</v>
      </c>
      <c r="S257" s="42">
        <v>3516.70781</v>
      </c>
      <c r="T257" s="42">
        <v>3516.78781</v>
      </c>
      <c r="U257" s="42">
        <v>3516.8678099999997</v>
      </c>
      <c r="V257" s="42">
        <v>3516.49781</v>
      </c>
      <c r="W257" s="42">
        <v>3516.3678099999997</v>
      </c>
      <c r="X257" s="42">
        <v>3516.3378099999995</v>
      </c>
      <c r="Y257" s="42">
        <v>3516.5478099999996</v>
      </c>
    </row>
    <row r="258" spans="1:25" ht="15.75" customHeight="1">
      <c r="A258" s="41">
        <f t="shared" si="6"/>
        <v>43988</v>
      </c>
      <c r="B258" s="42">
        <v>3517.03781</v>
      </c>
      <c r="C258" s="42">
        <v>3516.9678099999996</v>
      </c>
      <c r="D258" s="42">
        <v>3516.9178099999995</v>
      </c>
      <c r="E258" s="42">
        <v>3516.93781</v>
      </c>
      <c r="F258" s="42">
        <v>3516.95781</v>
      </c>
      <c r="G258" s="42">
        <v>3517.0778099999998</v>
      </c>
      <c r="H258" s="42">
        <v>3516.6978099999997</v>
      </c>
      <c r="I258" s="42">
        <v>3517.4178099999995</v>
      </c>
      <c r="J258" s="42">
        <v>3516.89781</v>
      </c>
      <c r="K258" s="42">
        <v>3516.9278099999997</v>
      </c>
      <c r="L258" s="42">
        <v>3516.93781</v>
      </c>
      <c r="M258" s="42">
        <v>3516.9078099999997</v>
      </c>
      <c r="N258" s="42">
        <v>3516.9278099999997</v>
      </c>
      <c r="O258" s="42">
        <v>3516.93781</v>
      </c>
      <c r="P258" s="42">
        <v>3516.8378099999995</v>
      </c>
      <c r="Q258" s="42">
        <v>3516.7978099999996</v>
      </c>
      <c r="R258" s="42">
        <v>3516.7778099999996</v>
      </c>
      <c r="S258" s="42">
        <v>3516.72781</v>
      </c>
      <c r="T258" s="42">
        <v>3516.7978099999996</v>
      </c>
      <c r="U258" s="42">
        <v>3516.8478099999998</v>
      </c>
      <c r="V258" s="42">
        <v>3516.55781</v>
      </c>
      <c r="W258" s="42">
        <v>3516.5078099999996</v>
      </c>
      <c r="X258" s="42">
        <v>3516.3278099999998</v>
      </c>
      <c r="Y258" s="42">
        <v>3516.55781</v>
      </c>
    </row>
    <row r="259" spans="1:25" ht="15.75" customHeight="1">
      <c r="A259" s="41">
        <f t="shared" si="6"/>
        <v>43989</v>
      </c>
      <c r="B259" s="42">
        <v>3517.1178099999997</v>
      </c>
      <c r="C259" s="42">
        <v>3517.0478099999996</v>
      </c>
      <c r="D259" s="42">
        <v>3517.01781</v>
      </c>
      <c r="E259" s="42">
        <v>3517.0478099999996</v>
      </c>
      <c r="F259" s="42">
        <v>3517.0478099999996</v>
      </c>
      <c r="G259" s="42">
        <v>3517.1278099999995</v>
      </c>
      <c r="H259" s="42">
        <v>3516.6778099999997</v>
      </c>
      <c r="I259" s="42">
        <v>3517.3278099999998</v>
      </c>
      <c r="J259" s="42">
        <v>3516.9278099999997</v>
      </c>
      <c r="K259" s="42">
        <v>3516.99781</v>
      </c>
      <c r="L259" s="42">
        <v>3517.0078099999996</v>
      </c>
      <c r="M259" s="42">
        <v>3516.99781</v>
      </c>
      <c r="N259" s="42">
        <v>3517.0078099999996</v>
      </c>
      <c r="O259" s="42">
        <v>3517.01781</v>
      </c>
      <c r="P259" s="42">
        <v>3516.97781</v>
      </c>
      <c r="Q259" s="42">
        <v>3516.9678099999996</v>
      </c>
      <c r="R259" s="42">
        <v>3516.97781</v>
      </c>
      <c r="S259" s="42">
        <v>3516.97781</v>
      </c>
      <c r="T259" s="42">
        <v>3517.0078099999996</v>
      </c>
      <c r="U259" s="42">
        <v>3517.0278099999996</v>
      </c>
      <c r="V259" s="42">
        <v>3516.6978099999997</v>
      </c>
      <c r="W259" s="42">
        <v>3516.60781</v>
      </c>
      <c r="X259" s="42">
        <v>3516.43781</v>
      </c>
      <c r="Y259" s="42">
        <v>3516.6778099999997</v>
      </c>
    </row>
    <row r="260" spans="1:25" ht="15.75" customHeight="1">
      <c r="A260" s="41">
        <f t="shared" si="6"/>
        <v>43990</v>
      </c>
      <c r="B260" s="42">
        <v>3517.0878099999995</v>
      </c>
      <c r="C260" s="42">
        <v>3517.03781</v>
      </c>
      <c r="D260" s="42">
        <v>3516.97781</v>
      </c>
      <c r="E260" s="42">
        <v>3517.0278099999996</v>
      </c>
      <c r="F260" s="42">
        <v>3517.0678099999996</v>
      </c>
      <c r="G260" s="42">
        <v>3517.1378099999997</v>
      </c>
      <c r="H260" s="42">
        <v>3516.60781</v>
      </c>
      <c r="I260" s="42">
        <v>3516.8178099999996</v>
      </c>
      <c r="J260" s="42">
        <v>3516.6278099999995</v>
      </c>
      <c r="K260" s="42">
        <v>3516.5478099999996</v>
      </c>
      <c r="L260" s="42">
        <v>3516.49781</v>
      </c>
      <c r="M260" s="42">
        <v>3516.53781</v>
      </c>
      <c r="N260" s="42">
        <v>3516.5978099999998</v>
      </c>
      <c r="O260" s="42">
        <v>3516.47781</v>
      </c>
      <c r="P260" s="42">
        <v>3516.3378099999995</v>
      </c>
      <c r="Q260" s="42">
        <v>3516.5078099999996</v>
      </c>
      <c r="R260" s="42">
        <v>3516.3778099999995</v>
      </c>
      <c r="S260" s="42">
        <v>3516.6278099999995</v>
      </c>
      <c r="T260" s="42">
        <v>3516.6678099999995</v>
      </c>
      <c r="U260" s="42">
        <v>3516.80781</v>
      </c>
      <c r="V260" s="42">
        <v>3516.5078099999996</v>
      </c>
      <c r="W260" s="42">
        <v>3516.35781</v>
      </c>
      <c r="X260" s="42">
        <v>3516.3778099999995</v>
      </c>
      <c r="Y260" s="42">
        <v>3516.55781</v>
      </c>
    </row>
    <row r="261" spans="1:25" ht="15.75" customHeight="1">
      <c r="A261" s="41">
        <f t="shared" si="6"/>
        <v>43991</v>
      </c>
      <c r="B261" s="42">
        <v>3524.01781</v>
      </c>
      <c r="C261" s="42">
        <v>3517.0778099999998</v>
      </c>
      <c r="D261" s="42">
        <v>3517.03781</v>
      </c>
      <c r="E261" s="42">
        <v>3517.0278099999996</v>
      </c>
      <c r="F261" s="42">
        <v>3517.1278099999995</v>
      </c>
      <c r="G261" s="42">
        <v>3517.0978099999998</v>
      </c>
      <c r="H261" s="42">
        <v>3516.6578099999997</v>
      </c>
      <c r="I261" s="42">
        <v>3516.72781</v>
      </c>
      <c r="J261" s="42">
        <v>3516.55781</v>
      </c>
      <c r="K261" s="42">
        <v>3516.51781</v>
      </c>
      <c r="L261" s="42">
        <v>3516.4078099999997</v>
      </c>
      <c r="M261" s="42">
        <v>3516.43781</v>
      </c>
      <c r="N261" s="42">
        <v>3516.4878099999996</v>
      </c>
      <c r="O261" s="42">
        <v>3516.35781</v>
      </c>
      <c r="P261" s="42">
        <v>3516.3278099999998</v>
      </c>
      <c r="Q261" s="42">
        <v>3516.4178099999995</v>
      </c>
      <c r="R261" s="42">
        <v>3516.2778099999996</v>
      </c>
      <c r="S261" s="42">
        <v>3516.5778099999998</v>
      </c>
      <c r="T261" s="42">
        <v>3516.5778099999998</v>
      </c>
      <c r="U261" s="42">
        <v>3516.76781</v>
      </c>
      <c r="V261" s="42">
        <v>3516.3778099999995</v>
      </c>
      <c r="W261" s="42">
        <v>3516.1978099999997</v>
      </c>
      <c r="X261" s="42">
        <v>3516.22781</v>
      </c>
      <c r="Y261" s="42">
        <v>3516.47781</v>
      </c>
    </row>
    <row r="262" spans="1:25" ht="15.75" customHeight="1">
      <c r="A262" s="41">
        <f t="shared" si="6"/>
        <v>43992</v>
      </c>
      <c r="B262" s="42">
        <v>3531.93781</v>
      </c>
      <c r="C262" s="42">
        <v>3517.0778099999998</v>
      </c>
      <c r="D262" s="42">
        <v>3517.05781</v>
      </c>
      <c r="E262" s="42">
        <v>3517.0878099999995</v>
      </c>
      <c r="F262" s="42">
        <v>3517.10781</v>
      </c>
      <c r="G262" s="42">
        <v>3517.0978099999998</v>
      </c>
      <c r="H262" s="42">
        <v>3516.6978099999997</v>
      </c>
      <c r="I262" s="42">
        <v>3516.78781</v>
      </c>
      <c r="J262" s="42">
        <v>3516.6278099999995</v>
      </c>
      <c r="K262" s="42">
        <v>3516.49781</v>
      </c>
      <c r="L262" s="42">
        <v>3516.47781</v>
      </c>
      <c r="M262" s="42">
        <v>3516.4878099999996</v>
      </c>
      <c r="N262" s="42">
        <v>3516.51781</v>
      </c>
      <c r="O262" s="42">
        <v>3516.4278099999997</v>
      </c>
      <c r="P262" s="42">
        <v>3516.4178099999995</v>
      </c>
      <c r="Q262" s="42">
        <v>3516.3878099999997</v>
      </c>
      <c r="R262" s="42">
        <v>3516.3178099999996</v>
      </c>
      <c r="S262" s="42">
        <v>3516.55781</v>
      </c>
      <c r="T262" s="42">
        <v>3516.6578099999997</v>
      </c>
      <c r="U262" s="42">
        <v>3516.78781</v>
      </c>
      <c r="V262" s="42">
        <v>3516.47781</v>
      </c>
      <c r="W262" s="42">
        <v>3516.3478099999998</v>
      </c>
      <c r="X262" s="42">
        <v>3516.28781</v>
      </c>
      <c r="Y262" s="42">
        <v>3516.5278099999996</v>
      </c>
    </row>
    <row r="263" spans="1:25" ht="15.75" customHeight="1">
      <c r="A263" s="41">
        <f t="shared" si="6"/>
        <v>43993</v>
      </c>
      <c r="B263" s="42">
        <v>3536.1578099999997</v>
      </c>
      <c r="C263" s="42">
        <v>3517.0878099999995</v>
      </c>
      <c r="D263" s="42">
        <v>3516.7778099999996</v>
      </c>
      <c r="E263" s="42">
        <v>3517.0478099999996</v>
      </c>
      <c r="F263" s="42">
        <v>3517.2578099999996</v>
      </c>
      <c r="G263" s="42">
        <v>3517.1378099999997</v>
      </c>
      <c r="H263" s="42">
        <v>3516.7178099999996</v>
      </c>
      <c r="I263" s="42">
        <v>3516.70781</v>
      </c>
      <c r="J263" s="42">
        <v>3516.47781</v>
      </c>
      <c r="K263" s="42">
        <v>3516.4178099999995</v>
      </c>
      <c r="L263" s="42">
        <v>3516.3678099999997</v>
      </c>
      <c r="M263" s="42">
        <v>3516.3478099999998</v>
      </c>
      <c r="N263" s="42">
        <v>3516.3678099999997</v>
      </c>
      <c r="O263" s="42">
        <v>3516.28781</v>
      </c>
      <c r="P263" s="42">
        <v>3516.24781</v>
      </c>
      <c r="Q263" s="42">
        <v>3516.4078099999997</v>
      </c>
      <c r="R263" s="42">
        <v>3516.35781</v>
      </c>
      <c r="S263" s="42">
        <v>3516.6678099999995</v>
      </c>
      <c r="T263" s="42">
        <v>3516.7178099999996</v>
      </c>
      <c r="U263" s="42">
        <v>3516.78781</v>
      </c>
      <c r="V263" s="42">
        <v>3516.4078099999997</v>
      </c>
      <c r="W263" s="42">
        <v>3516.35781</v>
      </c>
      <c r="X263" s="42">
        <v>3516.2578099999996</v>
      </c>
      <c r="Y263" s="42">
        <v>3516.5778099999998</v>
      </c>
    </row>
    <row r="264" spans="1:25" ht="15.75" customHeight="1">
      <c r="A264" s="41">
        <f t="shared" si="6"/>
        <v>43994</v>
      </c>
      <c r="B264" s="42">
        <v>3530.14781</v>
      </c>
      <c r="C264" s="42">
        <v>3517.0078099999996</v>
      </c>
      <c r="D264" s="42">
        <v>3516.9178099999995</v>
      </c>
      <c r="E264" s="42">
        <v>3517.0078099999996</v>
      </c>
      <c r="F264" s="42">
        <v>3517.0278099999996</v>
      </c>
      <c r="G264" s="42">
        <v>3517.03781</v>
      </c>
      <c r="H264" s="42">
        <v>3516.6178099999997</v>
      </c>
      <c r="I264" s="42">
        <v>3517.4278099999997</v>
      </c>
      <c r="J264" s="42">
        <v>3516.8178099999996</v>
      </c>
      <c r="K264" s="42">
        <v>3516.72781</v>
      </c>
      <c r="L264" s="42">
        <v>3516.6678099999995</v>
      </c>
      <c r="M264" s="42">
        <v>3516.55781</v>
      </c>
      <c r="N264" s="42">
        <v>3516.55781</v>
      </c>
      <c r="O264" s="42">
        <v>3516.5078099999996</v>
      </c>
      <c r="P264" s="42">
        <v>3516.4678099999996</v>
      </c>
      <c r="Q264" s="42">
        <v>3516.49781</v>
      </c>
      <c r="R264" s="42">
        <v>3516.55781</v>
      </c>
      <c r="S264" s="42">
        <v>3516.7978099999996</v>
      </c>
      <c r="T264" s="42">
        <v>3516.80781</v>
      </c>
      <c r="U264" s="42">
        <v>3516.80781</v>
      </c>
      <c r="V264" s="42">
        <v>3539.1678099999995</v>
      </c>
      <c r="W264" s="42">
        <v>3516.43781</v>
      </c>
      <c r="X264" s="42">
        <v>3516.3378099999995</v>
      </c>
      <c r="Y264" s="42">
        <v>3516.6278099999995</v>
      </c>
    </row>
    <row r="265" spans="1:25" ht="15.75" customHeight="1">
      <c r="A265" s="41">
        <f t="shared" si="6"/>
        <v>43995</v>
      </c>
      <c r="B265" s="42">
        <v>3539.5878099999995</v>
      </c>
      <c r="C265" s="42">
        <v>3517.01781</v>
      </c>
      <c r="D265" s="42">
        <v>3516.9678099999996</v>
      </c>
      <c r="E265" s="42">
        <v>3516.99781</v>
      </c>
      <c r="F265" s="42">
        <v>3517.01781</v>
      </c>
      <c r="G265" s="42">
        <v>3517.01781</v>
      </c>
      <c r="H265" s="42">
        <v>3516.5878099999995</v>
      </c>
      <c r="I265" s="42">
        <v>3516.8278099999998</v>
      </c>
      <c r="J265" s="42">
        <v>3516.9078099999997</v>
      </c>
      <c r="K265" s="42">
        <v>3516.9178099999995</v>
      </c>
      <c r="L265" s="42">
        <v>3516.8378099999995</v>
      </c>
      <c r="M265" s="42">
        <v>3516.8378099999995</v>
      </c>
      <c r="N265" s="42">
        <v>3516.7978099999996</v>
      </c>
      <c r="O265" s="42">
        <v>3516.7978099999996</v>
      </c>
      <c r="P265" s="42">
        <v>3516.7978099999996</v>
      </c>
      <c r="Q265" s="42">
        <v>3516.8278099999998</v>
      </c>
      <c r="R265" s="42">
        <v>3521.7778099999996</v>
      </c>
      <c r="S265" s="42">
        <v>3519.3378099999995</v>
      </c>
      <c r="T265" s="42">
        <v>3516.8178099999996</v>
      </c>
      <c r="U265" s="42">
        <v>3516.8278099999998</v>
      </c>
      <c r="V265" s="42">
        <v>3575.1278099999995</v>
      </c>
      <c r="W265" s="42">
        <v>3553.55781</v>
      </c>
      <c r="X265" s="42">
        <v>3516.2378099999996</v>
      </c>
      <c r="Y265" s="42">
        <v>3516.5478099999996</v>
      </c>
    </row>
    <row r="266" spans="1:25" ht="15.75" customHeight="1">
      <c r="A266" s="41">
        <f t="shared" si="6"/>
        <v>43996</v>
      </c>
      <c r="B266" s="42">
        <v>3540.05781</v>
      </c>
      <c r="C266" s="42">
        <v>3517.0478099999996</v>
      </c>
      <c r="D266" s="42">
        <v>3517.0278099999996</v>
      </c>
      <c r="E266" s="42">
        <v>3517.0678099999996</v>
      </c>
      <c r="F266" s="42">
        <v>3517.1378099999997</v>
      </c>
      <c r="G266" s="42">
        <v>3517.03781</v>
      </c>
      <c r="H266" s="42">
        <v>3516.70781</v>
      </c>
      <c r="I266" s="42">
        <v>3516.8678099999997</v>
      </c>
      <c r="J266" s="42">
        <v>3516.99781</v>
      </c>
      <c r="K266" s="42">
        <v>3516.95781</v>
      </c>
      <c r="L266" s="42">
        <v>3516.9278099999997</v>
      </c>
      <c r="M266" s="42">
        <v>3516.9178099999995</v>
      </c>
      <c r="N266" s="42">
        <v>3516.9178099999995</v>
      </c>
      <c r="O266" s="42">
        <v>3525.5978099999998</v>
      </c>
      <c r="P266" s="42">
        <v>3528.45781</v>
      </c>
      <c r="Q266" s="42">
        <v>3523.5478099999996</v>
      </c>
      <c r="R266" s="42">
        <v>3533.9078099999997</v>
      </c>
      <c r="S266" s="42">
        <v>3532.4478099999997</v>
      </c>
      <c r="T266" s="42">
        <v>3516.9078099999997</v>
      </c>
      <c r="U266" s="42">
        <v>3516.9078099999997</v>
      </c>
      <c r="V266" s="42">
        <v>3582.0478099999996</v>
      </c>
      <c r="W266" s="42">
        <v>3570.74781</v>
      </c>
      <c r="X266" s="42">
        <v>3516.4078099999997</v>
      </c>
      <c r="Y266" s="42">
        <v>3516.64781</v>
      </c>
    </row>
    <row r="267" spans="1:25" ht="15.75" customHeight="1">
      <c r="A267" s="41">
        <f t="shared" si="6"/>
        <v>43997</v>
      </c>
      <c r="B267" s="42">
        <v>3535.2978099999996</v>
      </c>
      <c r="C267" s="42">
        <v>3517.0678099999996</v>
      </c>
      <c r="D267" s="42">
        <v>3516.9078099999997</v>
      </c>
      <c r="E267" s="42">
        <v>3516.5778099999998</v>
      </c>
      <c r="F267" s="42">
        <v>3517.2778099999996</v>
      </c>
      <c r="G267" s="42">
        <v>3517.4178099999995</v>
      </c>
      <c r="H267" s="42">
        <v>3516.80781</v>
      </c>
      <c r="I267" s="42">
        <v>3516.78781</v>
      </c>
      <c r="J267" s="42">
        <v>3516.9078099999997</v>
      </c>
      <c r="K267" s="42">
        <v>3516.8678099999997</v>
      </c>
      <c r="L267" s="42">
        <v>3516.85781</v>
      </c>
      <c r="M267" s="42">
        <v>3516.85781</v>
      </c>
      <c r="N267" s="42">
        <v>3516.85781</v>
      </c>
      <c r="O267" s="42">
        <v>3516.85781</v>
      </c>
      <c r="P267" s="42">
        <v>3516.8278099999998</v>
      </c>
      <c r="Q267" s="42">
        <v>3516.8478099999998</v>
      </c>
      <c r="R267" s="42">
        <v>3523.49781</v>
      </c>
      <c r="S267" s="42">
        <v>3520.7578099999996</v>
      </c>
      <c r="T267" s="42">
        <v>3516.8678099999997</v>
      </c>
      <c r="U267" s="42">
        <v>3516.89781</v>
      </c>
      <c r="V267" s="42">
        <v>3562.7578099999996</v>
      </c>
      <c r="W267" s="42">
        <v>3550.78781</v>
      </c>
      <c r="X267" s="42">
        <v>3516.51781</v>
      </c>
      <c r="Y267" s="42">
        <v>3516.6678099999995</v>
      </c>
    </row>
    <row r="268" spans="1:25" ht="15.75" customHeight="1">
      <c r="A268" s="41">
        <f t="shared" si="6"/>
        <v>43998</v>
      </c>
      <c r="B268" s="42">
        <v>3523.2978099999996</v>
      </c>
      <c r="C268" s="42">
        <v>3517.10781</v>
      </c>
      <c r="D268" s="42">
        <v>3517.3778099999995</v>
      </c>
      <c r="E268" s="42">
        <v>3517.4278099999997</v>
      </c>
      <c r="F268" s="42">
        <v>3517.4278099999997</v>
      </c>
      <c r="G268" s="42">
        <v>3517.4078099999997</v>
      </c>
      <c r="H268" s="42">
        <v>3516.89781</v>
      </c>
      <c r="I268" s="42">
        <v>3516.76781</v>
      </c>
      <c r="J268" s="42">
        <v>3516.8278099999998</v>
      </c>
      <c r="K268" s="42">
        <v>3516.8278099999998</v>
      </c>
      <c r="L268" s="42">
        <v>3516.93781</v>
      </c>
      <c r="M268" s="42">
        <v>3516.9078099999997</v>
      </c>
      <c r="N268" s="42">
        <v>3516.9478099999997</v>
      </c>
      <c r="O268" s="42">
        <v>3516.9178099999995</v>
      </c>
      <c r="P268" s="42">
        <v>3516.89781</v>
      </c>
      <c r="Q268" s="42">
        <v>3516.8878099999997</v>
      </c>
      <c r="R268" s="42">
        <v>3521.8778099999995</v>
      </c>
      <c r="S268" s="42">
        <v>3519.3878099999997</v>
      </c>
      <c r="T268" s="42">
        <v>3516.93781</v>
      </c>
      <c r="U268" s="42">
        <v>3516.95781</v>
      </c>
      <c r="V268" s="42">
        <v>3561.5778099999998</v>
      </c>
      <c r="W268" s="42">
        <v>3550.8878099999997</v>
      </c>
      <c r="X268" s="42">
        <v>3516.68781</v>
      </c>
      <c r="Y268" s="42">
        <v>3516.8678099999997</v>
      </c>
    </row>
    <row r="269" spans="1:25" ht="15.75" customHeight="1">
      <c r="A269" s="41">
        <f t="shared" si="6"/>
        <v>43999</v>
      </c>
      <c r="B269" s="42">
        <v>3546.28781</v>
      </c>
      <c r="C269" s="42">
        <v>3516.9178099999995</v>
      </c>
      <c r="D269" s="42">
        <v>3517.26781</v>
      </c>
      <c r="E269" s="42">
        <v>3517.4278099999997</v>
      </c>
      <c r="F269" s="42">
        <v>3517.4278099999997</v>
      </c>
      <c r="G269" s="42">
        <v>3517.24781</v>
      </c>
      <c r="H269" s="42">
        <v>3516.85781</v>
      </c>
      <c r="I269" s="42">
        <v>3516.99781</v>
      </c>
      <c r="J269" s="42">
        <v>3516.9178099999995</v>
      </c>
      <c r="K269" s="42">
        <v>3516.8478099999998</v>
      </c>
      <c r="L269" s="42">
        <v>3516.85781</v>
      </c>
      <c r="M269" s="42">
        <v>3558.01781</v>
      </c>
      <c r="N269" s="42">
        <v>3582.0478099999996</v>
      </c>
      <c r="O269" s="42">
        <v>3637.6378099999997</v>
      </c>
      <c r="P269" s="42">
        <v>3606.10781</v>
      </c>
      <c r="Q269" s="42">
        <v>3594.03781</v>
      </c>
      <c r="R269" s="42">
        <v>3591.72781</v>
      </c>
      <c r="S269" s="42">
        <v>3540.5278099999996</v>
      </c>
      <c r="T269" s="42">
        <v>3516.85781</v>
      </c>
      <c r="U269" s="42">
        <v>3526.1678099999995</v>
      </c>
      <c r="V269" s="42">
        <v>3611.97781</v>
      </c>
      <c r="W269" s="42">
        <v>3614.2378099999996</v>
      </c>
      <c r="X269" s="42">
        <v>3560.9278099999997</v>
      </c>
      <c r="Y269" s="42">
        <v>3516.8378099999995</v>
      </c>
    </row>
    <row r="270" spans="1:25" ht="15.75" customHeight="1">
      <c r="A270" s="41">
        <f t="shared" si="6"/>
        <v>44000</v>
      </c>
      <c r="B270" s="42">
        <v>3554.93781</v>
      </c>
      <c r="C270" s="42">
        <v>3517.49781</v>
      </c>
      <c r="D270" s="42">
        <v>3517.2178099999996</v>
      </c>
      <c r="E270" s="42">
        <v>3517.2378099999996</v>
      </c>
      <c r="F270" s="42">
        <v>3517.2178099999996</v>
      </c>
      <c r="G270" s="42">
        <v>3517.1378099999997</v>
      </c>
      <c r="H270" s="42">
        <v>3516.70781</v>
      </c>
      <c r="I270" s="42">
        <v>3516.7978099999996</v>
      </c>
      <c r="J270" s="42">
        <v>3516.7178099999996</v>
      </c>
      <c r="K270" s="42">
        <v>3516.6678099999995</v>
      </c>
      <c r="L270" s="42">
        <v>3516.7178099999996</v>
      </c>
      <c r="M270" s="42">
        <v>3560.0678099999996</v>
      </c>
      <c r="N270" s="42">
        <v>3585.97781</v>
      </c>
      <c r="O270" s="42">
        <v>3640.64781</v>
      </c>
      <c r="P270" s="42">
        <v>3602.1178099999997</v>
      </c>
      <c r="Q270" s="42">
        <v>3592.10781</v>
      </c>
      <c r="R270" s="42">
        <v>3602.3378099999995</v>
      </c>
      <c r="S270" s="42">
        <v>3545.43781</v>
      </c>
      <c r="T270" s="42">
        <v>3516.74781</v>
      </c>
      <c r="U270" s="42">
        <v>3528.5678099999996</v>
      </c>
      <c r="V270" s="42">
        <v>3631.2978099999996</v>
      </c>
      <c r="W270" s="42">
        <v>3652.30781</v>
      </c>
      <c r="X270" s="42">
        <v>3572.1278099999995</v>
      </c>
      <c r="Y270" s="42">
        <v>3516.7978099999996</v>
      </c>
    </row>
    <row r="271" spans="1:25" ht="15.75" customHeight="1">
      <c r="A271" s="41">
        <f t="shared" si="6"/>
        <v>44001</v>
      </c>
      <c r="B271" s="42">
        <v>3545.7378099999996</v>
      </c>
      <c r="C271" s="42">
        <v>3515.72781</v>
      </c>
      <c r="D271" s="42">
        <v>3516.9078099999997</v>
      </c>
      <c r="E271" s="42">
        <v>3517.0978099999998</v>
      </c>
      <c r="F271" s="42">
        <v>3517.0778099999998</v>
      </c>
      <c r="G271" s="42">
        <v>3517.18781</v>
      </c>
      <c r="H271" s="42">
        <v>3516.8278099999998</v>
      </c>
      <c r="I271" s="42">
        <v>3528.1578099999997</v>
      </c>
      <c r="J271" s="42">
        <v>3516.7378099999996</v>
      </c>
      <c r="K271" s="42">
        <v>3516.74781</v>
      </c>
      <c r="L271" s="42">
        <v>3556.6278099999995</v>
      </c>
      <c r="M271" s="42">
        <v>3583.4078099999997</v>
      </c>
      <c r="N271" s="42">
        <v>3631.18781</v>
      </c>
      <c r="O271" s="42">
        <v>3664.14781</v>
      </c>
      <c r="P271" s="42">
        <v>3640.3378099999995</v>
      </c>
      <c r="Q271" s="42">
        <v>3635.7978099999996</v>
      </c>
      <c r="R271" s="42">
        <v>3641.45781</v>
      </c>
      <c r="S271" s="42">
        <v>3606.4878099999996</v>
      </c>
      <c r="T271" s="42">
        <v>3539.9678099999996</v>
      </c>
      <c r="U271" s="42">
        <v>3574.4678099999996</v>
      </c>
      <c r="V271" s="42">
        <v>3691.1678099999995</v>
      </c>
      <c r="W271" s="42">
        <v>3689.53781</v>
      </c>
      <c r="X271" s="42">
        <v>3598.24781</v>
      </c>
      <c r="Y271" s="42">
        <v>3516.8478099999998</v>
      </c>
    </row>
    <row r="272" spans="1:25" ht="15.75" customHeight="1">
      <c r="A272" s="41">
        <f t="shared" si="6"/>
        <v>44002</v>
      </c>
      <c r="B272" s="42">
        <v>3567.26781</v>
      </c>
      <c r="C272" s="42">
        <v>3517.1278099999995</v>
      </c>
      <c r="D272" s="42">
        <v>3517.1178099999997</v>
      </c>
      <c r="E272" s="42">
        <v>3517.1278099999995</v>
      </c>
      <c r="F272" s="42">
        <v>3517.1278099999995</v>
      </c>
      <c r="G272" s="42">
        <v>3517.1278099999995</v>
      </c>
      <c r="H272" s="42">
        <v>3516.8478099999998</v>
      </c>
      <c r="I272" s="42">
        <v>3518.24781</v>
      </c>
      <c r="J272" s="42">
        <v>3516.99781</v>
      </c>
      <c r="K272" s="42">
        <v>3516.95781</v>
      </c>
      <c r="L272" s="42">
        <v>3535.64781</v>
      </c>
      <c r="M272" s="42">
        <v>3565.05781</v>
      </c>
      <c r="N272" s="42">
        <v>3615.80781</v>
      </c>
      <c r="O272" s="42">
        <v>3648.39781</v>
      </c>
      <c r="P272" s="42">
        <v>3630.05781</v>
      </c>
      <c r="Q272" s="42">
        <v>3643.9678099999996</v>
      </c>
      <c r="R272" s="42">
        <v>3646.6978099999997</v>
      </c>
      <c r="S272" s="42">
        <v>3596.0678099999996</v>
      </c>
      <c r="T272" s="42">
        <v>3528.51781</v>
      </c>
      <c r="U272" s="42">
        <v>3563.0878099999995</v>
      </c>
      <c r="V272" s="42">
        <v>3671.68781</v>
      </c>
      <c r="W272" s="42">
        <v>3667.6578099999997</v>
      </c>
      <c r="X272" s="42">
        <v>3587.2978099999996</v>
      </c>
      <c r="Y272" s="42">
        <v>3516.7978099999996</v>
      </c>
    </row>
    <row r="273" spans="1:25" ht="15.75" customHeight="1">
      <c r="A273" s="41">
        <f t="shared" si="6"/>
        <v>44003</v>
      </c>
      <c r="B273" s="42">
        <v>3579.70781</v>
      </c>
      <c r="C273" s="42">
        <v>3517.3878099999997</v>
      </c>
      <c r="D273" s="42">
        <v>3516.9278099999997</v>
      </c>
      <c r="E273" s="42">
        <v>3516.99781</v>
      </c>
      <c r="F273" s="42">
        <v>3517.1978099999997</v>
      </c>
      <c r="G273" s="42">
        <v>3517.2178099999996</v>
      </c>
      <c r="H273" s="42">
        <v>3517.2978099999996</v>
      </c>
      <c r="I273" s="42">
        <v>3517.3178099999996</v>
      </c>
      <c r="J273" s="42">
        <v>3516.93781</v>
      </c>
      <c r="K273" s="42">
        <v>3516.8378099999995</v>
      </c>
      <c r="L273" s="42">
        <v>3516.8278099999998</v>
      </c>
      <c r="M273" s="42">
        <v>3566.8278099999998</v>
      </c>
      <c r="N273" s="42">
        <v>3605.72781</v>
      </c>
      <c r="O273" s="42">
        <v>3630.0478099999996</v>
      </c>
      <c r="P273" s="42">
        <v>3618.1978099999997</v>
      </c>
      <c r="Q273" s="42">
        <v>3586.7578099999996</v>
      </c>
      <c r="R273" s="42">
        <v>3571.1278099999995</v>
      </c>
      <c r="S273" s="42">
        <v>3516.8778099999995</v>
      </c>
      <c r="T273" s="42">
        <v>3516.85781</v>
      </c>
      <c r="U273" s="42">
        <v>3539.6178099999997</v>
      </c>
      <c r="V273" s="42">
        <v>3558.9678099999996</v>
      </c>
      <c r="W273" s="42">
        <v>3516.5078099999996</v>
      </c>
      <c r="X273" s="42">
        <v>3516.4078099999997</v>
      </c>
      <c r="Y273" s="42">
        <v>3516.53781</v>
      </c>
    </row>
    <row r="274" spans="1:25" ht="15.75" customHeight="1">
      <c r="A274" s="41">
        <f t="shared" si="6"/>
        <v>44004</v>
      </c>
      <c r="B274" s="42">
        <v>3555.0478099999996</v>
      </c>
      <c r="C274" s="42">
        <v>3517.9478099999997</v>
      </c>
      <c r="D274" s="42">
        <v>3517.0278099999996</v>
      </c>
      <c r="E274" s="42">
        <v>3517.05781</v>
      </c>
      <c r="F274" s="42">
        <v>3517.14781</v>
      </c>
      <c r="G274" s="42">
        <v>3517.1678099999995</v>
      </c>
      <c r="H274" s="42">
        <v>3516.51781</v>
      </c>
      <c r="I274" s="42">
        <v>3516.7378099999996</v>
      </c>
      <c r="J274" s="42">
        <v>3516.4078099999997</v>
      </c>
      <c r="K274" s="42">
        <v>3516.3778099999995</v>
      </c>
      <c r="L274" s="42">
        <v>3516.39781</v>
      </c>
      <c r="M274" s="42">
        <v>3576.74781</v>
      </c>
      <c r="N274" s="42">
        <v>3620.3278099999998</v>
      </c>
      <c r="O274" s="42">
        <v>3666.2178099999996</v>
      </c>
      <c r="P274" s="42">
        <v>3640.0978099999998</v>
      </c>
      <c r="Q274" s="42">
        <v>3605.5978099999998</v>
      </c>
      <c r="R274" s="42">
        <v>3586.1578099999997</v>
      </c>
      <c r="S274" s="42">
        <v>3516.76781</v>
      </c>
      <c r="T274" s="42">
        <v>3516.6778099999997</v>
      </c>
      <c r="U274" s="42">
        <v>3543.3778099999995</v>
      </c>
      <c r="V274" s="42">
        <v>3573.6978099999997</v>
      </c>
      <c r="W274" s="42">
        <v>3516.01781</v>
      </c>
      <c r="X274" s="42">
        <v>3516.2978099999996</v>
      </c>
      <c r="Y274" s="42">
        <v>3516.4478099999997</v>
      </c>
    </row>
    <row r="275" spans="1:25" ht="15.75" customHeight="1">
      <c r="A275" s="41">
        <f t="shared" si="6"/>
        <v>44005</v>
      </c>
      <c r="B275" s="42">
        <v>3559.49781</v>
      </c>
      <c r="C275" s="42">
        <v>3517.5478099999996</v>
      </c>
      <c r="D275" s="42">
        <v>3516.8178099999996</v>
      </c>
      <c r="E275" s="42">
        <v>3517.2778099999996</v>
      </c>
      <c r="F275" s="42">
        <v>3517.3478099999998</v>
      </c>
      <c r="G275" s="42">
        <v>3517.1978099999997</v>
      </c>
      <c r="H275" s="42">
        <v>3516.4078099999997</v>
      </c>
      <c r="I275" s="42">
        <v>3516.6678099999995</v>
      </c>
      <c r="J275" s="42">
        <v>3516.53781</v>
      </c>
      <c r="K275" s="42">
        <v>3516.5678099999996</v>
      </c>
      <c r="L275" s="42">
        <v>3516.6378099999997</v>
      </c>
      <c r="M275" s="42">
        <v>3583.3878099999997</v>
      </c>
      <c r="N275" s="42">
        <v>3633.2378099999996</v>
      </c>
      <c r="O275" s="42">
        <v>3672.93781</v>
      </c>
      <c r="P275" s="42">
        <v>3659.22781</v>
      </c>
      <c r="Q275" s="42">
        <v>3605.99781</v>
      </c>
      <c r="R275" s="42">
        <v>3593.2578099999996</v>
      </c>
      <c r="S275" s="42">
        <v>3516.76781</v>
      </c>
      <c r="T275" s="42">
        <v>3516.7578099999996</v>
      </c>
      <c r="U275" s="42">
        <v>3547.26781</v>
      </c>
      <c r="V275" s="42">
        <v>3572.8378099999995</v>
      </c>
      <c r="W275" s="42">
        <v>3516.18781</v>
      </c>
      <c r="X275" s="42">
        <v>3516.22781</v>
      </c>
      <c r="Y275" s="42">
        <v>3515.6278099999995</v>
      </c>
    </row>
    <row r="276" spans="1:25" ht="15.75" customHeight="1">
      <c r="A276" s="41">
        <f t="shared" si="6"/>
        <v>44006</v>
      </c>
      <c r="B276" s="42">
        <v>3561.01781</v>
      </c>
      <c r="C276" s="42">
        <v>3516.8678099999997</v>
      </c>
      <c r="D276" s="42">
        <v>3516.85781</v>
      </c>
      <c r="E276" s="42">
        <v>3516.8778099999995</v>
      </c>
      <c r="F276" s="42">
        <v>3516.9078099999997</v>
      </c>
      <c r="G276" s="42">
        <v>3517.0278099999996</v>
      </c>
      <c r="H276" s="42">
        <v>3516.68781</v>
      </c>
      <c r="I276" s="42">
        <v>3523.55781</v>
      </c>
      <c r="J276" s="42">
        <v>3516.68781</v>
      </c>
      <c r="K276" s="42">
        <v>3516.64781</v>
      </c>
      <c r="L276" s="42">
        <v>3561.45781</v>
      </c>
      <c r="M276" s="42">
        <v>3585.5978099999998</v>
      </c>
      <c r="N276" s="42">
        <v>3628.3678099999997</v>
      </c>
      <c r="O276" s="42">
        <v>3661.89781</v>
      </c>
      <c r="P276" s="42">
        <v>3657.0778099999998</v>
      </c>
      <c r="Q276" s="42">
        <v>3665.2978099999996</v>
      </c>
      <c r="R276" s="42">
        <v>3668.53781</v>
      </c>
      <c r="S276" s="42">
        <v>3617.8678099999997</v>
      </c>
      <c r="T276" s="42">
        <v>3552.64781</v>
      </c>
      <c r="U276" s="42">
        <v>3585.3178099999996</v>
      </c>
      <c r="V276" s="42">
        <v>3712.9078099999997</v>
      </c>
      <c r="W276" s="42">
        <v>3710.70781</v>
      </c>
      <c r="X276" s="42">
        <v>3613.39781</v>
      </c>
      <c r="Y276" s="42">
        <v>3515.76781</v>
      </c>
    </row>
    <row r="277" spans="1:25" ht="15.75" customHeight="1">
      <c r="A277" s="41">
        <f t="shared" si="6"/>
        <v>44007</v>
      </c>
      <c r="B277" s="42">
        <v>3544.3278099999998</v>
      </c>
      <c r="C277" s="42">
        <v>3517.0678099999996</v>
      </c>
      <c r="D277" s="42">
        <v>3517.0778099999998</v>
      </c>
      <c r="E277" s="42">
        <v>3517.0978099999998</v>
      </c>
      <c r="F277" s="42">
        <v>3517.0878099999995</v>
      </c>
      <c r="G277" s="42">
        <v>3517.0978099999998</v>
      </c>
      <c r="H277" s="42">
        <v>3516.6678099999995</v>
      </c>
      <c r="I277" s="42">
        <v>3518.47781</v>
      </c>
      <c r="J277" s="42">
        <v>3516.6778099999997</v>
      </c>
      <c r="K277" s="42">
        <v>3516.60781</v>
      </c>
      <c r="L277" s="42">
        <v>3516.6278099999995</v>
      </c>
      <c r="M277" s="42">
        <v>3516.55781</v>
      </c>
      <c r="N277" s="42">
        <v>3516.49781</v>
      </c>
      <c r="O277" s="42">
        <v>3516.49781</v>
      </c>
      <c r="P277" s="42">
        <v>3516.4278099999997</v>
      </c>
      <c r="Q277" s="42">
        <v>3516.5278099999996</v>
      </c>
      <c r="R277" s="42">
        <v>3516.51781</v>
      </c>
      <c r="S277" s="42">
        <v>3519.8378099999995</v>
      </c>
      <c r="T277" s="42">
        <v>3516.7778099999996</v>
      </c>
      <c r="U277" s="42">
        <v>3537.9478099999997</v>
      </c>
      <c r="V277" s="42">
        <v>3572.45781</v>
      </c>
      <c r="W277" s="42">
        <v>3548.7578099999996</v>
      </c>
      <c r="X277" s="42">
        <v>3516.53781</v>
      </c>
      <c r="Y277" s="42">
        <v>3516.5478099999996</v>
      </c>
    </row>
    <row r="278" spans="1:25" ht="15.75" customHeight="1">
      <c r="A278" s="41">
        <f t="shared" si="6"/>
        <v>44008</v>
      </c>
      <c r="B278" s="42">
        <v>3553.7578099999996</v>
      </c>
      <c r="C278" s="42">
        <v>3517.14781</v>
      </c>
      <c r="D278" s="42">
        <v>3517.10781</v>
      </c>
      <c r="E278" s="42">
        <v>3517.14781</v>
      </c>
      <c r="F278" s="42">
        <v>3516.95781</v>
      </c>
      <c r="G278" s="42">
        <v>3517.0078099999996</v>
      </c>
      <c r="H278" s="42">
        <v>3516.2578099999996</v>
      </c>
      <c r="I278" s="42">
        <v>3516.2178099999996</v>
      </c>
      <c r="J278" s="42">
        <v>3516.8178099999996</v>
      </c>
      <c r="K278" s="42">
        <v>3516.78781</v>
      </c>
      <c r="L278" s="42">
        <v>3516.68781</v>
      </c>
      <c r="M278" s="42">
        <v>3516.7778099999996</v>
      </c>
      <c r="N278" s="42">
        <v>3534.9878099999996</v>
      </c>
      <c r="O278" s="42">
        <v>3596.2778099999996</v>
      </c>
      <c r="P278" s="42">
        <v>3603.99781</v>
      </c>
      <c r="Q278" s="42">
        <v>3592.7978099999996</v>
      </c>
      <c r="R278" s="42">
        <v>3595.5978099999998</v>
      </c>
      <c r="S278" s="42">
        <v>3540.5878099999995</v>
      </c>
      <c r="T278" s="42">
        <v>3516.5278099999996</v>
      </c>
      <c r="U278" s="42">
        <v>3526.39781</v>
      </c>
      <c r="V278" s="42">
        <v>3665.5978099999998</v>
      </c>
      <c r="W278" s="42">
        <v>3665.43781</v>
      </c>
      <c r="X278" s="42">
        <v>3590.8678099999997</v>
      </c>
      <c r="Y278" s="42">
        <v>3516.1778099999997</v>
      </c>
    </row>
    <row r="279" spans="1:25" ht="15.75" customHeight="1">
      <c r="A279" s="41">
        <f t="shared" si="6"/>
        <v>44009</v>
      </c>
      <c r="B279" s="42">
        <v>3595.3278099999998</v>
      </c>
      <c r="C279" s="42">
        <v>3520.3178099999996</v>
      </c>
      <c r="D279" s="42">
        <v>3516.7578099999996</v>
      </c>
      <c r="E279" s="42">
        <v>3516.8178099999996</v>
      </c>
      <c r="F279" s="42">
        <v>3516.85781</v>
      </c>
      <c r="G279" s="42">
        <v>3516.89781</v>
      </c>
      <c r="H279" s="42">
        <v>3516.68781</v>
      </c>
      <c r="I279" s="42">
        <v>3516.4178099999995</v>
      </c>
      <c r="J279" s="42">
        <v>3516.6378099999997</v>
      </c>
      <c r="K279" s="42">
        <v>3516.6178099999997</v>
      </c>
      <c r="L279" s="42">
        <v>3516.5478099999996</v>
      </c>
      <c r="M279" s="42">
        <v>3516.6578099999997</v>
      </c>
      <c r="N279" s="42">
        <v>3563.45781</v>
      </c>
      <c r="O279" s="42">
        <v>3626.4878099999996</v>
      </c>
      <c r="P279" s="42">
        <v>3634.28781</v>
      </c>
      <c r="Q279" s="42">
        <v>3625.9078099999997</v>
      </c>
      <c r="R279" s="42">
        <v>3631.2578099999996</v>
      </c>
      <c r="S279" s="42">
        <v>3618.0878099999995</v>
      </c>
      <c r="T279" s="42">
        <v>3561.9678099999996</v>
      </c>
      <c r="U279" s="42">
        <v>3581.4178099999995</v>
      </c>
      <c r="V279" s="42">
        <v>3711.1978099999997</v>
      </c>
      <c r="W279" s="42">
        <v>3701.2378099999996</v>
      </c>
      <c r="X279" s="42">
        <v>3633.0878099999995</v>
      </c>
      <c r="Y279" s="42">
        <v>3516.30781</v>
      </c>
    </row>
    <row r="280" spans="1:25" ht="15.75" customHeight="1">
      <c r="A280" s="41">
        <f t="shared" si="6"/>
        <v>44010</v>
      </c>
      <c r="B280" s="42">
        <v>3567.18781</v>
      </c>
      <c r="C280" s="42">
        <v>3518.3878099999997</v>
      </c>
      <c r="D280" s="42">
        <v>3516.78781</v>
      </c>
      <c r="E280" s="42">
        <v>3516.8278099999998</v>
      </c>
      <c r="F280" s="42">
        <v>3516.8478099999998</v>
      </c>
      <c r="G280" s="42">
        <v>3516.7778099999996</v>
      </c>
      <c r="H280" s="42">
        <v>3516.9878099999996</v>
      </c>
      <c r="I280" s="42">
        <v>3520.4178099999995</v>
      </c>
      <c r="J280" s="42">
        <v>3517.0278099999996</v>
      </c>
      <c r="K280" s="42">
        <v>3516.8478099999998</v>
      </c>
      <c r="L280" s="42">
        <v>3530.7578099999996</v>
      </c>
      <c r="M280" s="42">
        <v>3574.93781</v>
      </c>
      <c r="N280" s="42">
        <v>3612.0978099999998</v>
      </c>
      <c r="O280" s="42">
        <v>3654.6378099999997</v>
      </c>
      <c r="P280" s="42">
        <v>3653.6378099999997</v>
      </c>
      <c r="Q280" s="42">
        <v>3653.5478099999996</v>
      </c>
      <c r="R280" s="42">
        <v>3659.2778099999996</v>
      </c>
      <c r="S280" s="42">
        <v>3624.80781</v>
      </c>
      <c r="T280" s="42">
        <v>3573.4878099999996</v>
      </c>
      <c r="U280" s="42">
        <v>3552.8478099999998</v>
      </c>
      <c r="V280" s="42">
        <v>3659.2578099999996</v>
      </c>
      <c r="W280" s="42">
        <v>3659.3378099999995</v>
      </c>
      <c r="X280" s="42">
        <v>3589.2978099999996</v>
      </c>
      <c r="Y280" s="42">
        <v>3516.1778099999997</v>
      </c>
    </row>
    <row r="281" spans="1:25" ht="15.75" customHeight="1">
      <c r="A281" s="41">
        <f t="shared" si="6"/>
        <v>44011</v>
      </c>
      <c r="B281" s="42">
        <v>3564.89781</v>
      </c>
      <c r="C281" s="42">
        <v>3519.2578099999996</v>
      </c>
      <c r="D281" s="42">
        <v>3516.89781</v>
      </c>
      <c r="E281" s="42">
        <v>3516.9278099999997</v>
      </c>
      <c r="F281" s="42">
        <v>3516.5978099999998</v>
      </c>
      <c r="G281" s="42">
        <v>3516.60781</v>
      </c>
      <c r="H281" s="42">
        <v>3515.95781</v>
      </c>
      <c r="I281" s="42">
        <v>3532.7378099999996</v>
      </c>
      <c r="J281" s="42">
        <v>3515.8878099999997</v>
      </c>
      <c r="K281" s="42">
        <v>3515.0978099999998</v>
      </c>
      <c r="L281" s="42">
        <v>3535.5678099999996</v>
      </c>
      <c r="M281" s="42">
        <v>3588.0278099999996</v>
      </c>
      <c r="N281" s="42">
        <v>3631.9178099999995</v>
      </c>
      <c r="O281" s="42">
        <v>3691.7378099999996</v>
      </c>
      <c r="P281" s="42">
        <v>3693.72781</v>
      </c>
      <c r="Q281" s="42">
        <v>3698.3678099999997</v>
      </c>
      <c r="R281" s="42">
        <v>3718.3278099999998</v>
      </c>
      <c r="S281" s="42">
        <v>3656.4278099999997</v>
      </c>
      <c r="T281" s="42">
        <v>3589.4478099999997</v>
      </c>
      <c r="U281" s="42">
        <v>3533.0678099999996</v>
      </c>
      <c r="V281" s="42">
        <v>3593.45781</v>
      </c>
      <c r="W281" s="42">
        <v>3687.1578099999997</v>
      </c>
      <c r="X281" s="42">
        <v>3575.1378099999997</v>
      </c>
      <c r="Y281" s="42">
        <v>3515.7178099999996</v>
      </c>
    </row>
    <row r="282" spans="1:25" ht="15.75" customHeight="1">
      <c r="A282" s="41">
        <f t="shared" si="6"/>
        <v>44012</v>
      </c>
      <c r="B282" s="42">
        <v>3567.9178099999995</v>
      </c>
      <c r="C282" s="42">
        <v>3520.0478099999996</v>
      </c>
      <c r="D282" s="42">
        <v>3516.3878099999997</v>
      </c>
      <c r="E282" s="42">
        <v>3516.49781</v>
      </c>
      <c r="F282" s="42">
        <v>3516.6178099999997</v>
      </c>
      <c r="G282" s="42">
        <v>3516.5778099999998</v>
      </c>
      <c r="H282" s="42">
        <v>3515.4178099999995</v>
      </c>
      <c r="I282" s="42">
        <v>3541.1578099999997</v>
      </c>
      <c r="J282" s="42">
        <v>3515.7578099999996</v>
      </c>
      <c r="K282" s="42">
        <v>3514.99781</v>
      </c>
      <c r="L282" s="42">
        <v>3530.2178099999996</v>
      </c>
      <c r="M282" s="42">
        <v>3589.3878099999997</v>
      </c>
      <c r="N282" s="42">
        <v>3639.5778099999998</v>
      </c>
      <c r="O282" s="42">
        <v>3690.6178099999997</v>
      </c>
      <c r="P282" s="42">
        <v>3686.03781</v>
      </c>
      <c r="Q282" s="42">
        <v>3690.30781</v>
      </c>
      <c r="R282" s="42">
        <v>3697.9678099999996</v>
      </c>
      <c r="S282" s="42">
        <v>3659.5078099999996</v>
      </c>
      <c r="T282" s="42">
        <v>3588.28781</v>
      </c>
      <c r="U282" s="42">
        <v>3552.7578099999996</v>
      </c>
      <c r="V282" s="42">
        <v>3650.0978099999998</v>
      </c>
      <c r="W282" s="42">
        <v>3674.76781</v>
      </c>
      <c r="X282" s="42">
        <v>3582.26781</v>
      </c>
      <c r="Y282" s="42">
        <v>3516.0978099999998</v>
      </c>
    </row>
    <row r="283" spans="1:25" ht="15.75" customHeight="1">
      <c r="A283" s="41">
        <f t="shared" si="6"/>
        <v>44013</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88" t="s">
        <v>80</v>
      </c>
      <c r="B286" s="91" t="s">
        <v>81</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82</v>
      </c>
      <c r="C288" s="97" t="s">
        <v>83</v>
      </c>
      <c r="D288" s="97" t="s">
        <v>84</v>
      </c>
      <c r="E288" s="97" t="s">
        <v>85</v>
      </c>
      <c r="F288" s="97" t="s">
        <v>86</v>
      </c>
      <c r="G288" s="97" t="s">
        <v>87</v>
      </c>
      <c r="H288" s="97" t="s">
        <v>88</v>
      </c>
      <c r="I288" s="97" t="s">
        <v>89</v>
      </c>
      <c r="J288" s="97" t="s">
        <v>90</v>
      </c>
      <c r="K288" s="97" t="s">
        <v>91</v>
      </c>
      <c r="L288" s="97" t="s">
        <v>92</v>
      </c>
      <c r="M288" s="97" t="s">
        <v>93</v>
      </c>
      <c r="N288" s="97" t="s">
        <v>94</v>
      </c>
      <c r="O288" s="97" t="s">
        <v>95</v>
      </c>
      <c r="P288" s="97" t="s">
        <v>96</v>
      </c>
      <c r="Q288" s="97" t="s">
        <v>97</v>
      </c>
      <c r="R288" s="97" t="s">
        <v>98</v>
      </c>
      <c r="S288" s="97" t="s">
        <v>99</v>
      </c>
      <c r="T288" s="97" t="s">
        <v>100</v>
      </c>
      <c r="U288" s="97" t="s">
        <v>101</v>
      </c>
      <c r="V288" s="97" t="s">
        <v>102</v>
      </c>
      <c r="W288" s="97" t="s">
        <v>103</v>
      </c>
      <c r="X288" s="97" t="s">
        <v>104</v>
      </c>
      <c r="Y288" s="97" t="s">
        <v>105</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1">
        <f>A253</f>
        <v>43983</v>
      </c>
      <c r="B290" s="42">
        <v>3935.95781</v>
      </c>
      <c r="C290" s="42">
        <v>3924.8678099999997</v>
      </c>
      <c r="D290" s="42">
        <v>3924.8878099999997</v>
      </c>
      <c r="E290" s="42">
        <v>3924.91781</v>
      </c>
      <c r="F290" s="42">
        <v>3924.87781</v>
      </c>
      <c r="G290" s="42">
        <v>3924.98781</v>
      </c>
      <c r="H290" s="42">
        <v>3925.24781</v>
      </c>
      <c r="I290" s="42">
        <v>3925.2578099999996</v>
      </c>
      <c r="J290" s="42">
        <v>3925.2578099999996</v>
      </c>
      <c r="K290" s="42">
        <v>3924.79781</v>
      </c>
      <c r="L290" s="42">
        <v>3924.83781</v>
      </c>
      <c r="M290" s="42">
        <v>3924.8678099999997</v>
      </c>
      <c r="N290" s="42">
        <v>3924.85781</v>
      </c>
      <c r="O290" s="42">
        <v>3924.85781</v>
      </c>
      <c r="P290" s="42">
        <v>3924.8478099999998</v>
      </c>
      <c r="Q290" s="42">
        <v>3924.83781</v>
      </c>
      <c r="R290" s="42">
        <v>3924.83781</v>
      </c>
      <c r="S290" s="42">
        <v>3924.80781</v>
      </c>
      <c r="T290" s="42">
        <v>3924.83781</v>
      </c>
      <c r="U290" s="42">
        <v>3927.14781</v>
      </c>
      <c r="V290" s="42">
        <v>3924.5078099999996</v>
      </c>
      <c r="W290" s="42">
        <v>3924.45781</v>
      </c>
      <c r="X290" s="42">
        <v>3924.5978099999998</v>
      </c>
      <c r="Y290" s="42">
        <v>3924.5978099999998</v>
      </c>
    </row>
    <row r="291" spans="1:25" ht="15.75" customHeight="1">
      <c r="A291" s="41">
        <f>A290+1</f>
        <v>43984</v>
      </c>
      <c r="B291" s="42">
        <v>3932.62781</v>
      </c>
      <c r="C291" s="42">
        <v>3924.98781</v>
      </c>
      <c r="D291" s="42">
        <v>3925.26781</v>
      </c>
      <c r="E291" s="42">
        <v>3925.26781</v>
      </c>
      <c r="F291" s="42">
        <v>3925.26781</v>
      </c>
      <c r="G291" s="42">
        <v>3925.02781</v>
      </c>
      <c r="H291" s="42">
        <v>3925.2578099999996</v>
      </c>
      <c r="I291" s="42">
        <v>3925.26781</v>
      </c>
      <c r="J291" s="42">
        <v>3924.79781</v>
      </c>
      <c r="K291" s="42">
        <v>3924.76781</v>
      </c>
      <c r="L291" s="42">
        <v>3924.80781</v>
      </c>
      <c r="M291" s="42">
        <v>3924.8478099999998</v>
      </c>
      <c r="N291" s="42">
        <v>3924.83781</v>
      </c>
      <c r="O291" s="42">
        <v>3924.8278099999998</v>
      </c>
      <c r="P291" s="42">
        <v>3924.73781</v>
      </c>
      <c r="Q291" s="42">
        <v>3924.78781</v>
      </c>
      <c r="R291" s="42">
        <v>3924.73781</v>
      </c>
      <c r="S291" s="42">
        <v>3924.73781</v>
      </c>
      <c r="T291" s="42">
        <v>3924.7578099999996</v>
      </c>
      <c r="U291" s="42">
        <v>3925.58781</v>
      </c>
      <c r="V291" s="42">
        <v>3924.54781</v>
      </c>
      <c r="W291" s="42">
        <v>3924.48781</v>
      </c>
      <c r="X291" s="42">
        <v>3924.51781</v>
      </c>
      <c r="Y291" s="42">
        <v>3924.58781</v>
      </c>
    </row>
    <row r="292" spans="1:25" ht="15.75" customHeight="1">
      <c r="A292" s="41">
        <f aca="true" t="shared" si="7" ref="A292:A320">A291+1</f>
        <v>43985</v>
      </c>
      <c r="B292" s="42">
        <v>3924.98781</v>
      </c>
      <c r="C292" s="42">
        <v>3924.8678099999997</v>
      </c>
      <c r="D292" s="42">
        <v>3924.99781</v>
      </c>
      <c r="E292" s="42">
        <v>3925.26781</v>
      </c>
      <c r="F292" s="42">
        <v>3925.26781</v>
      </c>
      <c r="G292" s="42">
        <v>3925.26781</v>
      </c>
      <c r="H292" s="42">
        <v>3925.2578099999996</v>
      </c>
      <c r="I292" s="42">
        <v>3925.26781</v>
      </c>
      <c r="J292" s="42">
        <v>3925.2578099999996</v>
      </c>
      <c r="K292" s="42">
        <v>3924.73781</v>
      </c>
      <c r="L292" s="42">
        <v>3924.78781</v>
      </c>
      <c r="M292" s="42">
        <v>3924.87781</v>
      </c>
      <c r="N292" s="42">
        <v>3924.77781</v>
      </c>
      <c r="O292" s="42">
        <v>3924.74781</v>
      </c>
      <c r="P292" s="42">
        <v>3924.6778099999997</v>
      </c>
      <c r="Q292" s="42">
        <v>3924.64781</v>
      </c>
      <c r="R292" s="42">
        <v>3924.64781</v>
      </c>
      <c r="S292" s="42">
        <v>3924.66781</v>
      </c>
      <c r="T292" s="42">
        <v>3924.74781</v>
      </c>
      <c r="U292" s="42">
        <v>3924.7578099999996</v>
      </c>
      <c r="V292" s="42">
        <v>3924.41781</v>
      </c>
      <c r="W292" s="42">
        <v>3924.33781</v>
      </c>
      <c r="X292" s="42">
        <v>3924.47781</v>
      </c>
      <c r="Y292" s="42">
        <v>3924.48781</v>
      </c>
    </row>
    <row r="293" spans="1:25" ht="15.75" customHeight="1">
      <c r="A293" s="41">
        <f t="shared" si="7"/>
        <v>43986</v>
      </c>
      <c r="B293" s="42">
        <v>3927.03781</v>
      </c>
      <c r="C293" s="42">
        <v>3924.87781</v>
      </c>
      <c r="D293" s="42">
        <v>3925.0078099999996</v>
      </c>
      <c r="E293" s="42">
        <v>3925.2578099999996</v>
      </c>
      <c r="F293" s="42">
        <v>3925.04781</v>
      </c>
      <c r="G293" s="42">
        <v>3925.03781</v>
      </c>
      <c r="H293" s="42">
        <v>3924.9678099999996</v>
      </c>
      <c r="I293" s="42">
        <v>3925.2578099999996</v>
      </c>
      <c r="J293" s="42">
        <v>3924.6578099999997</v>
      </c>
      <c r="K293" s="42">
        <v>3924.72781</v>
      </c>
      <c r="L293" s="42">
        <v>3924.62781</v>
      </c>
      <c r="M293" s="42">
        <v>3924.69781</v>
      </c>
      <c r="N293" s="42">
        <v>3924.79781</v>
      </c>
      <c r="O293" s="42">
        <v>3924.76781</v>
      </c>
      <c r="P293" s="42">
        <v>3924.79781</v>
      </c>
      <c r="Q293" s="42">
        <v>3924.68781</v>
      </c>
      <c r="R293" s="42">
        <v>3924.48781</v>
      </c>
      <c r="S293" s="42">
        <v>3924.3878099999997</v>
      </c>
      <c r="T293" s="42">
        <v>3924.44781</v>
      </c>
      <c r="U293" s="42">
        <v>3924.6578099999997</v>
      </c>
      <c r="V293" s="42">
        <v>3924.23781</v>
      </c>
      <c r="W293" s="42">
        <v>3924.10781</v>
      </c>
      <c r="X293" s="42">
        <v>3924.0778099999998</v>
      </c>
      <c r="Y293" s="42">
        <v>3924.33781</v>
      </c>
    </row>
    <row r="294" spans="1:25" ht="15.75" customHeight="1">
      <c r="A294" s="41">
        <f t="shared" si="7"/>
        <v>43987</v>
      </c>
      <c r="B294" s="42">
        <v>3924.93781</v>
      </c>
      <c r="C294" s="42">
        <v>3924.7578099999996</v>
      </c>
      <c r="D294" s="42">
        <v>3924.8278099999998</v>
      </c>
      <c r="E294" s="42">
        <v>3924.93781</v>
      </c>
      <c r="F294" s="42">
        <v>3924.89781</v>
      </c>
      <c r="G294" s="42">
        <v>3924.8878099999997</v>
      </c>
      <c r="H294" s="42">
        <v>3924.26781</v>
      </c>
      <c r="I294" s="42">
        <v>3925.2578099999996</v>
      </c>
      <c r="J294" s="42">
        <v>3924.5078099999996</v>
      </c>
      <c r="K294" s="42">
        <v>3924.41781</v>
      </c>
      <c r="L294" s="42">
        <v>3924.45781</v>
      </c>
      <c r="M294" s="42">
        <v>3924.48781</v>
      </c>
      <c r="N294" s="42">
        <v>3924.51781</v>
      </c>
      <c r="O294" s="42">
        <v>3924.51781</v>
      </c>
      <c r="P294" s="42">
        <v>3924.43781</v>
      </c>
      <c r="Q294" s="42">
        <v>3924.5078099999996</v>
      </c>
      <c r="R294" s="42">
        <v>3924.55781</v>
      </c>
      <c r="S294" s="42">
        <v>3924.54781</v>
      </c>
      <c r="T294" s="42">
        <v>3924.62781</v>
      </c>
      <c r="U294" s="42">
        <v>3924.70781</v>
      </c>
      <c r="V294" s="42">
        <v>3924.33781</v>
      </c>
      <c r="W294" s="42">
        <v>3924.20781</v>
      </c>
      <c r="X294" s="42">
        <v>3924.1778099999997</v>
      </c>
      <c r="Y294" s="42">
        <v>3924.3878099999997</v>
      </c>
    </row>
    <row r="295" spans="1:25" ht="15.75" customHeight="1">
      <c r="A295" s="41">
        <f t="shared" si="7"/>
        <v>43988</v>
      </c>
      <c r="B295" s="42">
        <v>3924.87781</v>
      </c>
      <c r="C295" s="42">
        <v>3924.80781</v>
      </c>
      <c r="D295" s="42">
        <v>3924.7578099999996</v>
      </c>
      <c r="E295" s="42">
        <v>3924.77781</v>
      </c>
      <c r="F295" s="42">
        <v>3924.79781</v>
      </c>
      <c r="G295" s="42">
        <v>3924.91781</v>
      </c>
      <c r="H295" s="42">
        <v>3924.53781</v>
      </c>
      <c r="I295" s="42">
        <v>3925.2578099999996</v>
      </c>
      <c r="J295" s="42">
        <v>3924.73781</v>
      </c>
      <c r="K295" s="42">
        <v>3924.76781</v>
      </c>
      <c r="L295" s="42">
        <v>3924.77781</v>
      </c>
      <c r="M295" s="42">
        <v>3924.74781</v>
      </c>
      <c r="N295" s="42">
        <v>3924.76781</v>
      </c>
      <c r="O295" s="42">
        <v>3924.77781</v>
      </c>
      <c r="P295" s="42">
        <v>3924.6778099999997</v>
      </c>
      <c r="Q295" s="42">
        <v>3924.6378099999997</v>
      </c>
      <c r="R295" s="42">
        <v>3924.6178099999997</v>
      </c>
      <c r="S295" s="42">
        <v>3924.56781</v>
      </c>
      <c r="T295" s="42">
        <v>3924.6378099999997</v>
      </c>
      <c r="U295" s="42">
        <v>3924.68781</v>
      </c>
      <c r="V295" s="42">
        <v>3924.39781</v>
      </c>
      <c r="W295" s="42">
        <v>3924.3478099999998</v>
      </c>
      <c r="X295" s="42">
        <v>3924.16781</v>
      </c>
      <c r="Y295" s="42">
        <v>3924.39781</v>
      </c>
    </row>
    <row r="296" spans="1:25" ht="15.75" customHeight="1">
      <c r="A296" s="41">
        <f t="shared" si="7"/>
        <v>43989</v>
      </c>
      <c r="B296" s="42">
        <v>3924.95781</v>
      </c>
      <c r="C296" s="42">
        <v>3924.8878099999997</v>
      </c>
      <c r="D296" s="42">
        <v>3924.85781</v>
      </c>
      <c r="E296" s="42">
        <v>3924.8878099999997</v>
      </c>
      <c r="F296" s="42">
        <v>3924.8878099999997</v>
      </c>
      <c r="G296" s="42">
        <v>3924.9678099999996</v>
      </c>
      <c r="H296" s="42">
        <v>3924.51781</v>
      </c>
      <c r="I296" s="42">
        <v>3925.16781</v>
      </c>
      <c r="J296" s="42">
        <v>3924.76781</v>
      </c>
      <c r="K296" s="42">
        <v>3924.83781</v>
      </c>
      <c r="L296" s="42">
        <v>3924.8478099999998</v>
      </c>
      <c r="M296" s="42">
        <v>3924.83781</v>
      </c>
      <c r="N296" s="42">
        <v>3924.8478099999998</v>
      </c>
      <c r="O296" s="42">
        <v>3924.85781</v>
      </c>
      <c r="P296" s="42">
        <v>3924.81781</v>
      </c>
      <c r="Q296" s="42">
        <v>3924.80781</v>
      </c>
      <c r="R296" s="42">
        <v>3924.81781</v>
      </c>
      <c r="S296" s="42">
        <v>3924.81781</v>
      </c>
      <c r="T296" s="42">
        <v>3924.8478099999998</v>
      </c>
      <c r="U296" s="42">
        <v>3924.8678099999997</v>
      </c>
      <c r="V296" s="42">
        <v>3924.53781</v>
      </c>
      <c r="W296" s="42">
        <v>3924.44781</v>
      </c>
      <c r="X296" s="42">
        <v>3924.27781</v>
      </c>
      <c r="Y296" s="42">
        <v>3924.51781</v>
      </c>
    </row>
    <row r="297" spans="1:25" ht="15.75" customHeight="1">
      <c r="A297" s="41">
        <f t="shared" si="7"/>
        <v>43990</v>
      </c>
      <c r="B297" s="42">
        <v>3924.9278099999997</v>
      </c>
      <c r="C297" s="42">
        <v>3924.87781</v>
      </c>
      <c r="D297" s="42">
        <v>3924.81781</v>
      </c>
      <c r="E297" s="42">
        <v>3924.8678099999997</v>
      </c>
      <c r="F297" s="42">
        <v>3924.9078099999997</v>
      </c>
      <c r="G297" s="42">
        <v>3924.97781</v>
      </c>
      <c r="H297" s="42">
        <v>3924.44781</v>
      </c>
      <c r="I297" s="42">
        <v>3924.6578099999997</v>
      </c>
      <c r="J297" s="42">
        <v>3924.4678099999996</v>
      </c>
      <c r="K297" s="42">
        <v>3924.3878099999997</v>
      </c>
      <c r="L297" s="42">
        <v>3924.33781</v>
      </c>
      <c r="M297" s="42">
        <v>3924.37781</v>
      </c>
      <c r="N297" s="42">
        <v>3924.43781</v>
      </c>
      <c r="O297" s="42">
        <v>3924.31781</v>
      </c>
      <c r="P297" s="42">
        <v>3924.1778099999997</v>
      </c>
      <c r="Q297" s="42">
        <v>3924.3478099999998</v>
      </c>
      <c r="R297" s="42">
        <v>3924.2178099999996</v>
      </c>
      <c r="S297" s="42">
        <v>3924.4678099999996</v>
      </c>
      <c r="T297" s="42">
        <v>3924.5078099999996</v>
      </c>
      <c r="U297" s="42">
        <v>3924.64781</v>
      </c>
      <c r="V297" s="42">
        <v>3924.3478099999998</v>
      </c>
      <c r="W297" s="42">
        <v>3924.19781</v>
      </c>
      <c r="X297" s="42">
        <v>3924.2178099999996</v>
      </c>
      <c r="Y297" s="42">
        <v>3924.39781</v>
      </c>
    </row>
    <row r="298" spans="1:25" ht="15.75" customHeight="1">
      <c r="A298" s="41">
        <f t="shared" si="7"/>
        <v>43991</v>
      </c>
      <c r="B298" s="42">
        <v>3931.85781</v>
      </c>
      <c r="C298" s="42">
        <v>3924.91781</v>
      </c>
      <c r="D298" s="42">
        <v>3924.87781</v>
      </c>
      <c r="E298" s="42">
        <v>3924.8678099999997</v>
      </c>
      <c r="F298" s="42">
        <v>3924.9678099999996</v>
      </c>
      <c r="G298" s="42">
        <v>3924.93781</v>
      </c>
      <c r="H298" s="42">
        <v>3924.49781</v>
      </c>
      <c r="I298" s="42">
        <v>3924.56781</v>
      </c>
      <c r="J298" s="42">
        <v>3924.39781</v>
      </c>
      <c r="K298" s="42">
        <v>3924.35781</v>
      </c>
      <c r="L298" s="42">
        <v>3924.24781</v>
      </c>
      <c r="M298" s="42">
        <v>3924.27781</v>
      </c>
      <c r="N298" s="42">
        <v>3924.3278099999998</v>
      </c>
      <c r="O298" s="42">
        <v>3924.19781</v>
      </c>
      <c r="P298" s="42">
        <v>3924.16781</v>
      </c>
      <c r="Q298" s="42">
        <v>3924.2578099999996</v>
      </c>
      <c r="R298" s="42">
        <v>3924.1178099999997</v>
      </c>
      <c r="S298" s="42">
        <v>3924.41781</v>
      </c>
      <c r="T298" s="42">
        <v>3924.41781</v>
      </c>
      <c r="U298" s="42">
        <v>3924.60781</v>
      </c>
      <c r="V298" s="42">
        <v>3924.2178099999996</v>
      </c>
      <c r="W298" s="42">
        <v>3924.03781</v>
      </c>
      <c r="X298" s="42">
        <v>3924.06781</v>
      </c>
      <c r="Y298" s="42">
        <v>3924.31781</v>
      </c>
    </row>
    <row r="299" spans="1:25" ht="15.75" customHeight="1">
      <c r="A299" s="41">
        <f t="shared" si="7"/>
        <v>43992</v>
      </c>
      <c r="B299" s="42">
        <v>3939.77781</v>
      </c>
      <c r="C299" s="42">
        <v>3924.91781</v>
      </c>
      <c r="D299" s="42">
        <v>3924.89781</v>
      </c>
      <c r="E299" s="42">
        <v>3924.9278099999997</v>
      </c>
      <c r="F299" s="42">
        <v>3924.94781</v>
      </c>
      <c r="G299" s="42">
        <v>3924.93781</v>
      </c>
      <c r="H299" s="42">
        <v>3924.53781</v>
      </c>
      <c r="I299" s="42">
        <v>3924.62781</v>
      </c>
      <c r="J299" s="42">
        <v>3924.4678099999996</v>
      </c>
      <c r="K299" s="42">
        <v>3924.33781</v>
      </c>
      <c r="L299" s="42">
        <v>3924.31781</v>
      </c>
      <c r="M299" s="42">
        <v>3924.3278099999998</v>
      </c>
      <c r="N299" s="42">
        <v>3924.35781</v>
      </c>
      <c r="O299" s="42">
        <v>3924.26781</v>
      </c>
      <c r="P299" s="42">
        <v>3924.2578099999996</v>
      </c>
      <c r="Q299" s="42">
        <v>3924.22781</v>
      </c>
      <c r="R299" s="42">
        <v>3924.1578099999997</v>
      </c>
      <c r="S299" s="42">
        <v>3924.39781</v>
      </c>
      <c r="T299" s="42">
        <v>3924.49781</v>
      </c>
      <c r="U299" s="42">
        <v>3924.62781</v>
      </c>
      <c r="V299" s="42">
        <v>3924.31781</v>
      </c>
      <c r="W299" s="42">
        <v>3924.18781</v>
      </c>
      <c r="X299" s="42">
        <v>3924.12781</v>
      </c>
      <c r="Y299" s="42">
        <v>3924.3678099999997</v>
      </c>
    </row>
    <row r="300" spans="1:25" ht="15.75" customHeight="1">
      <c r="A300" s="41">
        <f t="shared" si="7"/>
        <v>43993</v>
      </c>
      <c r="B300" s="42">
        <v>3943.99781</v>
      </c>
      <c r="C300" s="42">
        <v>3924.9278099999997</v>
      </c>
      <c r="D300" s="42">
        <v>3924.6178099999997</v>
      </c>
      <c r="E300" s="42">
        <v>3924.8878099999997</v>
      </c>
      <c r="F300" s="42">
        <v>3925.0978099999998</v>
      </c>
      <c r="G300" s="42">
        <v>3924.97781</v>
      </c>
      <c r="H300" s="42">
        <v>3924.55781</v>
      </c>
      <c r="I300" s="42">
        <v>3924.54781</v>
      </c>
      <c r="J300" s="42">
        <v>3924.31781</v>
      </c>
      <c r="K300" s="42">
        <v>3924.2578099999996</v>
      </c>
      <c r="L300" s="42">
        <v>3924.20781</v>
      </c>
      <c r="M300" s="42">
        <v>3924.18781</v>
      </c>
      <c r="N300" s="42">
        <v>3924.20781</v>
      </c>
      <c r="O300" s="42">
        <v>3924.12781</v>
      </c>
      <c r="P300" s="42">
        <v>3924.08781</v>
      </c>
      <c r="Q300" s="42">
        <v>3924.24781</v>
      </c>
      <c r="R300" s="42">
        <v>3924.19781</v>
      </c>
      <c r="S300" s="42">
        <v>3924.5078099999996</v>
      </c>
      <c r="T300" s="42">
        <v>3924.55781</v>
      </c>
      <c r="U300" s="42">
        <v>3924.62781</v>
      </c>
      <c r="V300" s="42">
        <v>3924.24781</v>
      </c>
      <c r="W300" s="42">
        <v>3924.19781</v>
      </c>
      <c r="X300" s="42">
        <v>3924.0978099999998</v>
      </c>
      <c r="Y300" s="42">
        <v>3924.41781</v>
      </c>
    </row>
    <row r="301" spans="1:25" ht="15.75" customHeight="1">
      <c r="A301" s="41">
        <f t="shared" si="7"/>
        <v>43994</v>
      </c>
      <c r="B301" s="42">
        <v>3937.98781</v>
      </c>
      <c r="C301" s="42">
        <v>3924.8478099999998</v>
      </c>
      <c r="D301" s="42">
        <v>3924.7578099999996</v>
      </c>
      <c r="E301" s="42">
        <v>3924.8478099999998</v>
      </c>
      <c r="F301" s="42">
        <v>3924.8678099999997</v>
      </c>
      <c r="G301" s="42">
        <v>3924.87781</v>
      </c>
      <c r="H301" s="42">
        <v>3924.45781</v>
      </c>
      <c r="I301" s="42">
        <v>3925.26781</v>
      </c>
      <c r="J301" s="42">
        <v>3924.6578099999997</v>
      </c>
      <c r="K301" s="42">
        <v>3924.56781</v>
      </c>
      <c r="L301" s="42">
        <v>3924.5078099999996</v>
      </c>
      <c r="M301" s="42">
        <v>3924.39781</v>
      </c>
      <c r="N301" s="42">
        <v>3924.39781</v>
      </c>
      <c r="O301" s="42">
        <v>3924.3478099999998</v>
      </c>
      <c r="P301" s="42">
        <v>3924.30781</v>
      </c>
      <c r="Q301" s="42">
        <v>3924.33781</v>
      </c>
      <c r="R301" s="42">
        <v>3924.39781</v>
      </c>
      <c r="S301" s="42">
        <v>3924.6378099999997</v>
      </c>
      <c r="T301" s="42">
        <v>3924.64781</v>
      </c>
      <c r="U301" s="42">
        <v>3924.64781</v>
      </c>
      <c r="V301" s="42">
        <v>3947.0078099999996</v>
      </c>
      <c r="W301" s="42">
        <v>3924.27781</v>
      </c>
      <c r="X301" s="42">
        <v>3924.1778099999997</v>
      </c>
      <c r="Y301" s="42">
        <v>3924.4678099999996</v>
      </c>
    </row>
    <row r="302" spans="1:25" ht="15.75" customHeight="1">
      <c r="A302" s="41">
        <f t="shared" si="7"/>
        <v>43995</v>
      </c>
      <c r="B302" s="42">
        <v>3947.4278099999997</v>
      </c>
      <c r="C302" s="42">
        <v>3924.85781</v>
      </c>
      <c r="D302" s="42">
        <v>3924.80781</v>
      </c>
      <c r="E302" s="42">
        <v>3924.83781</v>
      </c>
      <c r="F302" s="42">
        <v>3924.85781</v>
      </c>
      <c r="G302" s="42">
        <v>3924.85781</v>
      </c>
      <c r="H302" s="42">
        <v>3924.4278099999997</v>
      </c>
      <c r="I302" s="42">
        <v>3924.66781</v>
      </c>
      <c r="J302" s="42">
        <v>3924.74781</v>
      </c>
      <c r="K302" s="42">
        <v>3924.7578099999996</v>
      </c>
      <c r="L302" s="42">
        <v>3924.6778099999997</v>
      </c>
      <c r="M302" s="42">
        <v>3924.6778099999997</v>
      </c>
      <c r="N302" s="42">
        <v>3924.6378099999997</v>
      </c>
      <c r="O302" s="42">
        <v>3924.6378099999997</v>
      </c>
      <c r="P302" s="42">
        <v>3924.6378099999997</v>
      </c>
      <c r="Q302" s="42">
        <v>3924.66781</v>
      </c>
      <c r="R302" s="42">
        <v>3929.6178099999997</v>
      </c>
      <c r="S302" s="42">
        <v>3927.1778099999997</v>
      </c>
      <c r="T302" s="42">
        <v>3924.6578099999997</v>
      </c>
      <c r="U302" s="42">
        <v>3924.66781</v>
      </c>
      <c r="V302" s="42">
        <v>3982.9678099999996</v>
      </c>
      <c r="W302" s="42">
        <v>3961.39781</v>
      </c>
      <c r="X302" s="42">
        <v>3924.0778099999998</v>
      </c>
      <c r="Y302" s="42">
        <v>3924.3878099999997</v>
      </c>
    </row>
    <row r="303" spans="1:25" ht="15.75" customHeight="1">
      <c r="A303" s="41">
        <f t="shared" si="7"/>
        <v>43996</v>
      </c>
      <c r="B303" s="42">
        <v>3947.89781</v>
      </c>
      <c r="C303" s="42">
        <v>3924.8878099999997</v>
      </c>
      <c r="D303" s="42">
        <v>3924.8678099999997</v>
      </c>
      <c r="E303" s="42">
        <v>3924.9078099999997</v>
      </c>
      <c r="F303" s="42">
        <v>3924.97781</v>
      </c>
      <c r="G303" s="42">
        <v>3924.87781</v>
      </c>
      <c r="H303" s="42">
        <v>3924.54781</v>
      </c>
      <c r="I303" s="42">
        <v>3924.70781</v>
      </c>
      <c r="J303" s="42">
        <v>3924.83781</v>
      </c>
      <c r="K303" s="42">
        <v>3924.79781</v>
      </c>
      <c r="L303" s="42">
        <v>3924.76781</v>
      </c>
      <c r="M303" s="42">
        <v>3924.7578099999996</v>
      </c>
      <c r="N303" s="42">
        <v>3924.7578099999996</v>
      </c>
      <c r="O303" s="42">
        <v>3933.43781</v>
      </c>
      <c r="P303" s="42">
        <v>3936.29781</v>
      </c>
      <c r="Q303" s="42">
        <v>3931.3878099999997</v>
      </c>
      <c r="R303" s="42">
        <v>3941.74781</v>
      </c>
      <c r="S303" s="42">
        <v>3940.28781</v>
      </c>
      <c r="T303" s="42">
        <v>3924.74781</v>
      </c>
      <c r="U303" s="42">
        <v>3924.74781</v>
      </c>
      <c r="V303" s="42">
        <v>3989.8878099999997</v>
      </c>
      <c r="W303" s="42">
        <v>3978.58781</v>
      </c>
      <c r="X303" s="42">
        <v>3924.24781</v>
      </c>
      <c r="Y303" s="42">
        <v>3924.48781</v>
      </c>
    </row>
    <row r="304" spans="1:25" ht="15.75" customHeight="1">
      <c r="A304" s="41">
        <f t="shared" si="7"/>
        <v>43997</v>
      </c>
      <c r="B304" s="42">
        <v>3943.1378099999997</v>
      </c>
      <c r="C304" s="42">
        <v>3924.9078099999997</v>
      </c>
      <c r="D304" s="42">
        <v>3924.74781</v>
      </c>
      <c r="E304" s="42">
        <v>3924.41781</v>
      </c>
      <c r="F304" s="42">
        <v>3925.1178099999997</v>
      </c>
      <c r="G304" s="42">
        <v>3925.2578099999996</v>
      </c>
      <c r="H304" s="42">
        <v>3924.64781</v>
      </c>
      <c r="I304" s="42">
        <v>3924.62781</v>
      </c>
      <c r="J304" s="42">
        <v>3924.74781</v>
      </c>
      <c r="K304" s="42">
        <v>3924.70781</v>
      </c>
      <c r="L304" s="42">
        <v>3924.69781</v>
      </c>
      <c r="M304" s="42">
        <v>3924.69781</v>
      </c>
      <c r="N304" s="42">
        <v>3924.69781</v>
      </c>
      <c r="O304" s="42">
        <v>3924.69781</v>
      </c>
      <c r="P304" s="42">
        <v>3924.66781</v>
      </c>
      <c r="Q304" s="42">
        <v>3924.68781</v>
      </c>
      <c r="R304" s="42">
        <v>3931.33781</v>
      </c>
      <c r="S304" s="42">
        <v>3928.5978099999998</v>
      </c>
      <c r="T304" s="42">
        <v>3924.70781</v>
      </c>
      <c r="U304" s="42">
        <v>3924.73781</v>
      </c>
      <c r="V304" s="42">
        <v>3970.5978099999998</v>
      </c>
      <c r="W304" s="42">
        <v>3958.62781</v>
      </c>
      <c r="X304" s="42">
        <v>3924.35781</v>
      </c>
      <c r="Y304" s="42">
        <v>3924.5078099999996</v>
      </c>
    </row>
    <row r="305" spans="1:25" ht="15.75" customHeight="1">
      <c r="A305" s="41">
        <f t="shared" si="7"/>
        <v>43998</v>
      </c>
      <c r="B305" s="42">
        <v>3931.1378099999997</v>
      </c>
      <c r="C305" s="42">
        <v>3924.94781</v>
      </c>
      <c r="D305" s="42">
        <v>3925.2178099999996</v>
      </c>
      <c r="E305" s="42">
        <v>3925.26781</v>
      </c>
      <c r="F305" s="42">
        <v>3925.26781</v>
      </c>
      <c r="G305" s="42">
        <v>3925.24781</v>
      </c>
      <c r="H305" s="42">
        <v>3924.73781</v>
      </c>
      <c r="I305" s="42">
        <v>3924.60781</v>
      </c>
      <c r="J305" s="42">
        <v>3924.66781</v>
      </c>
      <c r="K305" s="42">
        <v>3924.66781</v>
      </c>
      <c r="L305" s="42">
        <v>3924.77781</v>
      </c>
      <c r="M305" s="42">
        <v>3924.74781</v>
      </c>
      <c r="N305" s="42">
        <v>3924.78781</v>
      </c>
      <c r="O305" s="42">
        <v>3924.7578099999996</v>
      </c>
      <c r="P305" s="42">
        <v>3924.73781</v>
      </c>
      <c r="Q305" s="42">
        <v>3924.72781</v>
      </c>
      <c r="R305" s="42">
        <v>3929.7178099999996</v>
      </c>
      <c r="S305" s="42">
        <v>3927.22781</v>
      </c>
      <c r="T305" s="42">
        <v>3924.77781</v>
      </c>
      <c r="U305" s="42">
        <v>3924.79781</v>
      </c>
      <c r="V305" s="42">
        <v>3969.41781</v>
      </c>
      <c r="W305" s="42">
        <v>3958.72781</v>
      </c>
      <c r="X305" s="42">
        <v>3924.52781</v>
      </c>
      <c r="Y305" s="42">
        <v>3924.70781</v>
      </c>
    </row>
    <row r="306" spans="1:25" ht="15.75" customHeight="1">
      <c r="A306" s="41">
        <f t="shared" si="7"/>
        <v>43999</v>
      </c>
      <c r="B306" s="42">
        <v>3954.12781</v>
      </c>
      <c r="C306" s="42">
        <v>3924.7578099999996</v>
      </c>
      <c r="D306" s="42">
        <v>3925.10781</v>
      </c>
      <c r="E306" s="42">
        <v>3925.26781</v>
      </c>
      <c r="F306" s="42">
        <v>3925.26781</v>
      </c>
      <c r="G306" s="42">
        <v>3925.08781</v>
      </c>
      <c r="H306" s="42">
        <v>3924.69781</v>
      </c>
      <c r="I306" s="42">
        <v>3924.83781</v>
      </c>
      <c r="J306" s="42">
        <v>3924.7578099999996</v>
      </c>
      <c r="K306" s="42">
        <v>3924.68781</v>
      </c>
      <c r="L306" s="42">
        <v>3924.69781</v>
      </c>
      <c r="M306" s="42">
        <v>3965.85781</v>
      </c>
      <c r="N306" s="42">
        <v>3989.8878099999997</v>
      </c>
      <c r="O306" s="42">
        <v>4045.47781</v>
      </c>
      <c r="P306" s="42">
        <v>4013.94781</v>
      </c>
      <c r="Q306" s="42">
        <v>4001.87781</v>
      </c>
      <c r="R306" s="42">
        <v>3999.56781</v>
      </c>
      <c r="S306" s="42">
        <v>3948.3678099999997</v>
      </c>
      <c r="T306" s="42">
        <v>3924.69781</v>
      </c>
      <c r="U306" s="42">
        <v>3934.0078099999996</v>
      </c>
      <c r="V306" s="42">
        <v>4019.81781</v>
      </c>
      <c r="W306" s="42">
        <v>4022.0778099999998</v>
      </c>
      <c r="X306" s="42">
        <v>3968.76781</v>
      </c>
      <c r="Y306" s="42">
        <v>3924.6778099999997</v>
      </c>
    </row>
    <row r="307" spans="1:25" ht="15.75" customHeight="1">
      <c r="A307" s="41">
        <f t="shared" si="7"/>
        <v>44000</v>
      </c>
      <c r="B307" s="42">
        <v>3962.77781</v>
      </c>
      <c r="C307" s="42">
        <v>3925.33781</v>
      </c>
      <c r="D307" s="42">
        <v>3925.05781</v>
      </c>
      <c r="E307" s="42">
        <v>3925.0778099999998</v>
      </c>
      <c r="F307" s="42">
        <v>3925.05781</v>
      </c>
      <c r="G307" s="42">
        <v>3924.97781</v>
      </c>
      <c r="H307" s="42">
        <v>3924.54781</v>
      </c>
      <c r="I307" s="42">
        <v>3924.6378099999997</v>
      </c>
      <c r="J307" s="42">
        <v>3924.55781</v>
      </c>
      <c r="K307" s="42">
        <v>3924.5078099999996</v>
      </c>
      <c r="L307" s="42">
        <v>3924.55781</v>
      </c>
      <c r="M307" s="42">
        <v>3967.9078099999997</v>
      </c>
      <c r="N307" s="42">
        <v>3993.81781</v>
      </c>
      <c r="O307" s="42">
        <v>4048.48781</v>
      </c>
      <c r="P307" s="42">
        <v>4009.95781</v>
      </c>
      <c r="Q307" s="42">
        <v>3999.94781</v>
      </c>
      <c r="R307" s="42">
        <v>4010.1778099999997</v>
      </c>
      <c r="S307" s="42">
        <v>3953.27781</v>
      </c>
      <c r="T307" s="42">
        <v>3924.58781</v>
      </c>
      <c r="U307" s="42">
        <v>3936.4078099999997</v>
      </c>
      <c r="V307" s="42">
        <v>4039.1378099999997</v>
      </c>
      <c r="W307" s="42">
        <v>4060.14781</v>
      </c>
      <c r="X307" s="42">
        <v>3979.9678099999996</v>
      </c>
      <c r="Y307" s="42">
        <v>3924.6378099999997</v>
      </c>
    </row>
    <row r="308" spans="1:25" ht="15.75" customHeight="1">
      <c r="A308" s="41">
        <f t="shared" si="7"/>
        <v>44001</v>
      </c>
      <c r="B308" s="42">
        <v>3953.5778099999998</v>
      </c>
      <c r="C308" s="42">
        <v>3923.56781</v>
      </c>
      <c r="D308" s="42">
        <v>3924.74781</v>
      </c>
      <c r="E308" s="42">
        <v>3924.93781</v>
      </c>
      <c r="F308" s="42">
        <v>3924.91781</v>
      </c>
      <c r="G308" s="42">
        <v>3925.02781</v>
      </c>
      <c r="H308" s="42">
        <v>3924.66781</v>
      </c>
      <c r="I308" s="42">
        <v>3935.99781</v>
      </c>
      <c r="J308" s="42">
        <v>3924.5778099999998</v>
      </c>
      <c r="K308" s="42">
        <v>3924.58781</v>
      </c>
      <c r="L308" s="42">
        <v>3964.4678099999996</v>
      </c>
      <c r="M308" s="42">
        <v>3991.24781</v>
      </c>
      <c r="N308" s="42">
        <v>4039.02781</v>
      </c>
      <c r="O308" s="42">
        <v>4071.98781</v>
      </c>
      <c r="P308" s="42">
        <v>4048.1778099999997</v>
      </c>
      <c r="Q308" s="42">
        <v>4043.6378099999997</v>
      </c>
      <c r="R308" s="42">
        <v>4049.29781</v>
      </c>
      <c r="S308" s="42">
        <v>4014.3278099999998</v>
      </c>
      <c r="T308" s="42">
        <v>3947.80781</v>
      </c>
      <c r="U308" s="42">
        <v>3982.30781</v>
      </c>
      <c r="V308" s="42">
        <v>4099.00781</v>
      </c>
      <c r="W308" s="42">
        <v>4097.377810000001</v>
      </c>
      <c r="X308" s="42">
        <v>4006.08781</v>
      </c>
      <c r="Y308" s="42">
        <v>3924.68781</v>
      </c>
    </row>
    <row r="309" spans="1:25" ht="15.75" customHeight="1">
      <c r="A309" s="41">
        <f t="shared" si="7"/>
        <v>44002</v>
      </c>
      <c r="B309" s="42">
        <v>3975.10781</v>
      </c>
      <c r="C309" s="42">
        <v>3924.9678099999996</v>
      </c>
      <c r="D309" s="42">
        <v>3924.95781</v>
      </c>
      <c r="E309" s="42">
        <v>3924.9678099999996</v>
      </c>
      <c r="F309" s="42">
        <v>3924.9678099999996</v>
      </c>
      <c r="G309" s="42">
        <v>3924.9678099999996</v>
      </c>
      <c r="H309" s="42">
        <v>3924.68781</v>
      </c>
      <c r="I309" s="42">
        <v>3926.08781</v>
      </c>
      <c r="J309" s="42">
        <v>3924.83781</v>
      </c>
      <c r="K309" s="42">
        <v>3924.79781</v>
      </c>
      <c r="L309" s="42">
        <v>3943.48781</v>
      </c>
      <c r="M309" s="42">
        <v>3972.89781</v>
      </c>
      <c r="N309" s="42">
        <v>4023.64781</v>
      </c>
      <c r="O309" s="42">
        <v>4056.23781</v>
      </c>
      <c r="P309" s="42">
        <v>4037.89781</v>
      </c>
      <c r="Q309" s="42">
        <v>4051.80781</v>
      </c>
      <c r="R309" s="42">
        <v>4054.53781</v>
      </c>
      <c r="S309" s="42">
        <v>4003.9078099999997</v>
      </c>
      <c r="T309" s="42">
        <v>3936.35781</v>
      </c>
      <c r="U309" s="42">
        <v>3970.9278099999997</v>
      </c>
      <c r="V309" s="42">
        <v>4079.52781</v>
      </c>
      <c r="W309" s="42">
        <v>4075.49781</v>
      </c>
      <c r="X309" s="42">
        <v>3995.1378099999997</v>
      </c>
      <c r="Y309" s="42">
        <v>3924.6378099999997</v>
      </c>
    </row>
    <row r="310" spans="1:25" ht="15.75" customHeight="1">
      <c r="A310" s="41">
        <f t="shared" si="7"/>
        <v>44003</v>
      </c>
      <c r="B310" s="42">
        <v>3987.54781</v>
      </c>
      <c r="C310" s="42">
        <v>3925.22781</v>
      </c>
      <c r="D310" s="42">
        <v>3924.76781</v>
      </c>
      <c r="E310" s="42">
        <v>3924.83781</v>
      </c>
      <c r="F310" s="42">
        <v>3925.03781</v>
      </c>
      <c r="G310" s="42">
        <v>3925.05781</v>
      </c>
      <c r="H310" s="42">
        <v>3925.1378099999997</v>
      </c>
      <c r="I310" s="42">
        <v>3925.1578099999997</v>
      </c>
      <c r="J310" s="42">
        <v>3924.77781</v>
      </c>
      <c r="K310" s="42">
        <v>3924.6778099999997</v>
      </c>
      <c r="L310" s="42">
        <v>3924.66781</v>
      </c>
      <c r="M310" s="42">
        <v>3974.66781</v>
      </c>
      <c r="N310" s="42">
        <v>4013.56781</v>
      </c>
      <c r="O310" s="42">
        <v>4037.8878099999997</v>
      </c>
      <c r="P310" s="42">
        <v>4026.03781</v>
      </c>
      <c r="Q310" s="42">
        <v>3994.5978099999998</v>
      </c>
      <c r="R310" s="42">
        <v>3978.9678099999996</v>
      </c>
      <c r="S310" s="42">
        <v>3924.7178099999996</v>
      </c>
      <c r="T310" s="42">
        <v>3924.69781</v>
      </c>
      <c r="U310" s="42">
        <v>3947.45781</v>
      </c>
      <c r="V310" s="42">
        <v>3966.80781</v>
      </c>
      <c r="W310" s="42">
        <v>3924.3478099999998</v>
      </c>
      <c r="X310" s="42">
        <v>3924.24781</v>
      </c>
      <c r="Y310" s="42">
        <v>3924.37781</v>
      </c>
    </row>
    <row r="311" spans="1:25" ht="15.75" customHeight="1">
      <c r="A311" s="41">
        <f t="shared" si="7"/>
        <v>44004</v>
      </c>
      <c r="B311" s="42">
        <v>3962.8878099999997</v>
      </c>
      <c r="C311" s="42">
        <v>3925.78781</v>
      </c>
      <c r="D311" s="42">
        <v>3924.8678099999997</v>
      </c>
      <c r="E311" s="42">
        <v>3924.89781</v>
      </c>
      <c r="F311" s="42">
        <v>3924.98781</v>
      </c>
      <c r="G311" s="42">
        <v>3925.0078099999996</v>
      </c>
      <c r="H311" s="42">
        <v>3924.35781</v>
      </c>
      <c r="I311" s="42">
        <v>3924.5778099999998</v>
      </c>
      <c r="J311" s="42">
        <v>3924.24781</v>
      </c>
      <c r="K311" s="42">
        <v>3924.2178099999996</v>
      </c>
      <c r="L311" s="42">
        <v>3924.23781</v>
      </c>
      <c r="M311" s="42">
        <v>3984.58781</v>
      </c>
      <c r="N311" s="42">
        <v>4028.16781</v>
      </c>
      <c r="O311" s="42">
        <v>4074.05781</v>
      </c>
      <c r="P311" s="42">
        <v>4047.93781</v>
      </c>
      <c r="Q311" s="42">
        <v>4013.43781</v>
      </c>
      <c r="R311" s="42">
        <v>3993.99781</v>
      </c>
      <c r="S311" s="42">
        <v>3924.60781</v>
      </c>
      <c r="T311" s="42">
        <v>3924.51781</v>
      </c>
      <c r="U311" s="42">
        <v>3951.2178099999996</v>
      </c>
      <c r="V311" s="42">
        <v>3981.53781</v>
      </c>
      <c r="W311" s="42">
        <v>3923.85781</v>
      </c>
      <c r="X311" s="42">
        <v>3924.1378099999997</v>
      </c>
      <c r="Y311" s="42">
        <v>3924.28781</v>
      </c>
    </row>
    <row r="312" spans="1:25" ht="15.75" customHeight="1">
      <c r="A312" s="41">
        <f t="shared" si="7"/>
        <v>44005</v>
      </c>
      <c r="B312" s="42">
        <v>3967.33781</v>
      </c>
      <c r="C312" s="42">
        <v>3925.3878099999997</v>
      </c>
      <c r="D312" s="42">
        <v>3924.6578099999997</v>
      </c>
      <c r="E312" s="42">
        <v>3925.1178099999997</v>
      </c>
      <c r="F312" s="42">
        <v>3925.18781</v>
      </c>
      <c r="G312" s="42">
        <v>3925.03781</v>
      </c>
      <c r="H312" s="42">
        <v>3924.24781</v>
      </c>
      <c r="I312" s="42">
        <v>3924.5078099999996</v>
      </c>
      <c r="J312" s="42">
        <v>3924.37781</v>
      </c>
      <c r="K312" s="42">
        <v>3924.4078099999997</v>
      </c>
      <c r="L312" s="42">
        <v>3924.47781</v>
      </c>
      <c r="M312" s="42">
        <v>3991.22781</v>
      </c>
      <c r="N312" s="42">
        <v>4041.0778099999998</v>
      </c>
      <c r="O312" s="42">
        <v>4080.77781</v>
      </c>
      <c r="P312" s="42">
        <v>4067.06781</v>
      </c>
      <c r="Q312" s="42">
        <v>4013.83781</v>
      </c>
      <c r="R312" s="42">
        <v>4001.0978099999998</v>
      </c>
      <c r="S312" s="42">
        <v>3924.60781</v>
      </c>
      <c r="T312" s="42">
        <v>3924.5978099999998</v>
      </c>
      <c r="U312" s="42">
        <v>3955.10781</v>
      </c>
      <c r="V312" s="42">
        <v>3980.6778099999997</v>
      </c>
      <c r="W312" s="42">
        <v>3924.02781</v>
      </c>
      <c r="X312" s="42">
        <v>3924.06781</v>
      </c>
      <c r="Y312" s="42">
        <v>3923.4678099999996</v>
      </c>
    </row>
    <row r="313" spans="1:25" ht="15.75" customHeight="1">
      <c r="A313" s="41">
        <f t="shared" si="7"/>
        <v>44006</v>
      </c>
      <c r="B313" s="42">
        <v>3968.85781</v>
      </c>
      <c r="C313" s="42">
        <v>3924.70781</v>
      </c>
      <c r="D313" s="42">
        <v>3924.69781</v>
      </c>
      <c r="E313" s="42">
        <v>3924.7178099999996</v>
      </c>
      <c r="F313" s="42">
        <v>3924.74781</v>
      </c>
      <c r="G313" s="42">
        <v>3924.8678099999997</v>
      </c>
      <c r="H313" s="42">
        <v>3924.52781</v>
      </c>
      <c r="I313" s="42">
        <v>3931.39781</v>
      </c>
      <c r="J313" s="42">
        <v>3924.52781</v>
      </c>
      <c r="K313" s="42">
        <v>3924.48781</v>
      </c>
      <c r="L313" s="42">
        <v>3969.29781</v>
      </c>
      <c r="M313" s="42">
        <v>3993.43781</v>
      </c>
      <c r="N313" s="42">
        <v>4036.20781</v>
      </c>
      <c r="O313" s="42">
        <v>4069.73781</v>
      </c>
      <c r="P313" s="42">
        <v>4064.91781</v>
      </c>
      <c r="Q313" s="42">
        <v>4073.1378099999997</v>
      </c>
      <c r="R313" s="42">
        <v>4076.37781</v>
      </c>
      <c r="S313" s="42">
        <v>4025.70781</v>
      </c>
      <c r="T313" s="42">
        <v>3960.48781</v>
      </c>
      <c r="U313" s="42">
        <v>3993.1578099999997</v>
      </c>
      <c r="V313" s="42">
        <v>4120.74781</v>
      </c>
      <c r="W313" s="42">
        <v>4118.54781</v>
      </c>
      <c r="X313" s="42">
        <v>4021.23781</v>
      </c>
      <c r="Y313" s="42">
        <v>3923.60781</v>
      </c>
    </row>
    <row r="314" spans="1:25" ht="15.75" customHeight="1">
      <c r="A314" s="41">
        <f t="shared" si="7"/>
        <v>44007</v>
      </c>
      <c r="B314" s="42">
        <v>3952.16781</v>
      </c>
      <c r="C314" s="42">
        <v>3924.9078099999997</v>
      </c>
      <c r="D314" s="42">
        <v>3924.91781</v>
      </c>
      <c r="E314" s="42">
        <v>3924.93781</v>
      </c>
      <c r="F314" s="42">
        <v>3924.9278099999997</v>
      </c>
      <c r="G314" s="42">
        <v>3924.93781</v>
      </c>
      <c r="H314" s="42">
        <v>3924.5078099999996</v>
      </c>
      <c r="I314" s="42">
        <v>3926.31781</v>
      </c>
      <c r="J314" s="42">
        <v>3924.51781</v>
      </c>
      <c r="K314" s="42">
        <v>3924.44781</v>
      </c>
      <c r="L314" s="42">
        <v>3924.4678099999996</v>
      </c>
      <c r="M314" s="42">
        <v>3924.39781</v>
      </c>
      <c r="N314" s="42">
        <v>3924.33781</v>
      </c>
      <c r="O314" s="42">
        <v>3924.33781</v>
      </c>
      <c r="P314" s="42">
        <v>3924.26781</v>
      </c>
      <c r="Q314" s="42">
        <v>3924.3678099999997</v>
      </c>
      <c r="R314" s="42">
        <v>3924.35781</v>
      </c>
      <c r="S314" s="42">
        <v>3927.6778099999997</v>
      </c>
      <c r="T314" s="42">
        <v>3924.6178099999997</v>
      </c>
      <c r="U314" s="42">
        <v>3945.78781</v>
      </c>
      <c r="V314" s="42">
        <v>3980.29781</v>
      </c>
      <c r="W314" s="42">
        <v>3956.5978099999998</v>
      </c>
      <c r="X314" s="42">
        <v>3924.37781</v>
      </c>
      <c r="Y314" s="42">
        <v>3924.3878099999997</v>
      </c>
    </row>
    <row r="315" spans="1:25" ht="15.75" customHeight="1">
      <c r="A315" s="41">
        <f t="shared" si="7"/>
        <v>44008</v>
      </c>
      <c r="B315" s="42">
        <v>3961.5978099999998</v>
      </c>
      <c r="C315" s="42">
        <v>3924.98781</v>
      </c>
      <c r="D315" s="42">
        <v>3924.94781</v>
      </c>
      <c r="E315" s="42">
        <v>3924.98781</v>
      </c>
      <c r="F315" s="42">
        <v>3924.79781</v>
      </c>
      <c r="G315" s="42">
        <v>3924.8478099999998</v>
      </c>
      <c r="H315" s="42">
        <v>3924.0978099999998</v>
      </c>
      <c r="I315" s="42">
        <v>3924.05781</v>
      </c>
      <c r="J315" s="42">
        <v>3924.6578099999997</v>
      </c>
      <c r="K315" s="42">
        <v>3924.62781</v>
      </c>
      <c r="L315" s="42">
        <v>3924.52781</v>
      </c>
      <c r="M315" s="42">
        <v>3924.6178099999997</v>
      </c>
      <c r="N315" s="42">
        <v>3942.8278099999998</v>
      </c>
      <c r="O315" s="42">
        <v>4004.1178099999997</v>
      </c>
      <c r="P315" s="42">
        <v>4011.83781</v>
      </c>
      <c r="Q315" s="42">
        <v>4000.6378099999997</v>
      </c>
      <c r="R315" s="42">
        <v>4003.43781</v>
      </c>
      <c r="S315" s="42">
        <v>3948.4278099999997</v>
      </c>
      <c r="T315" s="42">
        <v>3924.3678099999997</v>
      </c>
      <c r="U315" s="42">
        <v>3934.23781</v>
      </c>
      <c r="V315" s="42">
        <v>4073.43781</v>
      </c>
      <c r="W315" s="42">
        <v>4073.27781</v>
      </c>
      <c r="X315" s="42">
        <v>3998.70781</v>
      </c>
      <c r="Y315" s="42">
        <v>3924.01781</v>
      </c>
    </row>
    <row r="316" spans="1:25" ht="15.75" customHeight="1">
      <c r="A316" s="41">
        <f t="shared" si="7"/>
        <v>44009</v>
      </c>
      <c r="B316" s="42">
        <v>4003.16781</v>
      </c>
      <c r="C316" s="42">
        <v>3928.1578099999997</v>
      </c>
      <c r="D316" s="42">
        <v>3924.5978099999998</v>
      </c>
      <c r="E316" s="42">
        <v>3924.6578099999997</v>
      </c>
      <c r="F316" s="42">
        <v>3924.69781</v>
      </c>
      <c r="G316" s="42">
        <v>3924.73781</v>
      </c>
      <c r="H316" s="42">
        <v>3924.52781</v>
      </c>
      <c r="I316" s="42">
        <v>3924.2578099999996</v>
      </c>
      <c r="J316" s="42">
        <v>3924.47781</v>
      </c>
      <c r="K316" s="42">
        <v>3924.45781</v>
      </c>
      <c r="L316" s="42">
        <v>3924.3878099999997</v>
      </c>
      <c r="M316" s="42">
        <v>3924.49781</v>
      </c>
      <c r="N316" s="42">
        <v>3971.29781</v>
      </c>
      <c r="O316" s="42">
        <v>4034.3278099999998</v>
      </c>
      <c r="P316" s="42">
        <v>4042.12781</v>
      </c>
      <c r="Q316" s="42">
        <v>4033.74781</v>
      </c>
      <c r="R316" s="42">
        <v>4039.0978099999998</v>
      </c>
      <c r="S316" s="42">
        <v>4025.9278099999997</v>
      </c>
      <c r="T316" s="42">
        <v>3969.80781</v>
      </c>
      <c r="U316" s="42">
        <v>3989.2578099999996</v>
      </c>
      <c r="V316" s="42">
        <v>4119.037810000001</v>
      </c>
      <c r="W316" s="42">
        <v>4109.077810000001</v>
      </c>
      <c r="X316" s="42">
        <v>4040.9278099999997</v>
      </c>
      <c r="Y316" s="42">
        <v>3924.14781</v>
      </c>
    </row>
    <row r="317" spans="1:25" ht="15.75" customHeight="1">
      <c r="A317" s="41">
        <f t="shared" si="7"/>
        <v>44010</v>
      </c>
      <c r="B317" s="42">
        <v>3975.02781</v>
      </c>
      <c r="C317" s="42">
        <v>3926.22781</v>
      </c>
      <c r="D317" s="42">
        <v>3924.62781</v>
      </c>
      <c r="E317" s="42">
        <v>3924.66781</v>
      </c>
      <c r="F317" s="42">
        <v>3924.68781</v>
      </c>
      <c r="G317" s="42">
        <v>3924.6178099999997</v>
      </c>
      <c r="H317" s="42">
        <v>3924.8278099999998</v>
      </c>
      <c r="I317" s="42">
        <v>3928.2578099999996</v>
      </c>
      <c r="J317" s="42">
        <v>3924.8678099999997</v>
      </c>
      <c r="K317" s="42">
        <v>3924.68781</v>
      </c>
      <c r="L317" s="42">
        <v>3938.5978099999998</v>
      </c>
      <c r="M317" s="42">
        <v>3982.77781</v>
      </c>
      <c r="N317" s="42">
        <v>4019.93781</v>
      </c>
      <c r="O317" s="42">
        <v>4062.47781</v>
      </c>
      <c r="P317" s="42">
        <v>4061.47781</v>
      </c>
      <c r="Q317" s="42">
        <v>4061.3878099999997</v>
      </c>
      <c r="R317" s="42">
        <v>4067.1178099999997</v>
      </c>
      <c r="S317" s="42">
        <v>4032.64781</v>
      </c>
      <c r="T317" s="42">
        <v>3981.3278099999998</v>
      </c>
      <c r="U317" s="42">
        <v>3960.68781</v>
      </c>
      <c r="V317" s="42">
        <v>4067.0978099999998</v>
      </c>
      <c r="W317" s="42">
        <v>4067.1778099999997</v>
      </c>
      <c r="X317" s="42">
        <v>3997.1378099999997</v>
      </c>
      <c r="Y317" s="42">
        <v>3924.01781</v>
      </c>
    </row>
    <row r="318" spans="1:25" ht="15.75" customHeight="1">
      <c r="A318" s="41">
        <f t="shared" si="7"/>
        <v>44011</v>
      </c>
      <c r="B318" s="42">
        <v>3972.73781</v>
      </c>
      <c r="C318" s="42">
        <v>3927.0978099999998</v>
      </c>
      <c r="D318" s="42">
        <v>3924.73781</v>
      </c>
      <c r="E318" s="42">
        <v>3924.76781</v>
      </c>
      <c r="F318" s="42">
        <v>3924.43781</v>
      </c>
      <c r="G318" s="42">
        <v>3924.44781</v>
      </c>
      <c r="H318" s="42">
        <v>3923.79781</v>
      </c>
      <c r="I318" s="42">
        <v>3940.5778099999998</v>
      </c>
      <c r="J318" s="42">
        <v>3923.72781</v>
      </c>
      <c r="K318" s="42">
        <v>3922.93781</v>
      </c>
      <c r="L318" s="42">
        <v>3943.4078099999997</v>
      </c>
      <c r="M318" s="42">
        <v>3995.8678099999997</v>
      </c>
      <c r="N318" s="42">
        <v>4039.7578099999996</v>
      </c>
      <c r="O318" s="42">
        <v>4099.577810000001</v>
      </c>
      <c r="P318" s="42">
        <v>4101.5678100000005</v>
      </c>
      <c r="Q318" s="42">
        <v>4106.207810000001</v>
      </c>
      <c r="R318" s="42">
        <v>4126.16781</v>
      </c>
      <c r="S318" s="42">
        <v>4064.26781</v>
      </c>
      <c r="T318" s="42">
        <v>3997.28781</v>
      </c>
      <c r="U318" s="42">
        <v>3940.9078099999997</v>
      </c>
      <c r="V318" s="42">
        <v>4001.29781</v>
      </c>
      <c r="W318" s="42">
        <v>4094.99781</v>
      </c>
      <c r="X318" s="42">
        <v>3982.97781</v>
      </c>
      <c r="Y318" s="42">
        <v>3923.55781</v>
      </c>
    </row>
    <row r="319" spans="1:25" ht="15.75" customHeight="1">
      <c r="A319" s="41">
        <f t="shared" si="7"/>
        <v>44012</v>
      </c>
      <c r="B319" s="42">
        <v>3975.7578099999996</v>
      </c>
      <c r="C319" s="42">
        <v>3927.8878099999997</v>
      </c>
      <c r="D319" s="42">
        <v>3924.22781</v>
      </c>
      <c r="E319" s="42">
        <v>3924.33781</v>
      </c>
      <c r="F319" s="42">
        <v>3924.45781</v>
      </c>
      <c r="G319" s="42">
        <v>3924.41781</v>
      </c>
      <c r="H319" s="42">
        <v>3923.2578099999996</v>
      </c>
      <c r="I319" s="42">
        <v>3948.99781</v>
      </c>
      <c r="J319" s="42">
        <v>3923.5978099999998</v>
      </c>
      <c r="K319" s="42">
        <v>3922.83781</v>
      </c>
      <c r="L319" s="42">
        <v>3938.05781</v>
      </c>
      <c r="M319" s="42">
        <v>3997.22781</v>
      </c>
      <c r="N319" s="42">
        <v>4047.41781</v>
      </c>
      <c r="O319" s="42">
        <v>4098.457810000001</v>
      </c>
      <c r="P319" s="42">
        <v>4093.87781</v>
      </c>
      <c r="Q319" s="42">
        <v>4098.14781</v>
      </c>
      <c r="R319" s="42">
        <v>4105.80781</v>
      </c>
      <c r="S319" s="42">
        <v>4067.3478099999998</v>
      </c>
      <c r="T319" s="42">
        <v>3996.12781</v>
      </c>
      <c r="U319" s="42">
        <v>3960.5978099999998</v>
      </c>
      <c r="V319" s="42">
        <v>4057.93781</v>
      </c>
      <c r="W319" s="42">
        <v>4082.60781</v>
      </c>
      <c r="X319" s="42">
        <v>3990.10781</v>
      </c>
      <c r="Y319" s="42">
        <v>3923.93781</v>
      </c>
    </row>
    <row r="320" spans="1:25" ht="15.75" customHeight="1">
      <c r="A320" s="41">
        <f t="shared" si="7"/>
        <v>44013</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88" t="s">
        <v>80</v>
      </c>
      <c r="B324" s="91" t="s">
        <v>81</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82</v>
      </c>
      <c r="C326" s="97" t="s">
        <v>83</v>
      </c>
      <c r="D326" s="97" t="s">
        <v>84</v>
      </c>
      <c r="E326" s="97" t="s">
        <v>85</v>
      </c>
      <c r="F326" s="97" t="s">
        <v>86</v>
      </c>
      <c r="G326" s="97" t="s">
        <v>87</v>
      </c>
      <c r="H326" s="97" t="s">
        <v>88</v>
      </c>
      <c r="I326" s="97" t="s">
        <v>89</v>
      </c>
      <c r="J326" s="97" t="s">
        <v>90</v>
      </c>
      <c r="K326" s="97" t="s">
        <v>91</v>
      </c>
      <c r="L326" s="97" t="s">
        <v>92</v>
      </c>
      <c r="M326" s="97" t="s">
        <v>93</v>
      </c>
      <c r="N326" s="97" t="s">
        <v>94</v>
      </c>
      <c r="O326" s="97" t="s">
        <v>95</v>
      </c>
      <c r="P326" s="97" t="s">
        <v>96</v>
      </c>
      <c r="Q326" s="97" t="s">
        <v>97</v>
      </c>
      <c r="R326" s="97" t="s">
        <v>98</v>
      </c>
      <c r="S326" s="97" t="s">
        <v>99</v>
      </c>
      <c r="T326" s="97" t="s">
        <v>100</v>
      </c>
      <c r="U326" s="97" t="s">
        <v>101</v>
      </c>
      <c r="V326" s="97" t="s">
        <v>102</v>
      </c>
      <c r="W326" s="97" t="s">
        <v>103</v>
      </c>
      <c r="X326" s="97" t="s">
        <v>104</v>
      </c>
      <c r="Y326" s="97" t="s">
        <v>105</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1">
        <f>A30</f>
        <v>43983</v>
      </c>
      <c r="B328" s="42">
        <v>2877.66691</v>
      </c>
      <c r="C328" s="42">
        <v>2866.5769099999998</v>
      </c>
      <c r="D328" s="42">
        <v>2866.5969099999998</v>
      </c>
      <c r="E328" s="42">
        <v>2866.62691</v>
      </c>
      <c r="F328" s="42">
        <v>2866.58691</v>
      </c>
      <c r="G328" s="42">
        <v>2866.69691</v>
      </c>
      <c r="H328" s="42">
        <v>2866.95691</v>
      </c>
      <c r="I328" s="42">
        <v>2866.9669099999996</v>
      </c>
      <c r="J328" s="42">
        <v>2866.9669099999996</v>
      </c>
      <c r="K328" s="42">
        <v>2866.50691</v>
      </c>
      <c r="L328" s="42">
        <v>2866.54691</v>
      </c>
      <c r="M328" s="42">
        <v>2866.5769099999998</v>
      </c>
      <c r="N328" s="42">
        <v>2866.56691</v>
      </c>
      <c r="O328" s="42">
        <v>2866.56691</v>
      </c>
      <c r="P328" s="42">
        <v>2866.55691</v>
      </c>
      <c r="Q328" s="42">
        <v>2866.54691</v>
      </c>
      <c r="R328" s="42">
        <v>2866.54691</v>
      </c>
      <c r="S328" s="42">
        <v>2866.51691</v>
      </c>
      <c r="T328" s="42">
        <v>2866.54691</v>
      </c>
      <c r="U328" s="42">
        <v>2868.85691</v>
      </c>
      <c r="V328" s="42">
        <v>2866.2169099999996</v>
      </c>
      <c r="W328" s="42">
        <v>2866.16691</v>
      </c>
      <c r="X328" s="42">
        <v>2866.30691</v>
      </c>
      <c r="Y328" s="42">
        <v>2866.30691</v>
      </c>
    </row>
    <row r="329" spans="1:25" ht="15.75" customHeight="1">
      <c r="A329" s="41">
        <f>A328+1</f>
        <v>43984</v>
      </c>
      <c r="B329" s="42">
        <v>2874.33691</v>
      </c>
      <c r="C329" s="42">
        <v>2866.69691</v>
      </c>
      <c r="D329" s="42">
        <v>2866.97691</v>
      </c>
      <c r="E329" s="42">
        <v>2866.97691</v>
      </c>
      <c r="F329" s="42">
        <v>2866.97691</v>
      </c>
      <c r="G329" s="42">
        <v>2866.73691</v>
      </c>
      <c r="H329" s="42">
        <v>2866.9669099999996</v>
      </c>
      <c r="I329" s="42">
        <v>2866.97691</v>
      </c>
      <c r="J329" s="42">
        <v>2866.50691</v>
      </c>
      <c r="K329" s="42">
        <v>2866.47691</v>
      </c>
      <c r="L329" s="42">
        <v>2866.51691</v>
      </c>
      <c r="M329" s="42">
        <v>2866.55691</v>
      </c>
      <c r="N329" s="42">
        <v>2866.54691</v>
      </c>
      <c r="O329" s="42">
        <v>2866.53691</v>
      </c>
      <c r="P329" s="42">
        <v>2866.44691</v>
      </c>
      <c r="Q329" s="42">
        <v>2866.49691</v>
      </c>
      <c r="R329" s="42">
        <v>2866.44691</v>
      </c>
      <c r="S329" s="42">
        <v>2866.44691</v>
      </c>
      <c r="T329" s="42">
        <v>2866.4669099999996</v>
      </c>
      <c r="U329" s="42">
        <v>2867.29691</v>
      </c>
      <c r="V329" s="42">
        <v>2866.25691</v>
      </c>
      <c r="W329" s="42">
        <v>2866.19691</v>
      </c>
      <c r="X329" s="42">
        <v>2866.22691</v>
      </c>
      <c r="Y329" s="42">
        <v>2866.29691</v>
      </c>
    </row>
    <row r="330" spans="1:25" ht="15.75" customHeight="1">
      <c r="A330" s="41">
        <f aca="true" t="shared" si="8" ref="A330:A358">A329+1</f>
        <v>43985</v>
      </c>
      <c r="B330" s="42">
        <v>2866.69691</v>
      </c>
      <c r="C330" s="42">
        <v>2866.5769099999998</v>
      </c>
      <c r="D330" s="42">
        <v>2866.70691</v>
      </c>
      <c r="E330" s="42">
        <v>2866.97691</v>
      </c>
      <c r="F330" s="42">
        <v>2866.97691</v>
      </c>
      <c r="G330" s="42">
        <v>2866.97691</v>
      </c>
      <c r="H330" s="42">
        <v>2866.9669099999996</v>
      </c>
      <c r="I330" s="42">
        <v>2866.97691</v>
      </c>
      <c r="J330" s="42">
        <v>2866.9669099999996</v>
      </c>
      <c r="K330" s="42">
        <v>2866.44691</v>
      </c>
      <c r="L330" s="42">
        <v>2866.49691</v>
      </c>
      <c r="M330" s="42">
        <v>2866.58691</v>
      </c>
      <c r="N330" s="42">
        <v>2866.48691</v>
      </c>
      <c r="O330" s="42">
        <v>2866.45691</v>
      </c>
      <c r="P330" s="42">
        <v>2866.3869099999997</v>
      </c>
      <c r="Q330" s="42">
        <v>2866.35691</v>
      </c>
      <c r="R330" s="42">
        <v>2866.35691</v>
      </c>
      <c r="S330" s="42">
        <v>2866.37691</v>
      </c>
      <c r="T330" s="42">
        <v>2866.45691</v>
      </c>
      <c r="U330" s="42">
        <v>2866.4669099999996</v>
      </c>
      <c r="V330" s="42">
        <v>2866.12691</v>
      </c>
      <c r="W330" s="42">
        <v>2866.04691</v>
      </c>
      <c r="X330" s="42">
        <v>2866.18691</v>
      </c>
      <c r="Y330" s="42">
        <v>2866.19691</v>
      </c>
    </row>
    <row r="331" spans="1:25" ht="15.75" customHeight="1">
      <c r="A331" s="41">
        <f t="shared" si="8"/>
        <v>43986</v>
      </c>
      <c r="B331" s="42">
        <v>2868.74691</v>
      </c>
      <c r="C331" s="42">
        <v>2866.58691</v>
      </c>
      <c r="D331" s="42">
        <v>2866.7169099999996</v>
      </c>
      <c r="E331" s="42">
        <v>2866.9669099999996</v>
      </c>
      <c r="F331" s="42">
        <v>2866.75691</v>
      </c>
      <c r="G331" s="42">
        <v>2866.74691</v>
      </c>
      <c r="H331" s="42">
        <v>2866.6769099999997</v>
      </c>
      <c r="I331" s="42">
        <v>2866.9669099999996</v>
      </c>
      <c r="J331" s="42">
        <v>2866.3669099999997</v>
      </c>
      <c r="K331" s="42">
        <v>2866.43691</v>
      </c>
      <c r="L331" s="42">
        <v>2866.33691</v>
      </c>
      <c r="M331" s="42">
        <v>2866.40691</v>
      </c>
      <c r="N331" s="42">
        <v>2866.50691</v>
      </c>
      <c r="O331" s="42">
        <v>2866.47691</v>
      </c>
      <c r="P331" s="42">
        <v>2866.50691</v>
      </c>
      <c r="Q331" s="42">
        <v>2866.39691</v>
      </c>
      <c r="R331" s="42">
        <v>2866.19691</v>
      </c>
      <c r="S331" s="42">
        <v>2866.0969099999998</v>
      </c>
      <c r="T331" s="42">
        <v>2866.15691</v>
      </c>
      <c r="U331" s="42">
        <v>2866.3669099999997</v>
      </c>
      <c r="V331" s="42">
        <v>2865.94691</v>
      </c>
      <c r="W331" s="42">
        <v>2865.81691</v>
      </c>
      <c r="X331" s="42">
        <v>2865.78691</v>
      </c>
      <c r="Y331" s="42">
        <v>2866.04691</v>
      </c>
    </row>
    <row r="332" spans="1:25" ht="15.75" customHeight="1">
      <c r="A332" s="41">
        <f t="shared" si="8"/>
        <v>43987</v>
      </c>
      <c r="B332" s="42">
        <v>2866.64691</v>
      </c>
      <c r="C332" s="42">
        <v>2866.4669099999996</v>
      </c>
      <c r="D332" s="42">
        <v>2866.53691</v>
      </c>
      <c r="E332" s="42">
        <v>2866.64691</v>
      </c>
      <c r="F332" s="42">
        <v>2866.60691</v>
      </c>
      <c r="G332" s="42">
        <v>2866.5969099999998</v>
      </c>
      <c r="H332" s="42">
        <v>2865.97691</v>
      </c>
      <c r="I332" s="42">
        <v>2866.9669099999996</v>
      </c>
      <c r="J332" s="42">
        <v>2866.2169099999996</v>
      </c>
      <c r="K332" s="42">
        <v>2866.12691</v>
      </c>
      <c r="L332" s="42">
        <v>2866.16691</v>
      </c>
      <c r="M332" s="42">
        <v>2866.19691</v>
      </c>
      <c r="N332" s="42">
        <v>2866.22691</v>
      </c>
      <c r="O332" s="42">
        <v>2866.22691</v>
      </c>
      <c r="P332" s="42">
        <v>2866.14691</v>
      </c>
      <c r="Q332" s="42">
        <v>2866.2169099999996</v>
      </c>
      <c r="R332" s="42">
        <v>2866.26691</v>
      </c>
      <c r="S332" s="42">
        <v>2866.25691</v>
      </c>
      <c r="T332" s="42">
        <v>2866.33691</v>
      </c>
      <c r="U332" s="42">
        <v>2866.41691</v>
      </c>
      <c r="V332" s="42">
        <v>2866.04691</v>
      </c>
      <c r="W332" s="42">
        <v>2865.91691</v>
      </c>
      <c r="X332" s="42">
        <v>2865.8869099999997</v>
      </c>
      <c r="Y332" s="42">
        <v>2866.0969099999998</v>
      </c>
    </row>
    <row r="333" spans="1:25" ht="15.75" customHeight="1">
      <c r="A333" s="41">
        <f t="shared" si="8"/>
        <v>43988</v>
      </c>
      <c r="B333" s="42">
        <v>2866.58691</v>
      </c>
      <c r="C333" s="42">
        <v>2866.51691</v>
      </c>
      <c r="D333" s="42">
        <v>2866.4669099999996</v>
      </c>
      <c r="E333" s="42">
        <v>2866.48691</v>
      </c>
      <c r="F333" s="42">
        <v>2866.50691</v>
      </c>
      <c r="G333" s="42">
        <v>2866.62691</v>
      </c>
      <c r="H333" s="42">
        <v>2866.24691</v>
      </c>
      <c r="I333" s="42">
        <v>2866.9669099999996</v>
      </c>
      <c r="J333" s="42">
        <v>2866.44691</v>
      </c>
      <c r="K333" s="42">
        <v>2866.47691</v>
      </c>
      <c r="L333" s="42">
        <v>2866.48691</v>
      </c>
      <c r="M333" s="42">
        <v>2866.45691</v>
      </c>
      <c r="N333" s="42">
        <v>2866.47691</v>
      </c>
      <c r="O333" s="42">
        <v>2866.48691</v>
      </c>
      <c r="P333" s="42">
        <v>2866.3869099999997</v>
      </c>
      <c r="Q333" s="42">
        <v>2866.3469099999998</v>
      </c>
      <c r="R333" s="42">
        <v>2866.3269099999998</v>
      </c>
      <c r="S333" s="42">
        <v>2866.27691</v>
      </c>
      <c r="T333" s="42">
        <v>2866.3469099999998</v>
      </c>
      <c r="U333" s="42">
        <v>2866.39691</v>
      </c>
      <c r="V333" s="42">
        <v>2866.10691</v>
      </c>
      <c r="W333" s="42">
        <v>2866.05691</v>
      </c>
      <c r="X333" s="42">
        <v>2865.87691</v>
      </c>
      <c r="Y333" s="42">
        <v>2866.10691</v>
      </c>
    </row>
    <row r="334" spans="1:25" ht="15.75" customHeight="1">
      <c r="A334" s="41">
        <f t="shared" si="8"/>
        <v>43989</v>
      </c>
      <c r="B334" s="42">
        <v>2866.66691</v>
      </c>
      <c r="C334" s="42">
        <v>2866.5969099999998</v>
      </c>
      <c r="D334" s="42">
        <v>2866.56691</v>
      </c>
      <c r="E334" s="42">
        <v>2866.5969099999998</v>
      </c>
      <c r="F334" s="42">
        <v>2866.5969099999998</v>
      </c>
      <c r="G334" s="42">
        <v>2866.6769099999997</v>
      </c>
      <c r="H334" s="42">
        <v>2866.22691</v>
      </c>
      <c r="I334" s="42">
        <v>2866.87691</v>
      </c>
      <c r="J334" s="42">
        <v>2866.47691</v>
      </c>
      <c r="K334" s="42">
        <v>2866.54691</v>
      </c>
      <c r="L334" s="42">
        <v>2866.55691</v>
      </c>
      <c r="M334" s="42">
        <v>2866.54691</v>
      </c>
      <c r="N334" s="42">
        <v>2866.55691</v>
      </c>
      <c r="O334" s="42">
        <v>2866.56691</v>
      </c>
      <c r="P334" s="42">
        <v>2866.52691</v>
      </c>
      <c r="Q334" s="42">
        <v>2866.51691</v>
      </c>
      <c r="R334" s="42">
        <v>2866.52691</v>
      </c>
      <c r="S334" s="42">
        <v>2866.52691</v>
      </c>
      <c r="T334" s="42">
        <v>2866.55691</v>
      </c>
      <c r="U334" s="42">
        <v>2866.5769099999998</v>
      </c>
      <c r="V334" s="42">
        <v>2866.24691</v>
      </c>
      <c r="W334" s="42">
        <v>2866.15691</v>
      </c>
      <c r="X334" s="42">
        <v>2865.98691</v>
      </c>
      <c r="Y334" s="42">
        <v>2866.22691</v>
      </c>
    </row>
    <row r="335" spans="1:25" ht="15.75" customHeight="1">
      <c r="A335" s="41">
        <f t="shared" si="8"/>
        <v>43990</v>
      </c>
      <c r="B335" s="42">
        <v>2866.6369099999997</v>
      </c>
      <c r="C335" s="42">
        <v>2866.58691</v>
      </c>
      <c r="D335" s="42">
        <v>2866.52691</v>
      </c>
      <c r="E335" s="42">
        <v>2866.5769099999998</v>
      </c>
      <c r="F335" s="42">
        <v>2866.6169099999997</v>
      </c>
      <c r="G335" s="42">
        <v>2866.68691</v>
      </c>
      <c r="H335" s="42">
        <v>2866.15691</v>
      </c>
      <c r="I335" s="42">
        <v>2866.3669099999997</v>
      </c>
      <c r="J335" s="42">
        <v>2866.1769099999997</v>
      </c>
      <c r="K335" s="42">
        <v>2866.0969099999998</v>
      </c>
      <c r="L335" s="42">
        <v>2866.04691</v>
      </c>
      <c r="M335" s="42">
        <v>2866.08691</v>
      </c>
      <c r="N335" s="42">
        <v>2866.14691</v>
      </c>
      <c r="O335" s="42">
        <v>2866.02691</v>
      </c>
      <c r="P335" s="42">
        <v>2865.8869099999997</v>
      </c>
      <c r="Q335" s="42">
        <v>2866.05691</v>
      </c>
      <c r="R335" s="42">
        <v>2865.9269099999997</v>
      </c>
      <c r="S335" s="42">
        <v>2866.1769099999997</v>
      </c>
      <c r="T335" s="42">
        <v>2866.2169099999996</v>
      </c>
      <c r="U335" s="42">
        <v>2866.35691</v>
      </c>
      <c r="V335" s="42">
        <v>2866.05691</v>
      </c>
      <c r="W335" s="42">
        <v>2865.90691</v>
      </c>
      <c r="X335" s="42">
        <v>2865.9269099999997</v>
      </c>
      <c r="Y335" s="42">
        <v>2866.10691</v>
      </c>
    </row>
    <row r="336" spans="1:25" ht="15.75" customHeight="1">
      <c r="A336" s="41">
        <f t="shared" si="8"/>
        <v>43991</v>
      </c>
      <c r="B336" s="42">
        <v>2873.56691</v>
      </c>
      <c r="C336" s="42">
        <v>2866.62691</v>
      </c>
      <c r="D336" s="42">
        <v>2866.58691</v>
      </c>
      <c r="E336" s="42">
        <v>2866.5769099999998</v>
      </c>
      <c r="F336" s="42">
        <v>2866.6769099999997</v>
      </c>
      <c r="G336" s="42">
        <v>2866.64691</v>
      </c>
      <c r="H336" s="42">
        <v>2866.20691</v>
      </c>
      <c r="I336" s="42">
        <v>2866.27691</v>
      </c>
      <c r="J336" s="42">
        <v>2866.10691</v>
      </c>
      <c r="K336" s="42">
        <v>2866.06691</v>
      </c>
      <c r="L336" s="42">
        <v>2865.95691</v>
      </c>
      <c r="M336" s="42">
        <v>2865.98691</v>
      </c>
      <c r="N336" s="42">
        <v>2866.03691</v>
      </c>
      <c r="O336" s="42">
        <v>2865.90691</v>
      </c>
      <c r="P336" s="42">
        <v>2865.87691</v>
      </c>
      <c r="Q336" s="42">
        <v>2865.9669099999996</v>
      </c>
      <c r="R336" s="42">
        <v>2865.8269099999998</v>
      </c>
      <c r="S336" s="42">
        <v>2866.12691</v>
      </c>
      <c r="T336" s="42">
        <v>2866.12691</v>
      </c>
      <c r="U336" s="42">
        <v>2866.31691</v>
      </c>
      <c r="V336" s="42">
        <v>2865.9269099999997</v>
      </c>
      <c r="W336" s="42">
        <v>2865.74691</v>
      </c>
      <c r="X336" s="42">
        <v>2865.77691</v>
      </c>
      <c r="Y336" s="42">
        <v>2866.02691</v>
      </c>
    </row>
    <row r="337" spans="1:25" ht="15.75" customHeight="1">
      <c r="A337" s="41">
        <f t="shared" si="8"/>
        <v>43992</v>
      </c>
      <c r="B337" s="42">
        <v>2881.48691</v>
      </c>
      <c r="C337" s="42">
        <v>2866.62691</v>
      </c>
      <c r="D337" s="42">
        <v>2866.60691</v>
      </c>
      <c r="E337" s="42">
        <v>2866.6369099999997</v>
      </c>
      <c r="F337" s="42">
        <v>2866.65691</v>
      </c>
      <c r="G337" s="42">
        <v>2866.64691</v>
      </c>
      <c r="H337" s="42">
        <v>2866.24691</v>
      </c>
      <c r="I337" s="42">
        <v>2866.33691</v>
      </c>
      <c r="J337" s="42">
        <v>2866.1769099999997</v>
      </c>
      <c r="K337" s="42">
        <v>2866.04691</v>
      </c>
      <c r="L337" s="42">
        <v>2866.02691</v>
      </c>
      <c r="M337" s="42">
        <v>2866.03691</v>
      </c>
      <c r="N337" s="42">
        <v>2866.06691</v>
      </c>
      <c r="O337" s="42">
        <v>2865.97691</v>
      </c>
      <c r="P337" s="42">
        <v>2865.9669099999996</v>
      </c>
      <c r="Q337" s="42">
        <v>2865.93691</v>
      </c>
      <c r="R337" s="42">
        <v>2865.8669099999997</v>
      </c>
      <c r="S337" s="42">
        <v>2866.10691</v>
      </c>
      <c r="T337" s="42">
        <v>2866.20691</v>
      </c>
      <c r="U337" s="42">
        <v>2866.33691</v>
      </c>
      <c r="V337" s="42">
        <v>2866.02691</v>
      </c>
      <c r="W337" s="42">
        <v>2865.89691</v>
      </c>
      <c r="X337" s="42">
        <v>2865.83691</v>
      </c>
      <c r="Y337" s="42">
        <v>2866.0769099999998</v>
      </c>
    </row>
    <row r="338" spans="1:25" ht="15.75" customHeight="1">
      <c r="A338" s="41">
        <f t="shared" si="8"/>
        <v>43993</v>
      </c>
      <c r="B338" s="42">
        <v>2885.70691</v>
      </c>
      <c r="C338" s="42">
        <v>2866.6369099999997</v>
      </c>
      <c r="D338" s="42">
        <v>2866.3269099999998</v>
      </c>
      <c r="E338" s="42">
        <v>2866.5969099999998</v>
      </c>
      <c r="F338" s="42">
        <v>2866.80691</v>
      </c>
      <c r="G338" s="42">
        <v>2866.68691</v>
      </c>
      <c r="H338" s="42">
        <v>2866.26691</v>
      </c>
      <c r="I338" s="42">
        <v>2866.25691</v>
      </c>
      <c r="J338" s="42">
        <v>2866.02691</v>
      </c>
      <c r="K338" s="42">
        <v>2865.9669099999996</v>
      </c>
      <c r="L338" s="42">
        <v>2865.91691</v>
      </c>
      <c r="M338" s="42">
        <v>2865.89691</v>
      </c>
      <c r="N338" s="42">
        <v>2865.91691</v>
      </c>
      <c r="O338" s="42">
        <v>2865.83691</v>
      </c>
      <c r="P338" s="42">
        <v>2865.79691</v>
      </c>
      <c r="Q338" s="42">
        <v>2865.95691</v>
      </c>
      <c r="R338" s="42">
        <v>2865.90691</v>
      </c>
      <c r="S338" s="42">
        <v>2866.2169099999996</v>
      </c>
      <c r="T338" s="42">
        <v>2866.26691</v>
      </c>
      <c r="U338" s="42">
        <v>2866.33691</v>
      </c>
      <c r="V338" s="42">
        <v>2865.95691</v>
      </c>
      <c r="W338" s="42">
        <v>2865.90691</v>
      </c>
      <c r="X338" s="42">
        <v>2865.80691</v>
      </c>
      <c r="Y338" s="42">
        <v>2866.12691</v>
      </c>
    </row>
    <row r="339" spans="1:25" ht="15.75" customHeight="1">
      <c r="A339" s="41">
        <f t="shared" si="8"/>
        <v>43994</v>
      </c>
      <c r="B339" s="42">
        <v>2879.69691</v>
      </c>
      <c r="C339" s="42">
        <v>2866.55691</v>
      </c>
      <c r="D339" s="42">
        <v>2866.4669099999996</v>
      </c>
      <c r="E339" s="42">
        <v>2866.55691</v>
      </c>
      <c r="F339" s="42">
        <v>2866.5769099999998</v>
      </c>
      <c r="G339" s="42">
        <v>2866.58691</v>
      </c>
      <c r="H339" s="42">
        <v>2866.16691</v>
      </c>
      <c r="I339" s="42">
        <v>2866.97691</v>
      </c>
      <c r="J339" s="42">
        <v>2866.3669099999997</v>
      </c>
      <c r="K339" s="42">
        <v>2866.27691</v>
      </c>
      <c r="L339" s="42">
        <v>2866.2169099999996</v>
      </c>
      <c r="M339" s="42">
        <v>2866.10691</v>
      </c>
      <c r="N339" s="42">
        <v>2866.10691</v>
      </c>
      <c r="O339" s="42">
        <v>2866.05691</v>
      </c>
      <c r="P339" s="42">
        <v>2866.01691</v>
      </c>
      <c r="Q339" s="42">
        <v>2866.04691</v>
      </c>
      <c r="R339" s="42">
        <v>2866.10691</v>
      </c>
      <c r="S339" s="42">
        <v>2866.3469099999998</v>
      </c>
      <c r="T339" s="42">
        <v>2866.35691</v>
      </c>
      <c r="U339" s="42">
        <v>2866.35691</v>
      </c>
      <c r="V339" s="42">
        <v>2888.7169099999996</v>
      </c>
      <c r="W339" s="42">
        <v>2865.98691</v>
      </c>
      <c r="X339" s="42">
        <v>2865.8869099999997</v>
      </c>
      <c r="Y339" s="42">
        <v>2866.1769099999997</v>
      </c>
    </row>
    <row r="340" spans="1:25" ht="15.75" customHeight="1">
      <c r="A340" s="41">
        <f t="shared" si="8"/>
        <v>43995</v>
      </c>
      <c r="B340" s="42">
        <v>2889.1369099999997</v>
      </c>
      <c r="C340" s="42">
        <v>2866.56691</v>
      </c>
      <c r="D340" s="42">
        <v>2866.51691</v>
      </c>
      <c r="E340" s="42">
        <v>2866.54691</v>
      </c>
      <c r="F340" s="42">
        <v>2866.56691</v>
      </c>
      <c r="G340" s="42">
        <v>2866.56691</v>
      </c>
      <c r="H340" s="42">
        <v>2866.1369099999997</v>
      </c>
      <c r="I340" s="42">
        <v>2866.37691</v>
      </c>
      <c r="J340" s="42">
        <v>2866.45691</v>
      </c>
      <c r="K340" s="42">
        <v>2866.4669099999996</v>
      </c>
      <c r="L340" s="42">
        <v>2866.3869099999997</v>
      </c>
      <c r="M340" s="42">
        <v>2866.3869099999997</v>
      </c>
      <c r="N340" s="42">
        <v>2866.3469099999998</v>
      </c>
      <c r="O340" s="42">
        <v>2866.3469099999998</v>
      </c>
      <c r="P340" s="42">
        <v>2866.3469099999998</v>
      </c>
      <c r="Q340" s="42">
        <v>2866.37691</v>
      </c>
      <c r="R340" s="42">
        <v>2871.3269099999998</v>
      </c>
      <c r="S340" s="42">
        <v>2868.8869099999997</v>
      </c>
      <c r="T340" s="42">
        <v>2866.3669099999997</v>
      </c>
      <c r="U340" s="42">
        <v>2866.37691</v>
      </c>
      <c r="V340" s="42">
        <v>2924.6769099999997</v>
      </c>
      <c r="W340" s="42">
        <v>2903.10691</v>
      </c>
      <c r="X340" s="42">
        <v>2865.78691</v>
      </c>
      <c r="Y340" s="42">
        <v>2866.0969099999998</v>
      </c>
    </row>
    <row r="341" spans="1:25" ht="15.75" customHeight="1">
      <c r="A341" s="41">
        <f t="shared" si="8"/>
        <v>43996</v>
      </c>
      <c r="B341" s="42">
        <v>2889.60691</v>
      </c>
      <c r="C341" s="42">
        <v>2866.5969099999998</v>
      </c>
      <c r="D341" s="42">
        <v>2866.5769099999998</v>
      </c>
      <c r="E341" s="42">
        <v>2866.6169099999997</v>
      </c>
      <c r="F341" s="42">
        <v>2866.68691</v>
      </c>
      <c r="G341" s="42">
        <v>2866.58691</v>
      </c>
      <c r="H341" s="42">
        <v>2866.25691</v>
      </c>
      <c r="I341" s="42">
        <v>2866.41691</v>
      </c>
      <c r="J341" s="42">
        <v>2866.54691</v>
      </c>
      <c r="K341" s="42">
        <v>2866.50691</v>
      </c>
      <c r="L341" s="42">
        <v>2866.47691</v>
      </c>
      <c r="M341" s="42">
        <v>2866.4669099999996</v>
      </c>
      <c r="N341" s="42">
        <v>2866.4669099999996</v>
      </c>
      <c r="O341" s="42">
        <v>2875.14691</v>
      </c>
      <c r="P341" s="42">
        <v>2878.00691</v>
      </c>
      <c r="Q341" s="42">
        <v>2873.0969099999998</v>
      </c>
      <c r="R341" s="42">
        <v>2883.45691</v>
      </c>
      <c r="S341" s="42">
        <v>2881.99691</v>
      </c>
      <c r="T341" s="42">
        <v>2866.45691</v>
      </c>
      <c r="U341" s="42">
        <v>2866.45691</v>
      </c>
      <c r="V341" s="42">
        <v>2931.5969099999998</v>
      </c>
      <c r="W341" s="42">
        <v>2920.29691</v>
      </c>
      <c r="X341" s="42">
        <v>2865.95691</v>
      </c>
      <c r="Y341" s="42">
        <v>2866.19691</v>
      </c>
    </row>
    <row r="342" spans="1:25" ht="15.75" customHeight="1">
      <c r="A342" s="41">
        <f t="shared" si="8"/>
        <v>43997</v>
      </c>
      <c r="B342" s="42">
        <v>2884.8469099999998</v>
      </c>
      <c r="C342" s="42">
        <v>2866.6169099999997</v>
      </c>
      <c r="D342" s="42">
        <v>2866.45691</v>
      </c>
      <c r="E342" s="42">
        <v>2866.12691</v>
      </c>
      <c r="F342" s="42">
        <v>2866.8269099999998</v>
      </c>
      <c r="G342" s="42">
        <v>2866.9669099999996</v>
      </c>
      <c r="H342" s="42">
        <v>2866.35691</v>
      </c>
      <c r="I342" s="42">
        <v>2866.33691</v>
      </c>
      <c r="J342" s="42">
        <v>2866.45691</v>
      </c>
      <c r="K342" s="42">
        <v>2866.41691</v>
      </c>
      <c r="L342" s="42">
        <v>2866.40691</v>
      </c>
      <c r="M342" s="42">
        <v>2866.40691</v>
      </c>
      <c r="N342" s="42">
        <v>2866.40691</v>
      </c>
      <c r="O342" s="42">
        <v>2866.40691</v>
      </c>
      <c r="P342" s="42">
        <v>2866.37691</v>
      </c>
      <c r="Q342" s="42">
        <v>2866.39691</v>
      </c>
      <c r="R342" s="42">
        <v>2873.04691</v>
      </c>
      <c r="S342" s="42">
        <v>2870.30691</v>
      </c>
      <c r="T342" s="42">
        <v>2866.41691</v>
      </c>
      <c r="U342" s="42">
        <v>2866.44691</v>
      </c>
      <c r="V342" s="42">
        <v>2912.30691</v>
      </c>
      <c r="W342" s="42">
        <v>2900.33691</v>
      </c>
      <c r="X342" s="42">
        <v>2866.06691</v>
      </c>
      <c r="Y342" s="42">
        <v>2866.2169099999996</v>
      </c>
    </row>
    <row r="343" spans="1:25" ht="15.75" customHeight="1">
      <c r="A343" s="41">
        <f t="shared" si="8"/>
        <v>43998</v>
      </c>
      <c r="B343" s="42">
        <v>2872.8469099999998</v>
      </c>
      <c r="C343" s="42">
        <v>2866.65691</v>
      </c>
      <c r="D343" s="42">
        <v>2866.9269099999997</v>
      </c>
      <c r="E343" s="42">
        <v>2866.97691</v>
      </c>
      <c r="F343" s="42">
        <v>2866.97691</v>
      </c>
      <c r="G343" s="42">
        <v>2866.95691</v>
      </c>
      <c r="H343" s="42">
        <v>2866.44691</v>
      </c>
      <c r="I343" s="42">
        <v>2866.31691</v>
      </c>
      <c r="J343" s="42">
        <v>2866.37691</v>
      </c>
      <c r="K343" s="42">
        <v>2866.37691</v>
      </c>
      <c r="L343" s="42">
        <v>2866.48691</v>
      </c>
      <c r="M343" s="42">
        <v>2866.45691</v>
      </c>
      <c r="N343" s="42">
        <v>2866.49691</v>
      </c>
      <c r="O343" s="42">
        <v>2866.4669099999996</v>
      </c>
      <c r="P343" s="42">
        <v>2866.44691</v>
      </c>
      <c r="Q343" s="42">
        <v>2866.43691</v>
      </c>
      <c r="R343" s="42">
        <v>2871.4269099999997</v>
      </c>
      <c r="S343" s="42">
        <v>2868.93691</v>
      </c>
      <c r="T343" s="42">
        <v>2866.48691</v>
      </c>
      <c r="U343" s="42">
        <v>2866.50691</v>
      </c>
      <c r="V343" s="42">
        <v>2911.12691</v>
      </c>
      <c r="W343" s="42">
        <v>2900.43691</v>
      </c>
      <c r="X343" s="42">
        <v>2866.23691</v>
      </c>
      <c r="Y343" s="42">
        <v>2866.41691</v>
      </c>
    </row>
    <row r="344" spans="1:25" ht="15.75">
      <c r="A344" s="41">
        <f t="shared" si="8"/>
        <v>43999</v>
      </c>
      <c r="B344" s="42">
        <v>2895.83691</v>
      </c>
      <c r="C344" s="42">
        <v>2866.4669099999996</v>
      </c>
      <c r="D344" s="42">
        <v>2866.81691</v>
      </c>
      <c r="E344" s="42">
        <v>2866.97691</v>
      </c>
      <c r="F344" s="42">
        <v>2866.97691</v>
      </c>
      <c r="G344" s="42">
        <v>2866.79691</v>
      </c>
      <c r="H344" s="42">
        <v>2866.40691</v>
      </c>
      <c r="I344" s="42">
        <v>2866.54691</v>
      </c>
      <c r="J344" s="42">
        <v>2866.4669099999996</v>
      </c>
      <c r="K344" s="42">
        <v>2866.39691</v>
      </c>
      <c r="L344" s="42">
        <v>2866.40691</v>
      </c>
      <c r="M344" s="42">
        <v>2907.56691</v>
      </c>
      <c r="N344" s="42">
        <v>2931.5969099999998</v>
      </c>
      <c r="O344" s="42">
        <v>2987.18691</v>
      </c>
      <c r="P344" s="42">
        <v>2955.65691</v>
      </c>
      <c r="Q344" s="42">
        <v>2943.58691</v>
      </c>
      <c r="R344" s="42">
        <v>2941.27691</v>
      </c>
      <c r="S344" s="42">
        <v>2890.0769099999998</v>
      </c>
      <c r="T344" s="42">
        <v>2866.40691</v>
      </c>
      <c r="U344" s="42">
        <v>2875.7169099999996</v>
      </c>
      <c r="V344" s="42">
        <v>2961.52691</v>
      </c>
      <c r="W344" s="42">
        <v>2963.78691</v>
      </c>
      <c r="X344" s="42">
        <v>2910.47691</v>
      </c>
      <c r="Y344" s="42">
        <v>2866.3869099999997</v>
      </c>
    </row>
    <row r="345" spans="1:25" ht="15.75">
      <c r="A345" s="41">
        <f t="shared" si="8"/>
        <v>44000</v>
      </c>
      <c r="B345" s="42">
        <v>2904.48691</v>
      </c>
      <c r="C345" s="42">
        <v>2867.04691</v>
      </c>
      <c r="D345" s="42">
        <v>2866.76691</v>
      </c>
      <c r="E345" s="42">
        <v>2866.78691</v>
      </c>
      <c r="F345" s="42">
        <v>2866.76691</v>
      </c>
      <c r="G345" s="42">
        <v>2866.68691</v>
      </c>
      <c r="H345" s="42">
        <v>2866.25691</v>
      </c>
      <c r="I345" s="42">
        <v>2866.3469099999998</v>
      </c>
      <c r="J345" s="42">
        <v>2866.26691</v>
      </c>
      <c r="K345" s="42">
        <v>2866.2169099999996</v>
      </c>
      <c r="L345" s="42">
        <v>2866.26691</v>
      </c>
      <c r="M345" s="42">
        <v>2909.6169099999997</v>
      </c>
      <c r="N345" s="42">
        <v>2935.52691</v>
      </c>
      <c r="O345" s="42">
        <v>2990.19691</v>
      </c>
      <c r="P345" s="42">
        <v>2951.66691</v>
      </c>
      <c r="Q345" s="42">
        <v>2941.65691</v>
      </c>
      <c r="R345" s="42">
        <v>2951.8869099999997</v>
      </c>
      <c r="S345" s="42">
        <v>2894.98691</v>
      </c>
      <c r="T345" s="42">
        <v>2866.29691</v>
      </c>
      <c r="U345" s="42">
        <v>2878.1169099999997</v>
      </c>
      <c r="V345" s="42">
        <v>2980.8469099999998</v>
      </c>
      <c r="W345" s="42">
        <v>3001.85691</v>
      </c>
      <c r="X345" s="42">
        <v>2921.6769099999997</v>
      </c>
      <c r="Y345" s="42">
        <v>2866.3469099999998</v>
      </c>
    </row>
    <row r="346" spans="1:25" ht="15.75">
      <c r="A346" s="41">
        <f t="shared" si="8"/>
        <v>44001</v>
      </c>
      <c r="B346" s="42">
        <v>2895.28691</v>
      </c>
      <c r="C346" s="42">
        <v>2865.27691</v>
      </c>
      <c r="D346" s="42">
        <v>2866.45691</v>
      </c>
      <c r="E346" s="42">
        <v>2866.64691</v>
      </c>
      <c r="F346" s="42">
        <v>2866.62691</v>
      </c>
      <c r="G346" s="42">
        <v>2866.73691</v>
      </c>
      <c r="H346" s="42">
        <v>2866.37691</v>
      </c>
      <c r="I346" s="42">
        <v>2877.70691</v>
      </c>
      <c r="J346" s="42">
        <v>2866.28691</v>
      </c>
      <c r="K346" s="42">
        <v>2866.29691</v>
      </c>
      <c r="L346" s="42">
        <v>2906.1769099999997</v>
      </c>
      <c r="M346" s="42">
        <v>2932.95691</v>
      </c>
      <c r="N346" s="42">
        <v>2980.73691</v>
      </c>
      <c r="O346" s="42">
        <v>3013.69691</v>
      </c>
      <c r="P346" s="42">
        <v>2989.8869099999997</v>
      </c>
      <c r="Q346" s="42">
        <v>2985.3469099999998</v>
      </c>
      <c r="R346" s="42">
        <v>2991.00691</v>
      </c>
      <c r="S346" s="42">
        <v>2956.03691</v>
      </c>
      <c r="T346" s="42">
        <v>2889.51691</v>
      </c>
      <c r="U346" s="42">
        <v>2924.01691</v>
      </c>
      <c r="V346" s="42">
        <v>3040.7169099999996</v>
      </c>
      <c r="W346" s="42">
        <v>3039.08691</v>
      </c>
      <c r="X346" s="42">
        <v>2947.79691</v>
      </c>
      <c r="Y346" s="42">
        <v>2866.39691</v>
      </c>
    </row>
    <row r="347" spans="1:25" ht="15.75">
      <c r="A347" s="41">
        <f t="shared" si="8"/>
        <v>44002</v>
      </c>
      <c r="B347" s="42">
        <v>2916.81691</v>
      </c>
      <c r="C347" s="42">
        <v>2866.6769099999997</v>
      </c>
      <c r="D347" s="42">
        <v>2866.66691</v>
      </c>
      <c r="E347" s="42">
        <v>2866.6769099999997</v>
      </c>
      <c r="F347" s="42">
        <v>2866.6769099999997</v>
      </c>
      <c r="G347" s="42">
        <v>2866.6769099999997</v>
      </c>
      <c r="H347" s="42">
        <v>2866.39691</v>
      </c>
      <c r="I347" s="42">
        <v>2867.79691</v>
      </c>
      <c r="J347" s="42">
        <v>2866.54691</v>
      </c>
      <c r="K347" s="42">
        <v>2866.50691</v>
      </c>
      <c r="L347" s="42">
        <v>2885.19691</v>
      </c>
      <c r="M347" s="42">
        <v>2914.60691</v>
      </c>
      <c r="N347" s="42">
        <v>2965.35691</v>
      </c>
      <c r="O347" s="42">
        <v>2997.94691</v>
      </c>
      <c r="P347" s="42">
        <v>2979.60691</v>
      </c>
      <c r="Q347" s="42">
        <v>2993.51691</v>
      </c>
      <c r="R347" s="42">
        <v>2996.24691</v>
      </c>
      <c r="S347" s="42">
        <v>2945.6169099999997</v>
      </c>
      <c r="T347" s="42">
        <v>2878.06691</v>
      </c>
      <c r="U347" s="42">
        <v>2912.6369099999997</v>
      </c>
      <c r="V347" s="42">
        <v>3021.23691</v>
      </c>
      <c r="W347" s="42">
        <v>3017.20691</v>
      </c>
      <c r="X347" s="42">
        <v>2936.8469099999998</v>
      </c>
      <c r="Y347" s="42">
        <v>2866.3469099999998</v>
      </c>
    </row>
    <row r="348" spans="1:25" ht="15.75">
      <c r="A348" s="41">
        <f t="shared" si="8"/>
        <v>44003</v>
      </c>
      <c r="B348" s="42">
        <v>2929.25691</v>
      </c>
      <c r="C348" s="42">
        <v>2866.93691</v>
      </c>
      <c r="D348" s="42">
        <v>2866.47691</v>
      </c>
      <c r="E348" s="42">
        <v>2866.54691</v>
      </c>
      <c r="F348" s="42">
        <v>2866.74691</v>
      </c>
      <c r="G348" s="42">
        <v>2866.76691</v>
      </c>
      <c r="H348" s="42">
        <v>2866.8469099999998</v>
      </c>
      <c r="I348" s="42">
        <v>2866.8669099999997</v>
      </c>
      <c r="J348" s="42">
        <v>2866.48691</v>
      </c>
      <c r="K348" s="42">
        <v>2866.3869099999997</v>
      </c>
      <c r="L348" s="42">
        <v>2866.37691</v>
      </c>
      <c r="M348" s="42">
        <v>2916.37691</v>
      </c>
      <c r="N348" s="42">
        <v>2955.27691</v>
      </c>
      <c r="O348" s="42">
        <v>2979.5969099999998</v>
      </c>
      <c r="P348" s="42">
        <v>2967.74691</v>
      </c>
      <c r="Q348" s="42">
        <v>2936.30691</v>
      </c>
      <c r="R348" s="42">
        <v>2920.6769099999997</v>
      </c>
      <c r="S348" s="42">
        <v>2866.4269099999997</v>
      </c>
      <c r="T348" s="42">
        <v>2866.40691</v>
      </c>
      <c r="U348" s="42">
        <v>2889.16691</v>
      </c>
      <c r="V348" s="42">
        <v>2908.51691</v>
      </c>
      <c r="W348" s="42">
        <v>2866.05691</v>
      </c>
      <c r="X348" s="42">
        <v>2865.95691</v>
      </c>
      <c r="Y348" s="42">
        <v>2866.08691</v>
      </c>
    </row>
    <row r="349" spans="1:25" ht="15.75">
      <c r="A349" s="41">
        <f t="shared" si="8"/>
        <v>44004</v>
      </c>
      <c r="B349" s="42">
        <v>2904.5969099999998</v>
      </c>
      <c r="C349" s="42">
        <v>2867.49691</v>
      </c>
      <c r="D349" s="42">
        <v>2866.5769099999998</v>
      </c>
      <c r="E349" s="42">
        <v>2866.60691</v>
      </c>
      <c r="F349" s="42">
        <v>2866.69691</v>
      </c>
      <c r="G349" s="42">
        <v>2866.7169099999996</v>
      </c>
      <c r="H349" s="42">
        <v>2866.06691</v>
      </c>
      <c r="I349" s="42">
        <v>2866.28691</v>
      </c>
      <c r="J349" s="42">
        <v>2865.95691</v>
      </c>
      <c r="K349" s="42">
        <v>2865.9269099999997</v>
      </c>
      <c r="L349" s="42">
        <v>2865.94691</v>
      </c>
      <c r="M349" s="42">
        <v>2926.29691</v>
      </c>
      <c r="N349" s="42">
        <v>2969.87691</v>
      </c>
      <c r="O349" s="42">
        <v>3015.76691</v>
      </c>
      <c r="P349" s="42">
        <v>2989.64691</v>
      </c>
      <c r="Q349" s="42">
        <v>2955.14691</v>
      </c>
      <c r="R349" s="42">
        <v>2935.70691</v>
      </c>
      <c r="S349" s="42">
        <v>2866.31691</v>
      </c>
      <c r="T349" s="42">
        <v>2866.22691</v>
      </c>
      <c r="U349" s="42">
        <v>2892.9269099999997</v>
      </c>
      <c r="V349" s="42">
        <v>2923.24691</v>
      </c>
      <c r="W349" s="42">
        <v>2865.56691</v>
      </c>
      <c r="X349" s="42">
        <v>2865.8469099999998</v>
      </c>
      <c r="Y349" s="42">
        <v>2865.99691</v>
      </c>
    </row>
    <row r="350" spans="1:25" ht="15.75">
      <c r="A350" s="41">
        <f t="shared" si="8"/>
        <v>44005</v>
      </c>
      <c r="B350" s="42">
        <v>2909.04691</v>
      </c>
      <c r="C350" s="42">
        <v>2867.0969099999998</v>
      </c>
      <c r="D350" s="42">
        <v>2866.3669099999997</v>
      </c>
      <c r="E350" s="42">
        <v>2866.8269099999998</v>
      </c>
      <c r="F350" s="42">
        <v>2866.89691</v>
      </c>
      <c r="G350" s="42">
        <v>2866.74691</v>
      </c>
      <c r="H350" s="42">
        <v>2865.95691</v>
      </c>
      <c r="I350" s="42">
        <v>2866.2169099999996</v>
      </c>
      <c r="J350" s="42">
        <v>2866.08691</v>
      </c>
      <c r="K350" s="42">
        <v>2866.1169099999997</v>
      </c>
      <c r="L350" s="42">
        <v>2866.18691</v>
      </c>
      <c r="M350" s="42">
        <v>2932.93691</v>
      </c>
      <c r="N350" s="42">
        <v>2982.78691</v>
      </c>
      <c r="O350" s="42">
        <v>3022.48691</v>
      </c>
      <c r="P350" s="42">
        <v>3008.77691</v>
      </c>
      <c r="Q350" s="42">
        <v>2955.54691</v>
      </c>
      <c r="R350" s="42">
        <v>2942.80691</v>
      </c>
      <c r="S350" s="42">
        <v>2866.31691</v>
      </c>
      <c r="T350" s="42">
        <v>2866.30691</v>
      </c>
      <c r="U350" s="42">
        <v>2896.81691</v>
      </c>
      <c r="V350" s="42">
        <v>2922.3869099999997</v>
      </c>
      <c r="W350" s="42">
        <v>2865.73691</v>
      </c>
      <c r="X350" s="42">
        <v>2865.77691</v>
      </c>
      <c r="Y350" s="42">
        <v>2865.1769099999997</v>
      </c>
    </row>
    <row r="351" spans="1:25" ht="15.75">
      <c r="A351" s="41">
        <f t="shared" si="8"/>
        <v>44006</v>
      </c>
      <c r="B351" s="42">
        <v>2910.56691</v>
      </c>
      <c r="C351" s="42">
        <v>2866.41691</v>
      </c>
      <c r="D351" s="42">
        <v>2866.40691</v>
      </c>
      <c r="E351" s="42">
        <v>2866.4269099999997</v>
      </c>
      <c r="F351" s="42">
        <v>2866.45691</v>
      </c>
      <c r="G351" s="42">
        <v>2866.5769099999998</v>
      </c>
      <c r="H351" s="42">
        <v>2866.23691</v>
      </c>
      <c r="I351" s="42">
        <v>2873.10691</v>
      </c>
      <c r="J351" s="42">
        <v>2866.23691</v>
      </c>
      <c r="K351" s="42">
        <v>2866.19691</v>
      </c>
      <c r="L351" s="42">
        <v>2911.00691</v>
      </c>
      <c r="M351" s="42">
        <v>2935.14691</v>
      </c>
      <c r="N351" s="42">
        <v>2977.91691</v>
      </c>
      <c r="O351" s="42">
        <v>3011.44691</v>
      </c>
      <c r="P351" s="42">
        <v>3006.62691</v>
      </c>
      <c r="Q351" s="42">
        <v>3014.8469099999998</v>
      </c>
      <c r="R351" s="42">
        <v>3018.08691</v>
      </c>
      <c r="S351" s="42">
        <v>2967.41691</v>
      </c>
      <c r="T351" s="42">
        <v>2902.19691</v>
      </c>
      <c r="U351" s="42">
        <v>2934.8669099999997</v>
      </c>
      <c r="V351" s="42">
        <v>3062.45691</v>
      </c>
      <c r="W351" s="42">
        <v>3060.25691</v>
      </c>
      <c r="X351" s="42">
        <v>2962.94691</v>
      </c>
      <c r="Y351" s="42">
        <v>2865.31691</v>
      </c>
    </row>
    <row r="352" spans="1:25" ht="15.75">
      <c r="A352" s="41">
        <f t="shared" si="8"/>
        <v>44007</v>
      </c>
      <c r="B352" s="42">
        <v>2893.87691</v>
      </c>
      <c r="C352" s="42">
        <v>2866.6169099999997</v>
      </c>
      <c r="D352" s="42">
        <v>2866.62691</v>
      </c>
      <c r="E352" s="42">
        <v>2866.64691</v>
      </c>
      <c r="F352" s="42">
        <v>2866.6369099999997</v>
      </c>
      <c r="G352" s="42">
        <v>2866.64691</v>
      </c>
      <c r="H352" s="42">
        <v>2866.2169099999996</v>
      </c>
      <c r="I352" s="42">
        <v>2868.02691</v>
      </c>
      <c r="J352" s="42">
        <v>2866.22691</v>
      </c>
      <c r="K352" s="42">
        <v>2866.15691</v>
      </c>
      <c r="L352" s="42">
        <v>2866.1769099999997</v>
      </c>
      <c r="M352" s="42">
        <v>2866.10691</v>
      </c>
      <c r="N352" s="42">
        <v>2866.04691</v>
      </c>
      <c r="O352" s="42">
        <v>2866.04691</v>
      </c>
      <c r="P352" s="42">
        <v>2865.97691</v>
      </c>
      <c r="Q352" s="42">
        <v>2866.0769099999998</v>
      </c>
      <c r="R352" s="42">
        <v>2866.06691</v>
      </c>
      <c r="S352" s="42">
        <v>2869.3869099999997</v>
      </c>
      <c r="T352" s="42">
        <v>2866.3269099999998</v>
      </c>
      <c r="U352" s="42">
        <v>2887.49691</v>
      </c>
      <c r="V352" s="42">
        <v>2922.00691</v>
      </c>
      <c r="W352" s="42">
        <v>2898.30691</v>
      </c>
      <c r="X352" s="42">
        <v>2866.08691</v>
      </c>
      <c r="Y352" s="42">
        <v>2866.0969099999998</v>
      </c>
    </row>
    <row r="353" spans="1:25" ht="15.75">
      <c r="A353" s="41">
        <f t="shared" si="8"/>
        <v>44008</v>
      </c>
      <c r="B353" s="42">
        <v>2903.30691</v>
      </c>
      <c r="C353" s="42">
        <v>2866.69691</v>
      </c>
      <c r="D353" s="42">
        <v>2866.65691</v>
      </c>
      <c r="E353" s="42">
        <v>2866.69691</v>
      </c>
      <c r="F353" s="42">
        <v>2866.50691</v>
      </c>
      <c r="G353" s="42">
        <v>2866.55691</v>
      </c>
      <c r="H353" s="42">
        <v>2865.80691</v>
      </c>
      <c r="I353" s="42">
        <v>2865.76691</v>
      </c>
      <c r="J353" s="42">
        <v>2866.3669099999997</v>
      </c>
      <c r="K353" s="42">
        <v>2866.33691</v>
      </c>
      <c r="L353" s="42">
        <v>2866.23691</v>
      </c>
      <c r="M353" s="42">
        <v>2866.3269099999998</v>
      </c>
      <c r="N353" s="42">
        <v>2884.53691</v>
      </c>
      <c r="O353" s="42">
        <v>2945.8269099999998</v>
      </c>
      <c r="P353" s="42">
        <v>2953.54691</v>
      </c>
      <c r="Q353" s="42">
        <v>2942.3469099999998</v>
      </c>
      <c r="R353" s="42">
        <v>2945.14691</v>
      </c>
      <c r="S353" s="42">
        <v>2890.1369099999997</v>
      </c>
      <c r="T353" s="42">
        <v>2866.0769099999998</v>
      </c>
      <c r="U353" s="42">
        <v>2875.94691</v>
      </c>
      <c r="V353" s="42">
        <v>3015.14691</v>
      </c>
      <c r="W353" s="42">
        <v>3014.98691</v>
      </c>
      <c r="X353" s="42">
        <v>2940.41691</v>
      </c>
      <c r="Y353" s="42">
        <v>2865.72691</v>
      </c>
    </row>
    <row r="354" spans="1:25" ht="15.75">
      <c r="A354" s="41">
        <f t="shared" si="8"/>
        <v>44009</v>
      </c>
      <c r="B354" s="42">
        <v>2944.87691</v>
      </c>
      <c r="C354" s="42">
        <v>2869.8669099999997</v>
      </c>
      <c r="D354" s="42">
        <v>2866.30691</v>
      </c>
      <c r="E354" s="42">
        <v>2866.3669099999997</v>
      </c>
      <c r="F354" s="42">
        <v>2866.40691</v>
      </c>
      <c r="G354" s="42">
        <v>2866.44691</v>
      </c>
      <c r="H354" s="42">
        <v>2866.23691</v>
      </c>
      <c r="I354" s="42">
        <v>2865.9669099999996</v>
      </c>
      <c r="J354" s="42">
        <v>2866.18691</v>
      </c>
      <c r="K354" s="42">
        <v>2866.16691</v>
      </c>
      <c r="L354" s="42">
        <v>2866.0969099999998</v>
      </c>
      <c r="M354" s="42">
        <v>2866.20691</v>
      </c>
      <c r="N354" s="42">
        <v>2913.00691</v>
      </c>
      <c r="O354" s="42">
        <v>2976.03691</v>
      </c>
      <c r="P354" s="42">
        <v>2983.83691</v>
      </c>
      <c r="Q354" s="42">
        <v>2975.45691</v>
      </c>
      <c r="R354" s="42">
        <v>2980.80691</v>
      </c>
      <c r="S354" s="42">
        <v>2967.6369099999997</v>
      </c>
      <c r="T354" s="42">
        <v>2911.51691</v>
      </c>
      <c r="U354" s="42">
        <v>2930.9669099999996</v>
      </c>
      <c r="V354" s="42">
        <v>3060.74691</v>
      </c>
      <c r="W354" s="42">
        <v>3050.78691</v>
      </c>
      <c r="X354" s="42">
        <v>2982.6369099999997</v>
      </c>
      <c r="Y354" s="42">
        <v>2865.85691</v>
      </c>
    </row>
    <row r="355" spans="1:25" ht="15.75">
      <c r="A355" s="41">
        <f t="shared" si="8"/>
        <v>44010</v>
      </c>
      <c r="B355" s="42">
        <v>2916.73691</v>
      </c>
      <c r="C355" s="42">
        <v>2867.93691</v>
      </c>
      <c r="D355" s="42">
        <v>2866.33691</v>
      </c>
      <c r="E355" s="42">
        <v>2866.37691</v>
      </c>
      <c r="F355" s="42">
        <v>2866.39691</v>
      </c>
      <c r="G355" s="42">
        <v>2866.3269099999998</v>
      </c>
      <c r="H355" s="42">
        <v>2866.53691</v>
      </c>
      <c r="I355" s="42">
        <v>2869.9669099999996</v>
      </c>
      <c r="J355" s="42">
        <v>2866.5769099999998</v>
      </c>
      <c r="K355" s="42">
        <v>2866.39691</v>
      </c>
      <c r="L355" s="42">
        <v>2880.30691</v>
      </c>
      <c r="M355" s="42">
        <v>2924.48691</v>
      </c>
      <c r="N355" s="42">
        <v>2961.64691</v>
      </c>
      <c r="O355" s="42">
        <v>3004.18691</v>
      </c>
      <c r="P355" s="42">
        <v>3003.18691</v>
      </c>
      <c r="Q355" s="42">
        <v>3003.0969099999998</v>
      </c>
      <c r="R355" s="42">
        <v>3008.8269099999998</v>
      </c>
      <c r="S355" s="42">
        <v>2974.35691</v>
      </c>
      <c r="T355" s="42">
        <v>2923.03691</v>
      </c>
      <c r="U355" s="42">
        <v>2902.39691</v>
      </c>
      <c r="V355" s="42">
        <v>3008.80691</v>
      </c>
      <c r="W355" s="42">
        <v>3008.8869099999997</v>
      </c>
      <c r="X355" s="42">
        <v>2938.8469099999998</v>
      </c>
      <c r="Y355" s="42">
        <v>2865.72691</v>
      </c>
    </row>
    <row r="356" spans="1:25" ht="15.75">
      <c r="A356" s="41">
        <f t="shared" si="8"/>
        <v>44011</v>
      </c>
      <c r="B356" s="42">
        <v>2914.44691</v>
      </c>
      <c r="C356" s="42">
        <v>2868.80691</v>
      </c>
      <c r="D356" s="42">
        <v>2866.44691</v>
      </c>
      <c r="E356" s="42">
        <v>2866.47691</v>
      </c>
      <c r="F356" s="42">
        <v>2866.14691</v>
      </c>
      <c r="G356" s="42">
        <v>2866.15691</v>
      </c>
      <c r="H356" s="42">
        <v>2865.50691</v>
      </c>
      <c r="I356" s="42">
        <v>2882.28691</v>
      </c>
      <c r="J356" s="42">
        <v>2865.43691</v>
      </c>
      <c r="K356" s="42">
        <v>2864.64691</v>
      </c>
      <c r="L356" s="42">
        <v>2885.1169099999997</v>
      </c>
      <c r="M356" s="42">
        <v>2937.5769099999998</v>
      </c>
      <c r="N356" s="42">
        <v>2981.4669099999996</v>
      </c>
      <c r="O356" s="42">
        <v>3041.28691</v>
      </c>
      <c r="P356" s="42">
        <v>3043.27691</v>
      </c>
      <c r="Q356" s="42">
        <v>3047.91691</v>
      </c>
      <c r="R356" s="42">
        <v>3067.87691</v>
      </c>
      <c r="S356" s="42">
        <v>3005.97691</v>
      </c>
      <c r="T356" s="42">
        <v>2938.99691</v>
      </c>
      <c r="U356" s="42">
        <v>2882.6169099999997</v>
      </c>
      <c r="V356" s="42">
        <v>2943.00691</v>
      </c>
      <c r="W356" s="42">
        <v>3036.70691</v>
      </c>
      <c r="X356" s="42">
        <v>2924.68691</v>
      </c>
      <c r="Y356" s="42">
        <v>2865.26691</v>
      </c>
    </row>
    <row r="357" spans="1:25" ht="15.75">
      <c r="A357" s="41">
        <f t="shared" si="8"/>
        <v>44012</v>
      </c>
      <c r="B357" s="42">
        <v>2917.4669099999996</v>
      </c>
      <c r="C357" s="42">
        <v>2869.5969099999998</v>
      </c>
      <c r="D357" s="42">
        <v>2865.93691</v>
      </c>
      <c r="E357" s="42">
        <v>2866.04691</v>
      </c>
      <c r="F357" s="42">
        <v>2866.16691</v>
      </c>
      <c r="G357" s="42">
        <v>2866.12691</v>
      </c>
      <c r="H357" s="42">
        <v>2864.9669099999996</v>
      </c>
      <c r="I357" s="42">
        <v>2890.70691</v>
      </c>
      <c r="J357" s="42">
        <v>2865.30691</v>
      </c>
      <c r="K357" s="42">
        <v>2864.54691</v>
      </c>
      <c r="L357" s="42">
        <v>2879.76691</v>
      </c>
      <c r="M357" s="42">
        <v>2938.93691</v>
      </c>
      <c r="N357" s="42">
        <v>2989.12691</v>
      </c>
      <c r="O357" s="42">
        <v>3040.16691</v>
      </c>
      <c r="P357" s="42">
        <v>3035.58691</v>
      </c>
      <c r="Q357" s="42">
        <v>3039.85691</v>
      </c>
      <c r="R357" s="42">
        <v>3047.51691</v>
      </c>
      <c r="S357" s="42">
        <v>3009.05691</v>
      </c>
      <c r="T357" s="42">
        <v>2937.83691</v>
      </c>
      <c r="U357" s="42">
        <v>2902.30691</v>
      </c>
      <c r="V357" s="42">
        <v>2999.64691</v>
      </c>
      <c r="W357" s="42">
        <v>3024.31691</v>
      </c>
      <c r="X357" s="42">
        <v>2931.81691</v>
      </c>
      <c r="Y357" s="42">
        <v>2865.64691</v>
      </c>
    </row>
    <row r="358" spans="1:25" ht="15.75">
      <c r="A358" s="41">
        <f t="shared" si="8"/>
        <v>44013</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88" t="s">
        <v>80</v>
      </c>
      <c r="B361" s="91" t="s">
        <v>81</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 r="A363" s="89"/>
      <c r="B363" s="97" t="s">
        <v>82</v>
      </c>
      <c r="C363" s="97" t="s">
        <v>83</v>
      </c>
      <c r="D363" s="97" t="s">
        <v>84</v>
      </c>
      <c r="E363" s="97" t="s">
        <v>85</v>
      </c>
      <c r="F363" s="97" t="s">
        <v>86</v>
      </c>
      <c r="G363" s="97" t="s">
        <v>87</v>
      </c>
      <c r="H363" s="97" t="s">
        <v>88</v>
      </c>
      <c r="I363" s="97" t="s">
        <v>89</v>
      </c>
      <c r="J363" s="97" t="s">
        <v>90</v>
      </c>
      <c r="K363" s="97" t="s">
        <v>91</v>
      </c>
      <c r="L363" s="97" t="s">
        <v>92</v>
      </c>
      <c r="M363" s="97" t="s">
        <v>93</v>
      </c>
      <c r="N363" s="97" t="s">
        <v>94</v>
      </c>
      <c r="O363" s="97" t="s">
        <v>95</v>
      </c>
      <c r="P363" s="97" t="s">
        <v>96</v>
      </c>
      <c r="Q363" s="97" t="s">
        <v>97</v>
      </c>
      <c r="R363" s="97" t="s">
        <v>98</v>
      </c>
      <c r="S363" s="97" t="s">
        <v>99</v>
      </c>
      <c r="T363" s="97" t="s">
        <v>100</v>
      </c>
      <c r="U363" s="97" t="s">
        <v>101</v>
      </c>
      <c r="V363" s="97" t="s">
        <v>102</v>
      </c>
      <c r="W363" s="97" t="s">
        <v>103</v>
      </c>
      <c r="X363" s="97" t="s">
        <v>104</v>
      </c>
      <c r="Y363" s="97" t="s">
        <v>105</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1">
        <f>A328</f>
        <v>43983</v>
      </c>
      <c r="B365" s="42">
        <v>3202.1969099999997</v>
      </c>
      <c r="C365" s="42">
        <v>3191.1069099999995</v>
      </c>
      <c r="D365" s="42">
        <v>3191.1269099999995</v>
      </c>
      <c r="E365" s="42">
        <v>3191.1569099999997</v>
      </c>
      <c r="F365" s="42">
        <v>3191.1169099999997</v>
      </c>
      <c r="G365" s="42">
        <v>3191.22691</v>
      </c>
      <c r="H365" s="42">
        <v>3191.4869099999996</v>
      </c>
      <c r="I365" s="42">
        <v>3191.4969099999994</v>
      </c>
      <c r="J365" s="42">
        <v>3191.4969099999994</v>
      </c>
      <c r="K365" s="42">
        <v>3191.03691</v>
      </c>
      <c r="L365" s="42">
        <v>3191.0769099999998</v>
      </c>
      <c r="M365" s="42">
        <v>3191.1069099999995</v>
      </c>
      <c r="N365" s="42">
        <v>3191.0969099999998</v>
      </c>
      <c r="O365" s="42">
        <v>3191.0969099999998</v>
      </c>
      <c r="P365" s="42">
        <v>3191.0869099999995</v>
      </c>
      <c r="Q365" s="42">
        <v>3191.0769099999998</v>
      </c>
      <c r="R365" s="42">
        <v>3191.0769099999998</v>
      </c>
      <c r="S365" s="42">
        <v>3191.0469099999996</v>
      </c>
      <c r="T365" s="42">
        <v>3191.0769099999998</v>
      </c>
      <c r="U365" s="42">
        <v>3193.3869099999997</v>
      </c>
      <c r="V365" s="42">
        <v>3190.7469099999994</v>
      </c>
      <c r="W365" s="42">
        <v>3190.6969099999997</v>
      </c>
      <c r="X365" s="42">
        <v>3190.8369099999995</v>
      </c>
      <c r="Y365" s="42">
        <v>3190.8369099999995</v>
      </c>
    </row>
    <row r="366" spans="1:25" ht="15.75">
      <c r="A366" s="41">
        <f>A365+1</f>
        <v>43984</v>
      </c>
      <c r="B366" s="42">
        <v>3198.8669099999997</v>
      </c>
      <c r="C366" s="42">
        <v>3191.22691</v>
      </c>
      <c r="D366" s="42">
        <v>3191.5069099999996</v>
      </c>
      <c r="E366" s="42">
        <v>3191.5069099999996</v>
      </c>
      <c r="F366" s="42">
        <v>3191.5069099999996</v>
      </c>
      <c r="G366" s="42">
        <v>3191.26691</v>
      </c>
      <c r="H366" s="42">
        <v>3191.4969099999994</v>
      </c>
      <c r="I366" s="42">
        <v>3191.5069099999996</v>
      </c>
      <c r="J366" s="42">
        <v>3191.03691</v>
      </c>
      <c r="K366" s="42">
        <v>3191.0069099999996</v>
      </c>
      <c r="L366" s="42">
        <v>3191.0469099999996</v>
      </c>
      <c r="M366" s="42">
        <v>3191.0869099999995</v>
      </c>
      <c r="N366" s="42">
        <v>3191.0769099999998</v>
      </c>
      <c r="O366" s="42">
        <v>3191.0669099999996</v>
      </c>
      <c r="P366" s="42">
        <v>3190.97691</v>
      </c>
      <c r="Q366" s="42">
        <v>3191.0269099999996</v>
      </c>
      <c r="R366" s="42">
        <v>3190.97691</v>
      </c>
      <c r="S366" s="42">
        <v>3190.97691</v>
      </c>
      <c r="T366" s="42">
        <v>3190.9969099999994</v>
      </c>
      <c r="U366" s="42">
        <v>3191.8269099999998</v>
      </c>
      <c r="V366" s="42">
        <v>3190.78691</v>
      </c>
      <c r="W366" s="42">
        <v>3190.72691</v>
      </c>
      <c r="X366" s="42">
        <v>3190.7569099999996</v>
      </c>
      <c r="Y366" s="42">
        <v>3190.8269099999998</v>
      </c>
    </row>
    <row r="367" spans="1:25" ht="15.75">
      <c r="A367" s="41">
        <f aca="true" t="shared" si="9" ref="A367:A395">A366+1</f>
        <v>43985</v>
      </c>
      <c r="B367" s="42">
        <v>3191.22691</v>
      </c>
      <c r="C367" s="42">
        <v>3191.1069099999995</v>
      </c>
      <c r="D367" s="42">
        <v>3191.2369099999996</v>
      </c>
      <c r="E367" s="42">
        <v>3191.5069099999996</v>
      </c>
      <c r="F367" s="42">
        <v>3191.5069099999996</v>
      </c>
      <c r="G367" s="42">
        <v>3191.5069099999996</v>
      </c>
      <c r="H367" s="42">
        <v>3191.4969099999994</v>
      </c>
      <c r="I367" s="42">
        <v>3191.5069099999996</v>
      </c>
      <c r="J367" s="42">
        <v>3191.4969099999994</v>
      </c>
      <c r="K367" s="42">
        <v>3190.97691</v>
      </c>
      <c r="L367" s="42">
        <v>3191.0269099999996</v>
      </c>
      <c r="M367" s="42">
        <v>3191.1169099999997</v>
      </c>
      <c r="N367" s="42">
        <v>3191.01691</v>
      </c>
      <c r="O367" s="42">
        <v>3190.9869099999996</v>
      </c>
      <c r="P367" s="42">
        <v>3190.9169099999995</v>
      </c>
      <c r="Q367" s="42">
        <v>3190.8869099999997</v>
      </c>
      <c r="R367" s="42">
        <v>3190.8869099999997</v>
      </c>
      <c r="S367" s="42">
        <v>3190.9069099999997</v>
      </c>
      <c r="T367" s="42">
        <v>3190.9869099999996</v>
      </c>
      <c r="U367" s="42">
        <v>3190.9969099999994</v>
      </c>
      <c r="V367" s="42">
        <v>3190.6569099999997</v>
      </c>
      <c r="W367" s="42">
        <v>3190.5769099999998</v>
      </c>
      <c r="X367" s="42">
        <v>3190.7169099999996</v>
      </c>
      <c r="Y367" s="42">
        <v>3190.72691</v>
      </c>
    </row>
    <row r="368" spans="1:25" ht="15.75">
      <c r="A368" s="41">
        <f t="shared" si="9"/>
        <v>43986</v>
      </c>
      <c r="B368" s="42">
        <v>3193.2769099999996</v>
      </c>
      <c r="C368" s="42">
        <v>3191.1169099999997</v>
      </c>
      <c r="D368" s="42">
        <v>3191.2469099999994</v>
      </c>
      <c r="E368" s="42">
        <v>3191.4969099999994</v>
      </c>
      <c r="F368" s="42">
        <v>3191.28691</v>
      </c>
      <c r="G368" s="42">
        <v>3191.2769099999996</v>
      </c>
      <c r="H368" s="42">
        <v>3191.2069099999994</v>
      </c>
      <c r="I368" s="42">
        <v>3191.4969099999994</v>
      </c>
      <c r="J368" s="42">
        <v>3190.8969099999995</v>
      </c>
      <c r="K368" s="42">
        <v>3190.9669099999996</v>
      </c>
      <c r="L368" s="42">
        <v>3190.8669099999997</v>
      </c>
      <c r="M368" s="42">
        <v>3190.93691</v>
      </c>
      <c r="N368" s="42">
        <v>3191.03691</v>
      </c>
      <c r="O368" s="42">
        <v>3191.0069099999996</v>
      </c>
      <c r="P368" s="42">
        <v>3191.03691</v>
      </c>
      <c r="Q368" s="42">
        <v>3190.9269099999997</v>
      </c>
      <c r="R368" s="42">
        <v>3190.72691</v>
      </c>
      <c r="S368" s="42">
        <v>3190.6269099999995</v>
      </c>
      <c r="T368" s="42">
        <v>3190.68691</v>
      </c>
      <c r="U368" s="42">
        <v>3190.8969099999995</v>
      </c>
      <c r="V368" s="42">
        <v>3190.47691</v>
      </c>
      <c r="W368" s="42">
        <v>3190.3469099999998</v>
      </c>
      <c r="X368" s="42">
        <v>3190.3169099999996</v>
      </c>
      <c r="Y368" s="42">
        <v>3190.5769099999998</v>
      </c>
    </row>
    <row r="369" spans="1:25" ht="15.75">
      <c r="A369" s="41">
        <f t="shared" si="9"/>
        <v>43987</v>
      </c>
      <c r="B369" s="42">
        <v>3191.1769099999997</v>
      </c>
      <c r="C369" s="42">
        <v>3190.9969099999994</v>
      </c>
      <c r="D369" s="42">
        <v>3191.0669099999996</v>
      </c>
      <c r="E369" s="42">
        <v>3191.1769099999997</v>
      </c>
      <c r="F369" s="42">
        <v>3191.1369099999997</v>
      </c>
      <c r="G369" s="42">
        <v>3191.1269099999995</v>
      </c>
      <c r="H369" s="42">
        <v>3190.5069099999996</v>
      </c>
      <c r="I369" s="42">
        <v>3191.4969099999994</v>
      </c>
      <c r="J369" s="42">
        <v>3190.7469099999994</v>
      </c>
      <c r="K369" s="42">
        <v>3190.6569099999997</v>
      </c>
      <c r="L369" s="42">
        <v>3190.6969099999997</v>
      </c>
      <c r="M369" s="42">
        <v>3190.72691</v>
      </c>
      <c r="N369" s="42">
        <v>3190.7569099999996</v>
      </c>
      <c r="O369" s="42">
        <v>3190.7569099999996</v>
      </c>
      <c r="P369" s="42">
        <v>3190.6769099999997</v>
      </c>
      <c r="Q369" s="42">
        <v>3190.7469099999994</v>
      </c>
      <c r="R369" s="42">
        <v>3190.7969099999996</v>
      </c>
      <c r="S369" s="42">
        <v>3190.78691</v>
      </c>
      <c r="T369" s="42">
        <v>3190.8669099999997</v>
      </c>
      <c r="U369" s="42">
        <v>3190.9469099999997</v>
      </c>
      <c r="V369" s="42">
        <v>3190.5769099999998</v>
      </c>
      <c r="W369" s="42">
        <v>3190.4469099999997</v>
      </c>
      <c r="X369" s="42">
        <v>3190.4169099999995</v>
      </c>
      <c r="Y369" s="42">
        <v>3190.6269099999995</v>
      </c>
    </row>
    <row r="370" spans="1:25" ht="15.75">
      <c r="A370" s="41">
        <f t="shared" si="9"/>
        <v>43988</v>
      </c>
      <c r="B370" s="42">
        <v>3191.1169099999997</v>
      </c>
      <c r="C370" s="42">
        <v>3191.0469099999996</v>
      </c>
      <c r="D370" s="42">
        <v>3190.9969099999994</v>
      </c>
      <c r="E370" s="42">
        <v>3191.01691</v>
      </c>
      <c r="F370" s="42">
        <v>3191.03691</v>
      </c>
      <c r="G370" s="42">
        <v>3191.1569099999997</v>
      </c>
      <c r="H370" s="42">
        <v>3190.7769099999996</v>
      </c>
      <c r="I370" s="42">
        <v>3191.4969099999994</v>
      </c>
      <c r="J370" s="42">
        <v>3190.97691</v>
      </c>
      <c r="K370" s="42">
        <v>3191.0069099999996</v>
      </c>
      <c r="L370" s="42">
        <v>3191.01691</v>
      </c>
      <c r="M370" s="42">
        <v>3190.9869099999996</v>
      </c>
      <c r="N370" s="42">
        <v>3191.0069099999996</v>
      </c>
      <c r="O370" s="42">
        <v>3191.01691</v>
      </c>
      <c r="P370" s="42">
        <v>3190.9169099999995</v>
      </c>
      <c r="Q370" s="42">
        <v>3190.8769099999995</v>
      </c>
      <c r="R370" s="42">
        <v>3190.8569099999995</v>
      </c>
      <c r="S370" s="42">
        <v>3190.80691</v>
      </c>
      <c r="T370" s="42">
        <v>3190.8769099999995</v>
      </c>
      <c r="U370" s="42">
        <v>3190.9269099999997</v>
      </c>
      <c r="V370" s="42">
        <v>3190.6369099999997</v>
      </c>
      <c r="W370" s="42">
        <v>3190.5869099999995</v>
      </c>
      <c r="X370" s="42">
        <v>3190.4069099999997</v>
      </c>
      <c r="Y370" s="42">
        <v>3190.6369099999997</v>
      </c>
    </row>
    <row r="371" spans="1:25" ht="15.75">
      <c r="A371" s="41">
        <f t="shared" si="9"/>
        <v>43989</v>
      </c>
      <c r="B371" s="42">
        <v>3191.1969099999997</v>
      </c>
      <c r="C371" s="42">
        <v>3191.1269099999995</v>
      </c>
      <c r="D371" s="42">
        <v>3191.0969099999998</v>
      </c>
      <c r="E371" s="42">
        <v>3191.1269099999995</v>
      </c>
      <c r="F371" s="42">
        <v>3191.1269099999995</v>
      </c>
      <c r="G371" s="42">
        <v>3191.2069099999994</v>
      </c>
      <c r="H371" s="42">
        <v>3190.7569099999996</v>
      </c>
      <c r="I371" s="42">
        <v>3191.4069099999997</v>
      </c>
      <c r="J371" s="42">
        <v>3191.0069099999996</v>
      </c>
      <c r="K371" s="42">
        <v>3191.0769099999998</v>
      </c>
      <c r="L371" s="42">
        <v>3191.0869099999995</v>
      </c>
      <c r="M371" s="42">
        <v>3191.0769099999998</v>
      </c>
      <c r="N371" s="42">
        <v>3191.0869099999995</v>
      </c>
      <c r="O371" s="42">
        <v>3191.0969099999998</v>
      </c>
      <c r="P371" s="42">
        <v>3191.05691</v>
      </c>
      <c r="Q371" s="42">
        <v>3191.0469099999996</v>
      </c>
      <c r="R371" s="42">
        <v>3191.05691</v>
      </c>
      <c r="S371" s="42">
        <v>3191.05691</v>
      </c>
      <c r="T371" s="42">
        <v>3191.0869099999995</v>
      </c>
      <c r="U371" s="42">
        <v>3191.1069099999995</v>
      </c>
      <c r="V371" s="42">
        <v>3190.7769099999996</v>
      </c>
      <c r="W371" s="42">
        <v>3190.68691</v>
      </c>
      <c r="X371" s="42">
        <v>3190.51691</v>
      </c>
      <c r="Y371" s="42">
        <v>3190.7569099999996</v>
      </c>
    </row>
    <row r="372" spans="1:25" ht="15.75">
      <c r="A372" s="41">
        <f t="shared" si="9"/>
        <v>43990</v>
      </c>
      <c r="B372" s="42">
        <v>3191.1669099999995</v>
      </c>
      <c r="C372" s="42">
        <v>3191.1169099999997</v>
      </c>
      <c r="D372" s="42">
        <v>3191.05691</v>
      </c>
      <c r="E372" s="42">
        <v>3191.1069099999995</v>
      </c>
      <c r="F372" s="42">
        <v>3191.1469099999995</v>
      </c>
      <c r="G372" s="42">
        <v>3191.2169099999996</v>
      </c>
      <c r="H372" s="42">
        <v>3190.68691</v>
      </c>
      <c r="I372" s="42">
        <v>3190.8969099999995</v>
      </c>
      <c r="J372" s="42">
        <v>3190.7069099999994</v>
      </c>
      <c r="K372" s="42">
        <v>3190.6269099999995</v>
      </c>
      <c r="L372" s="42">
        <v>3190.5769099999998</v>
      </c>
      <c r="M372" s="42">
        <v>3190.6169099999997</v>
      </c>
      <c r="N372" s="42">
        <v>3190.6769099999997</v>
      </c>
      <c r="O372" s="42">
        <v>3190.55691</v>
      </c>
      <c r="P372" s="42">
        <v>3190.4169099999995</v>
      </c>
      <c r="Q372" s="42">
        <v>3190.5869099999995</v>
      </c>
      <c r="R372" s="42">
        <v>3190.4569099999994</v>
      </c>
      <c r="S372" s="42">
        <v>3190.7069099999994</v>
      </c>
      <c r="T372" s="42">
        <v>3190.7469099999994</v>
      </c>
      <c r="U372" s="42">
        <v>3190.8869099999997</v>
      </c>
      <c r="V372" s="42">
        <v>3190.5869099999995</v>
      </c>
      <c r="W372" s="42">
        <v>3190.43691</v>
      </c>
      <c r="X372" s="42">
        <v>3190.4569099999994</v>
      </c>
      <c r="Y372" s="42">
        <v>3190.6369099999997</v>
      </c>
    </row>
    <row r="373" spans="1:25" ht="15.75">
      <c r="A373" s="41">
        <f t="shared" si="9"/>
        <v>43991</v>
      </c>
      <c r="B373" s="42">
        <v>3198.0969099999998</v>
      </c>
      <c r="C373" s="42">
        <v>3191.1569099999997</v>
      </c>
      <c r="D373" s="42">
        <v>3191.1169099999997</v>
      </c>
      <c r="E373" s="42">
        <v>3191.1069099999995</v>
      </c>
      <c r="F373" s="42">
        <v>3191.2069099999994</v>
      </c>
      <c r="G373" s="42">
        <v>3191.1769099999997</v>
      </c>
      <c r="H373" s="42">
        <v>3190.7369099999996</v>
      </c>
      <c r="I373" s="42">
        <v>3190.80691</v>
      </c>
      <c r="J373" s="42">
        <v>3190.6369099999997</v>
      </c>
      <c r="K373" s="42">
        <v>3190.5969099999998</v>
      </c>
      <c r="L373" s="42">
        <v>3190.4869099999996</v>
      </c>
      <c r="M373" s="42">
        <v>3190.51691</v>
      </c>
      <c r="N373" s="42">
        <v>3190.5669099999996</v>
      </c>
      <c r="O373" s="42">
        <v>3190.43691</v>
      </c>
      <c r="P373" s="42">
        <v>3190.4069099999997</v>
      </c>
      <c r="Q373" s="42">
        <v>3190.4969099999994</v>
      </c>
      <c r="R373" s="42">
        <v>3190.3569099999995</v>
      </c>
      <c r="S373" s="42">
        <v>3190.6569099999997</v>
      </c>
      <c r="T373" s="42">
        <v>3190.6569099999997</v>
      </c>
      <c r="U373" s="42">
        <v>3190.8469099999998</v>
      </c>
      <c r="V373" s="42">
        <v>3190.4569099999994</v>
      </c>
      <c r="W373" s="42">
        <v>3190.2769099999996</v>
      </c>
      <c r="X373" s="42">
        <v>3190.30691</v>
      </c>
      <c r="Y373" s="42">
        <v>3190.55691</v>
      </c>
    </row>
    <row r="374" spans="1:25" ht="15.75">
      <c r="A374" s="41">
        <f t="shared" si="9"/>
        <v>43992</v>
      </c>
      <c r="B374" s="42">
        <v>3206.01691</v>
      </c>
      <c r="C374" s="42">
        <v>3191.1569099999997</v>
      </c>
      <c r="D374" s="42">
        <v>3191.1369099999997</v>
      </c>
      <c r="E374" s="42">
        <v>3191.1669099999995</v>
      </c>
      <c r="F374" s="42">
        <v>3191.18691</v>
      </c>
      <c r="G374" s="42">
        <v>3191.1769099999997</v>
      </c>
      <c r="H374" s="42">
        <v>3190.7769099999996</v>
      </c>
      <c r="I374" s="42">
        <v>3190.8669099999997</v>
      </c>
      <c r="J374" s="42">
        <v>3190.7069099999994</v>
      </c>
      <c r="K374" s="42">
        <v>3190.5769099999998</v>
      </c>
      <c r="L374" s="42">
        <v>3190.55691</v>
      </c>
      <c r="M374" s="42">
        <v>3190.5669099999996</v>
      </c>
      <c r="N374" s="42">
        <v>3190.5969099999998</v>
      </c>
      <c r="O374" s="42">
        <v>3190.5069099999996</v>
      </c>
      <c r="P374" s="42">
        <v>3190.4969099999994</v>
      </c>
      <c r="Q374" s="42">
        <v>3190.4669099999996</v>
      </c>
      <c r="R374" s="42">
        <v>3190.3969099999995</v>
      </c>
      <c r="S374" s="42">
        <v>3190.6369099999997</v>
      </c>
      <c r="T374" s="42">
        <v>3190.7369099999996</v>
      </c>
      <c r="U374" s="42">
        <v>3190.8669099999997</v>
      </c>
      <c r="V374" s="42">
        <v>3190.55691</v>
      </c>
      <c r="W374" s="42">
        <v>3190.4269099999997</v>
      </c>
      <c r="X374" s="42">
        <v>3190.3669099999997</v>
      </c>
      <c r="Y374" s="42">
        <v>3190.6069099999995</v>
      </c>
    </row>
    <row r="375" spans="1:25" ht="15.75">
      <c r="A375" s="41">
        <f t="shared" si="9"/>
        <v>43993</v>
      </c>
      <c r="B375" s="42">
        <v>3210.2369099999996</v>
      </c>
      <c r="C375" s="42">
        <v>3191.1669099999995</v>
      </c>
      <c r="D375" s="42">
        <v>3190.8569099999995</v>
      </c>
      <c r="E375" s="42">
        <v>3191.1269099999995</v>
      </c>
      <c r="F375" s="42">
        <v>3191.3369099999995</v>
      </c>
      <c r="G375" s="42">
        <v>3191.2169099999996</v>
      </c>
      <c r="H375" s="42">
        <v>3190.7969099999996</v>
      </c>
      <c r="I375" s="42">
        <v>3190.78691</v>
      </c>
      <c r="J375" s="42">
        <v>3190.55691</v>
      </c>
      <c r="K375" s="42">
        <v>3190.4969099999994</v>
      </c>
      <c r="L375" s="42">
        <v>3190.4469099999997</v>
      </c>
      <c r="M375" s="42">
        <v>3190.4269099999997</v>
      </c>
      <c r="N375" s="42">
        <v>3190.4469099999997</v>
      </c>
      <c r="O375" s="42">
        <v>3190.3669099999997</v>
      </c>
      <c r="P375" s="42">
        <v>3190.3269099999998</v>
      </c>
      <c r="Q375" s="42">
        <v>3190.4869099999996</v>
      </c>
      <c r="R375" s="42">
        <v>3190.43691</v>
      </c>
      <c r="S375" s="42">
        <v>3190.7469099999994</v>
      </c>
      <c r="T375" s="42">
        <v>3190.7969099999996</v>
      </c>
      <c r="U375" s="42">
        <v>3190.8669099999997</v>
      </c>
      <c r="V375" s="42">
        <v>3190.4869099999996</v>
      </c>
      <c r="W375" s="42">
        <v>3190.43691</v>
      </c>
      <c r="X375" s="42">
        <v>3190.3369099999995</v>
      </c>
      <c r="Y375" s="42">
        <v>3190.6569099999997</v>
      </c>
    </row>
    <row r="376" spans="1:25" ht="15.75">
      <c r="A376" s="41">
        <f t="shared" si="9"/>
        <v>43994</v>
      </c>
      <c r="B376" s="42">
        <v>3204.22691</v>
      </c>
      <c r="C376" s="42">
        <v>3191.0869099999995</v>
      </c>
      <c r="D376" s="42">
        <v>3190.9969099999994</v>
      </c>
      <c r="E376" s="42">
        <v>3191.0869099999995</v>
      </c>
      <c r="F376" s="42">
        <v>3191.1069099999995</v>
      </c>
      <c r="G376" s="42">
        <v>3191.1169099999997</v>
      </c>
      <c r="H376" s="42">
        <v>3190.6969099999997</v>
      </c>
      <c r="I376" s="42">
        <v>3191.5069099999996</v>
      </c>
      <c r="J376" s="42">
        <v>3190.8969099999995</v>
      </c>
      <c r="K376" s="42">
        <v>3190.80691</v>
      </c>
      <c r="L376" s="42">
        <v>3190.7469099999994</v>
      </c>
      <c r="M376" s="42">
        <v>3190.6369099999997</v>
      </c>
      <c r="N376" s="42">
        <v>3190.6369099999997</v>
      </c>
      <c r="O376" s="42">
        <v>3190.5869099999995</v>
      </c>
      <c r="P376" s="42">
        <v>3190.5469099999996</v>
      </c>
      <c r="Q376" s="42">
        <v>3190.5769099999998</v>
      </c>
      <c r="R376" s="42">
        <v>3190.6369099999997</v>
      </c>
      <c r="S376" s="42">
        <v>3190.8769099999995</v>
      </c>
      <c r="T376" s="42">
        <v>3190.8869099999997</v>
      </c>
      <c r="U376" s="42">
        <v>3190.8869099999997</v>
      </c>
      <c r="V376" s="42">
        <v>3213.2469099999994</v>
      </c>
      <c r="W376" s="42">
        <v>3190.51691</v>
      </c>
      <c r="X376" s="42">
        <v>3190.4169099999995</v>
      </c>
      <c r="Y376" s="42">
        <v>3190.7069099999994</v>
      </c>
    </row>
    <row r="377" spans="1:25" ht="15.75">
      <c r="A377" s="41">
        <f t="shared" si="9"/>
        <v>43995</v>
      </c>
      <c r="B377" s="42">
        <v>3213.6669099999995</v>
      </c>
      <c r="C377" s="42">
        <v>3191.0969099999998</v>
      </c>
      <c r="D377" s="42">
        <v>3191.0469099999996</v>
      </c>
      <c r="E377" s="42">
        <v>3191.0769099999998</v>
      </c>
      <c r="F377" s="42">
        <v>3191.0969099999998</v>
      </c>
      <c r="G377" s="42">
        <v>3191.0969099999998</v>
      </c>
      <c r="H377" s="42">
        <v>3190.6669099999995</v>
      </c>
      <c r="I377" s="42">
        <v>3190.9069099999997</v>
      </c>
      <c r="J377" s="42">
        <v>3190.9869099999996</v>
      </c>
      <c r="K377" s="42">
        <v>3190.9969099999994</v>
      </c>
      <c r="L377" s="42">
        <v>3190.9169099999995</v>
      </c>
      <c r="M377" s="42">
        <v>3190.9169099999995</v>
      </c>
      <c r="N377" s="42">
        <v>3190.8769099999995</v>
      </c>
      <c r="O377" s="42">
        <v>3190.8769099999995</v>
      </c>
      <c r="P377" s="42">
        <v>3190.8769099999995</v>
      </c>
      <c r="Q377" s="42">
        <v>3190.9069099999997</v>
      </c>
      <c r="R377" s="42">
        <v>3195.8569099999995</v>
      </c>
      <c r="S377" s="42">
        <v>3193.4169099999995</v>
      </c>
      <c r="T377" s="42">
        <v>3190.8969099999995</v>
      </c>
      <c r="U377" s="42">
        <v>3190.9069099999997</v>
      </c>
      <c r="V377" s="42">
        <v>3249.2069099999994</v>
      </c>
      <c r="W377" s="42">
        <v>3227.6369099999997</v>
      </c>
      <c r="X377" s="42">
        <v>3190.3169099999996</v>
      </c>
      <c r="Y377" s="42">
        <v>3190.6269099999995</v>
      </c>
    </row>
    <row r="378" spans="1:25" ht="15.75">
      <c r="A378" s="41">
        <f t="shared" si="9"/>
        <v>43996</v>
      </c>
      <c r="B378" s="42">
        <v>3214.1369099999997</v>
      </c>
      <c r="C378" s="42">
        <v>3191.1269099999995</v>
      </c>
      <c r="D378" s="42">
        <v>3191.1069099999995</v>
      </c>
      <c r="E378" s="42">
        <v>3191.1469099999995</v>
      </c>
      <c r="F378" s="42">
        <v>3191.2169099999996</v>
      </c>
      <c r="G378" s="42">
        <v>3191.1169099999997</v>
      </c>
      <c r="H378" s="42">
        <v>3190.78691</v>
      </c>
      <c r="I378" s="42">
        <v>3190.9469099999997</v>
      </c>
      <c r="J378" s="42">
        <v>3191.0769099999998</v>
      </c>
      <c r="K378" s="42">
        <v>3191.03691</v>
      </c>
      <c r="L378" s="42">
        <v>3191.0069099999996</v>
      </c>
      <c r="M378" s="42">
        <v>3190.9969099999994</v>
      </c>
      <c r="N378" s="42">
        <v>3190.9969099999994</v>
      </c>
      <c r="O378" s="42">
        <v>3199.6769099999997</v>
      </c>
      <c r="P378" s="42">
        <v>3202.53691</v>
      </c>
      <c r="Q378" s="42">
        <v>3197.6269099999995</v>
      </c>
      <c r="R378" s="42">
        <v>3207.9869099999996</v>
      </c>
      <c r="S378" s="42">
        <v>3206.5269099999996</v>
      </c>
      <c r="T378" s="42">
        <v>3190.9869099999996</v>
      </c>
      <c r="U378" s="42">
        <v>3190.9869099999996</v>
      </c>
      <c r="V378" s="42">
        <v>3256.1269099999995</v>
      </c>
      <c r="W378" s="42">
        <v>3244.8269099999998</v>
      </c>
      <c r="X378" s="42">
        <v>3190.4869099999996</v>
      </c>
      <c r="Y378" s="42">
        <v>3190.72691</v>
      </c>
    </row>
    <row r="379" spans="1:25" ht="15.75">
      <c r="A379" s="41">
        <f t="shared" si="9"/>
        <v>43997</v>
      </c>
      <c r="B379" s="42">
        <v>3209.3769099999995</v>
      </c>
      <c r="C379" s="42">
        <v>3191.1469099999995</v>
      </c>
      <c r="D379" s="42">
        <v>3190.9869099999996</v>
      </c>
      <c r="E379" s="42">
        <v>3190.6569099999997</v>
      </c>
      <c r="F379" s="42">
        <v>3191.3569099999995</v>
      </c>
      <c r="G379" s="42">
        <v>3191.4969099999994</v>
      </c>
      <c r="H379" s="42">
        <v>3190.8869099999997</v>
      </c>
      <c r="I379" s="42">
        <v>3190.8669099999997</v>
      </c>
      <c r="J379" s="42">
        <v>3190.9869099999996</v>
      </c>
      <c r="K379" s="42">
        <v>3190.9469099999997</v>
      </c>
      <c r="L379" s="42">
        <v>3190.93691</v>
      </c>
      <c r="M379" s="42">
        <v>3190.93691</v>
      </c>
      <c r="N379" s="42">
        <v>3190.93691</v>
      </c>
      <c r="O379" s="42">
        <v>3190.93691</v>
      </c>
      <c r="P379" s="42">
        <v>3190.9069099999997</v>
      </c>
      <c r="Q379" s="42">
        <v>3190.9269099999997</v>
      </c>
      <c r="R379" s="42">
        <v>3197.5769099999998</v>
      </c>
      <c r="S379" s="42">
        <v>3194.8369099999995</v>
      </c>
      <c r="T379" s="42">
        <v>3190.9469099999997</v>
      </c>
      <c r="U379" s="42">
        <v>3190.97691</v>
      </c>
      <c r="V379" s="42">
        <v>3236.8369099999995</v>
      </c>
      <c r="W379" s="42">
        <v>3224.8669099999997</v>
      </c>
      <c r="X379" s="42">
        <v>3190.5969099999998</v>
      </c>
      <c r="Y379" s="42">
        <v>3190.7469099999994</v>
      </c>
    </row>
    <row r="380" spans="1:25" ht="15.75">
      <c r="A380" s="41">
        <f t="shared" si="9"/>
        <v>43998</v>
      </c>
      <c r="B380" s="42">
        <v>3197.3769099999995</v>
      </c>
      <c r="C380" s="42">
        <v>3191.18691</v>
      </c>
      <c r="D380" s="42">
        <v>3191.4569099999994</v>
      </c>
      <c r="E380" s="42">
        <v>3191.5069099999996</v>
      </c>
      <c r="F380" s="42">
        <v>3191.5069099999996</v>
      </c>
      <c r="G380" s="42">
        <v>3191.4869099999996</v>
      </c>
      <c r="H380" s="42">
        <v>3190.97691</v>
      </c>
      <c r="I380" s="42">
        <v>3190.8469099999998</v>
      </c>
      <c r="J380" s="42">
        <v>3190.9069099999997</v>
      </c>
      <c r="K380" s="42">
        <v>3190.9069099999997</v>
      </c>
      <c r="L380" s="42">
        <v>3191.01691</v>
      </c>
      <c r="M380" s="42">
        <v>3190.9869099999996</v>
      </c>
      <c r="N380" s="42">
        <v>3191.0269099999996</v>
      </c>
      <c r="O380" s="42">
        <v>3190.9969099999994</v>
      </c>
      <c r="P380" s="42">
        <v>3190.97691</v>
      </c>
      <c r="Q380" s="42">
        <v>3190.9669099999996</v>
      </c>
      <c r="R380" s="42">
        <v>3195.9569099999994</v>
      </c>
      <c r="S380" s="42">
        <v>3193.4669099999996</v>
      </c>
      <c r="T380" s="42">
        <v>3191.01691</v>
      </c>
      <c r="U380" s="42">
        <v>3191.03691</v>
      </c>
      <c r="V380" s="42">
        <v>3235.6569099999997</v>
      </c>
      <c r="W380" s="42">
        <v>3224.9669099999996</v>
      </c>
      <c r="X380" s="42">
        <v>3190.76691</v>
      </c>
      <c r="Y380" s="42">
        <v>3190.9469099999997</v>
      </c>
    </row>
    <row r="381" spans="1:25" ht="15.75">
      <c r="A381" s="41">
        <f t="shared" si="9"/>
        <v>43999</v>
      </c>
      <c r="B381" s="42">
        <v>3220.3669099999997</v>
      </c>
      <c r="C381" s="42">
        <v>3190.9969099999994</v>
      </c>
      <c r="D381" s="42">
        <v>3191.3469099999998</v>
      </c>
      <c r="E381" s="42">
        <v>3191.5069099999996</v>
      </c>
      <c r="F381" s="42">
        <v>3191.5069099999996</v>
      </c>
      <c r="G381" s="42">
        <v>3191.3269099999998</v>
      </c>
      <c r="H381" s="42">
        <v>3190.93691</v>
      </c>
      <c r="I381" s="42">
        <v>3191.0769099999998</v>
      </c>
      <c r="J381" s="42">
        <v>3190.9969099999994</v>
      </c>
      <c r="K381" s="42">
        <v>3190.9269099999997</v>
      </c>
      <c r="L381" s="42">
        <v>3190.93691</v>
      </c>
      <c r="M381" s="42">
        <v>3232.0969099999998</v>
      </c>
      <c r="N381" s="42">
        <v>3256.1269099999995</v>
      </c>
      <c r="O381" s="42">
        <v>3311.7169099999996</v>
      </c>
      <c r="P381" s="42">
        <v>3280.18691</v>
      </c>
      <c r="Q381" s="42">
        <v>3268.1169099999997</v>
      </c>
      <c r="R381" s="42">
        <v>3265.80691</v>
      </c>
      <c r="S381" s="42">
        <v>3214.6069099999995</v>
      </c>
      <c r="T381" s="42">
        <v>3190.93691</v>
      </c>
      <c r="U381" s="42">
        <v>3200.2469099999994</v>
      </c>
      <c r="V381" s="42">
        <v>3286.05691</v>
      </c>
      <c r="W381" s="42">
        <v>3288.3169099999996</v>
      </c>
      <c r="X381" s="42">
        <v>3235.0069099999996</v>
      </c>
      <c r="Y381" s="42">
        <v>3190.9169099999995</v>
      </c>
    </row>
    <row r="382" spans="1:25" ht="15.75">
      <c r="A382" s="41">
        <f t="shared" si="9"/>
        <v>44000</v>
      </c>
      <c r="B382" s="42">
        <v>3229.01691</v>
      </c>
      <c r="C382" s="42">
        <v>3191.5769099999998</v>
      </c>
      <c r="D382" s="42">
        <v>3191.2969099999996</v>
      </c>
      <c r="E382" s="42">
        <v>3191.3169099999996</v>
      </c>
      <c r="F382" s="42">
        <v>3191.2969099999996</v>
      </c>
      <c r="G382" s="42">
        <v>3191.2169099999996</v>
      </c>
      <c r="H382" s="42">
        <v>3190.78691</v>
      </c>
      <c r="I382" s="42">
        <v>3190.8769099999995</v>
      </c>
      <c r="J382" s="42">
        <v>3190.7969099999996</v>
      </c>
      <c r="K382" s="42">
        <v>3190.7469099999994</v>
      </c>
      <c r="L382" s="42">
        <v>3190.7969099999996</v>
      </c>
      <c r="M382" s="42">
        <v>3234.1469099999995</v>
      </c>
      <c r="N382" s="42">
        <v>3260.05691</v>
      </c>
      <c r="O382" s="42">
        <v>3314.72691</v>
      </c>
      <c r="P382" s="42">
        <v>3276.1969099999997</v>
      </c>
      <c r="Q382" s="42">
        <v>3266.18691</v>
      </c>
      <c r="R382" s="42">
        <v>3276.4169099999995</v>
      </c>
      <c r="S382" s="42">
        <v>3219.51691</v>
      </c>
      <c r="T382" s="42">
        <v>3190.8269099999998</v>
      </c>
      <c r="U382" s="42">
        <v>3202.6469099999995</v>
      </c>
      <c r="V382" s="42">
        <v>3305.3769099999995</v>
      </c>
      <c r="W382" s="42">
        <v>3326.3869099999997</v>
      </c>
      <c r="X382" s="42">
        <v>3246.2069099999994</v>
      </c>
      <c r="Y382" s="42">
        <v>3190.8769099999995</v>
      </c>
    </row>
    <row r="383" spans="1:25" ht="15.75">
      <c r="A383" s="41">
        <f t="shared" si="9"/>
        <v>44001</v>
      </c>
      <c r="B383" s="42">
        <v>3219.8169099999996</v>
      </c>
      <c r="C383" s="42">
        <v>3189.80691</v>
      </c>
      <c r="D383" s="42">
        <v>3190.9869099999996</v>
      </c>
      <c r="E383" s="42">
        <v>3191.1769099999997</v>
      </c>
      <c r="F383" s="42">
        <v>3191.1569099999997</v>
      </c>
      <c r="G383" s="42">
        <v>3191.26691</v>
      </c>
      <c r="H383" s="42">
        <v>3190.9069099999997</v>
      </c>
      <c r="I383" s="42">
        <v>3202.2369099999996</v>
      </c>
      <c r="J383" s="42">
        <v>3190.8169099999996</v>
      </c>
      <c r="K383" s="42">
        <v>3190.8269099999998</v>
      </c>
      <c r="L383" s="42">
        <v>3230.7069099999994</v>
      </c>
      <c r="M383" s="42">
        <v>3257.4869099999996</v>
      </c>
      <c r="N383" s="42">
        <v>3305.26691</v>
      </c>
      <c r="O383" s="42">
        <v>3338.22691</v>
      </c>
      <c r="P383" s="42">
        <v>3314.4169099999995</v>
      </c>
      <c r="Q383" s="42">
        <v>3309.8769099999995</v>
      </c>
      <c r="R383" s="42">
        <v>3315.53691</v>
      </c>
      <c r="S383" s="42">
        <v>3280.5669099999996</v>
      </c>
      <c r="T383" s="42">
        <v>3214.0469099999996</v>
      </c>
      <c r="U383" s="42">
        <v>3248.5469099999996</v>
      </c>
      <c r="V383" s="42">
        <v>3365.2469099999994</v>
      </c>
      <c r="W383" s="42">
        <v>3363.6169099999997</v>
      </c>
      <c r="X383" s="42">
        <v>3272.3269099999998</v>
      </c>
      <c r="Y383" s="42">
        <v>3190.9269099999997</v>
      </c>
    </row>
    <row r="384" spans="1:25" ht="15.75">
      <c r="A384" s="41">
        <f t="shared" si="9"/>
        <v>44002</v>
      </c>
      <c r="B384" s="42">
        <v>3241.3469099999998</v>
      </c>
      <c r="C384" s="42">
        <v>3191.2069099999994</v>
      </c>
      <c r="D384" s="42">
        <v>3191.1969099999997</v>
      </c>
      <c r="E384" s="42">
        <v>3191.2069099999994</v>
      </c>
      <c r="F384" s="42">
        <v>3191.2069099999994</v>
      </c>
      <c r="G384" s="42">
        <v>3191.2069099999994</v>
      </c>
      <c r="H384" s="42">
        <v>3190.9269099999997</v>
      </c>
      <c r="I384" s="42">
        <v>3192.3269099999998</v>
      </c>
      <c r="J384" s="42">
        <v>3191.0769099999998</v>
      </c>
      <c r="K384" s="42">
        <v>3191.03691</v>
      </c>
      <c r="L384" s="42">
        <v>3209.72691</v>
      </c>
      <c r="M384" s="42">
        <v>3239.1369099999997</v>
      </c>
      <c r="N384" s="42">
        <v>3289.8869099999997</v>
      </c>
      <c r="O384" s="42">
        <v>3322.47691</v>
      </c>
      <c r="P384" s="42">
        <v>3304.1369099999997</v>
      </c>
      <c r="Q384" s="42">
        <v>3318.0469099999996</v>
      </c>
      <c r="R384" s="42">
        <v>3320.7769099999996</v>
      </c>
      <c r="S384" s="42">
        <v>3270.1469099999995</v>
      </c>
      <c r="T384" s="42">
        <v>3202.5969099999998</v>
      </c>
      <c r="U384" s="42">
        <v>3237.1669099999995</v>
      </c>
      <c r="V384" s="42">
        <v>3345.76691</v>
      </c>
      <c r="W384" s="42">
        <v>3341.7369099999996</v>
      </c>
      <c r="X384" s="42">
        <v>3261.3769099999995</v>
      </c>
      <c r="Y384" s="42">
        <v>3190.8769099999995</v>
      </c>
    </row>
    <row r="385" spans="1:25" ht="15.75">
      <c r="A385" s="41">
        <f t="shared" si="9"/>
        <v>44003</v>
      </c>
      <c r="B385" s="42">
        <v>3253.78691</v>
      </c>
      <c r="C385" s="42">
        <v>3191.4669099999996</v>
      </c>
      <c r="D385" s="42">
        <v>3191.0069099999996</v>
      </c>
      <c r="E385" s="42">
        <v>3191.0769099999998</v>
      </c>
      <c r="F385" s="42">
        <v>3191.2769099999996</v>
      </c>
      <c r="G385" s="42">
        <v>3191.2969099999996</v>
      </c>
      <c r="H385" s="42">
        <v>3191.3769099999995</v>
      </c>
      <c r="I385" s="42">
        <v>3191.3969099999995</v>
      </c>
      <c r="J385" s="42">
        <v>3191.01691</v>
      </c>
      <c r="K385" s="42">
        <v>3190.9169099999995</v>
      </c>
      <c r="L385" s="42">
        <v>3190.9069099999997</v>
      </c>
      <c r="M385" s="42">
        <v>3240.9069099999997</v>
      </c>
      <c r="N385" s="42">
        <v>3279.80691</v>
      </c>
      <c r="O385" s="42">
        <v>3304.1269099999995</v>
      </c>
      <c r="P385" s="42">
        <v>3292.2769099999996</v>
      </c>
      <c r="Q385" s="42">
        <v>3260.8369099999995</v>
      </c>
      <c r="R385" s="42">
        <v>3245.2069099999994</v>
      </c>
      <c r="S385" s="42">
        <v>3190.9569099999994</v>
      </c>
      <c r="T385" s="42">
        <v>3190.93691</v>
      </c>
      <c r="U385" s="42">
        <v>3213.6969099999997</v>
      </c>
      <c r="V385" s="42">
        <v>3233.0469099999996</v>
      </c>
      <c r="W385" s="42">
        <v>3190.5869099999995</v>
      </c>
      <c r="X385" s="42">
        <v>3190.4869099999996</v>
      </c>
      <c r="Y385" s="42">
        <v>3190.6169099999997</v>
      </c>
    </row>
    <row r="386" spans="1:25" ht="15.75">
      <c r="A386" s="41">
        <f t="shared" si="9"/>
        <v>44004</v>
      </c>
      <c r="B386" s="42">
        <v>3229.1269099999995</v>
      </c>
      <c r="C386" s="42">
        <v>3192.0269099999996</v>
      </c>
      <c r="D386" s="42">
        <v>3191.1069099999995</v>
      </c>
      <c r="E386" s="42">
        <v>3191.1369099999997</v>
      </c>
      <c r="F386" s="42">
        <v>3191.22691</v>
      </c>
      <c r="G386" s="42">
        <v>3191.2469099999994</v>
      </c>
      <c r="H386" s="42">
        <v>3190.5969099999998</v>
      </c>
      <c r="I386" s="42">
        <v>3190.8169099999996</v>
      </c>
      <c r="J386" s="42">
        <v>3190.4869099999996</v>
      </c>
      <c r="K386" s="42">
        <v>3190.4569099999994</v>
      </c>
      <c r="L386" s="42">
        <v>3190.47691</v>
      </c>
      <c r="M386" s="42">
        <v>3250.8269099999998</v>
      </c>
      <c r="N386" s="42">
        <v>3294.4069099999997</v>
      </c>
      <c r="O386" s="42">
        <v>3340.2969099999996</v>
      </c>
      <c r="P386" s="42">
        <v>3314.1769099999997</v>
      </c>
      <c r="Q386" s="42">
        <v>3279.6769099999997</v>
      </c>
      <c r="R386" s="42">
        <v>3260.2369099999996</v>
      </c>
      <c r="S386" s="42">
        <v>3190.8469099999998</v>
      </c>
      <c r="T386" s="42">
        <v>3190.7569099999996</v>
      </c>
      <c r="U386" s="42">
        <v>3217.4569099999994</v>
      </c>
      <c r="V386" s="42">
        <v>3247.7769099999996</v>
      </c>
      <c r="W386" s="42">
        <v>3190.0969099999998</v>
      </c>
      <c r="X386" s="42">
        <v>3190.3769099999995</v>
      </c>
      <c r="Y386" s="42">
        <v>3190.5269099999996</v>
      </c>
    </row>
    <row r="387" spans="1:25" ht="15.75">
      <c r="A387" s="41">
        <f t="shared" si="9"/>
        <v>44005</v>
      </c>
      <c r="B387" s="42">
        <v>3233.5769099999998</v>
      </c>
      <c r="C387" s="42">
        <v>3191.6269099999995</v>
      </c>
      <c r="D387" s="42">
        <v>3190.8969099999995</v>
      </c>
      <c r="E387" s="42">
        <v>3191.3569099999995</v>
      </c>
      <c r="F387" s="42">
        <v>3191.4269099999997</v>
      </c>
      <c r="G387" s="42">
        <v>3191.2769099999996</v>
      </c>
      <c r="H387" s="42">
        <v>3190.4869099999996</v>
      </c>
      <c r="I387" s="42">
        <v>3190.7469099999994</v>
      </c>
      <c r="J387" s="42">
        <v>3190.6169099999997</v>
      </c>
      <c r="K387" s="42">
        <v>3190.6469099999995</v>
      </c>
      <c r="L387" s="42">
        <v>3190.7169099999996</v>
      </c>
      <c r="M387" s="42">
        <v>3257.4669099999996</v>
      </c>
      <c r="N387" s="42">
        <v>3307.3169099999996</v>
      </c>
      <c r="O387" s="42">
        <v>3347.01691</v>
      </c>
      <c r="P387" s="42">
        <v>3333.30691</v>
      </c>
      <c r="Q387" s="42">
        <v>3280.0769099999998</v>
      </c>
      <c r="R387" s="42">
        <v>3267.3369099999995</v>
      </c>
      <c r="S387" s="42">
        <v>3190.8469099999998</v>
      </c>
      <c r="T387" s="42">
        <v>3190.8369099999995</v>
      </c>
      <c r="U387" s="42">
        <v>3221.3469099999998</v>
      </c>
      <c r="V387" s="42">
        <v>3246.9169099999995</v>
      </c>
      <c r="W387" s="42">
        <v>3190.26691</v>
      </c>
      <c r="X387" s="42">
        <v>3190.30691</v>
      </c>
      <c r="Y387" s="42">
        <v>3189.7069099999994</v>
      </c>
    </row>
    <row r="388" spans="1:25" ht="15.75">
      <c r="A388" s="41">
        <f t="shared" si="9"/>
        <v>44006</v>
      </c>
      <c r="B388" s="42">
        <v>3235.0969099999998</v>
      </c>
      <c r="C388" s="42">
        <v>3190.9469099999997</v>
      </c>
      <c r="D388" s="42">
        <v>3190.93691</v>
      </c>
      <c r="E388" s="42">
        <v>3190.9569099999994</v>
      </c>
      <c r="F388" s="42">
        <v>3190.9869099999996</v>
      </c>
      <c r="G388" s="42">
        <v>3191.1069099999995</v>
      </c>
      <c r="H388" s="42">
        <v>3190.76691</v>
      </c>
      <c r="I388" s="42">
        <v>3197.6369099999997</v>
      </c>
      <c r="J388" s="42">
        <v>3190.76691</v>
      </c>
      <c r="K388" s="42">
        <v>3190.72691</v>
      </c>
      <c r="L388" s="42">
        <v>3235.53691</v>
      </c>
      <c r="M388" s="42">
        <v>3259.6769099999997</v>
      </c>
      <c r="N388" s="42">
        <v>3302.4469099999997</v>
      </c>
      <c r="O388" s="42">
        <v>3335.97691</v>
      </c>
      <c r="P388" s="42">
        <v>3331.1569099999997</v>
      </c>
      <c r="Q388" s="42">
        <v>3339.3769099999995</v>
      </c>
      <c r="R388" s="42">
        <v>3342.6169099999997</v>
      </c>
      <c r="S388" s="42">
        <v>3291.9469099999997</v>
      </c>
      <c r="T388" s="42">
        <v>3226.72691</v>
      </c>
      <c r="U388" s="42">
        <v>3259.3969099999995</v>
      </c>
      <c r="V388" s="42">
        <v>3386.9869099999996</v>
      </c>
      <c r="W388" s="42">
        <v>3384.78691</v>
      </c>
      <c r="X388" s="42">
        <v>3287.47691</v>
      </c>
      <c r="Y388" s="42">
        <v>3189.8469099999998</v>
      </c>
    </row>
    <row r="389" spans="1:25" ht="15.75">
      <c r="A389" s="41">
        <f t="shared" si="9"/>
        <v>44007</v>
      </c>
      <c r="B389" s="42">
        <v>3218.4069099999997</v>
      </c>
      <c r="C389" s="42">
        <v>3191.1469099999995</v>
      </c>
      <c r="D389" s="42">
        <v>3191.1569099999997</v>
      </c>
      <c r="E389" s="42">
        <v>3191.1769099999997</v>
      </c>
      <c r="F389" s="42">
        <v>3191.1669099999995</v>
      </c>
      <c r="G389" s="42">
        <v>3191.1769099999997</v>
      </c>
      <c r="H389" s="42">
        <v>3190.7469099999994</v>
      </c>
      <c r="I389" s="42">
        <v>3192.55691</v>
      </c>
      <c r="J389" s="42">
        <v>3190.7569099999996</v>
      </c>
      <c r="K389" s="42">
        <v>3190.68691</v>
      </c>
      <c r="L389" s="42">
        <v>3190.7069099999994</v>
      </c>
      <c r="M389" s="42">
        <v>3190.6369099999997</v>
      </c>
      <c r="N389" s="42">
        <v>3190.5769099999998</v>
      </c>
      <c r="O389" s="42">
        <v>3190.5769099999998</v>
      </c>
      <c r="P389" s="42">
        <v>3190.5069099999996</v>
      </c>
      <c r="Q389" s="42">
        <v>3190.6069099999995</v>
      </c>
      <c r="R389" s="42">
        <v>3190.5969099999998</v>
      </c>
      <c r="S389" s="42">
        <v>3193.9169099999995</v>
      </c>
      <c r="T389" s="42">
        <v>3190.8569099999995</v>
      </c>
      <c r="U389" s="42">
        <v>3212.0269099999996</v>
      </c>
      <c r="V389" s="42">
        <v>3246.53691</v>
      </c>
      <c r="W389" s="42">
        <v>3222.8369099999995</v>
      </c>
      <c r="X389" s="42">
        <v>3190.6169099999997</v>
      </c>
      <c r="Y389" s="42">
        <v>3190.6269099999995</v>
      </c>
    </row>
    <row r="390" spans="1:25" ht="15.75">
      <c r="A390" s="41">
        <f t="shared" si="9"/>
        <v>44008</v>
      </c>
      <c r="B390" s="42">
        <v>3227.8369099999995</v>
      </c>
      <c r="C390" s="42">
        <v>3191.22691</v>
      </c>
      <c r="D390" s="42">
        <v>3191.18691</v>
      </c>
      <c r="E390" s="42">
        <v>3191.22691</v>
      </c>
      <c r="F390" s="42">
        <v>3191.03691</v>
      </c>
      <c r="G390" s="42">
        <v>3191.0869099999995</v>
      </c>
      <c r="H390" s="42">
        <v>3190.3369099999995</v>
      </c>
      <c r="I390" s="42">
        <v>3190.2969099999996</v>
      </c>
      <c r="J390" s="42">
        <v>3190.8969099999995</v>
      </c>
      <c r="K390" s="42">
        <v>3190.8669099999997</v>
      </c>
      <c r="L390" s="42">
        <v>3190.76691</v>
      </c>
      <c r="M390" s="42">
        <v>3190.8569099999995</v>
      </c>
      <c r="N390" s="42">
        <v>3209.0669099999996</v>
      </c>
      <c r="O390" s="42">
        <v>3270.3569099999995</v>
      </c>
      <c r="P390" s="42">
        <v>3278.0769099999998</v>
      </c>
      <c r="Q390" s="42">
        <v>3266.8769099999995</v>
      </c>
      <c r="R390" s="42">
        <v>3269.6769099999997</v>
      </c>
      <c r="S390" s="42">
        <v>3214.6669099999995</v>
      </c>
      <c r="T390" s="42">
        <v>3190.6069099999995</v>
      </c>
      <c r="U390" s="42">
        <v>3200.47691</v>
      </c>
      <c r="V390" s="42">
        <v>3339.6769099999997</v>
      </c>
      <c r="W390" s="42">
        <v>3339.51691</v>
      </c>
      <c r="X390" s="42">
        <v>3264.9469099999997</v>
      </c>
      <c r="Y390" s="42">
        <v>3190.2569099999996</v>
      </c>
    </row>
    <row r="391" spans="1:25" ht="15.75">
      <c r="A391" s="41">
        <f t="shared" si="9"/>
        <v>44009</v>
      </c>
      <c r="B391" s="42">
        <v>3269.4069099999997</v>
      </c>
      <c r="C391" s="42">
        <v>3194.3969099999995</v>
      </c>
      <c r="D391" s="42">
        <v>3190.8369099999995</v>
      </c>
      <c r="E391" s="42">
        <v>3190.8969099999995</v>
      </c>
      <c r="F391" s="42">
        <v>3190.93691</v>
      </c>
      <c r="G391" s="42">
        <v>3190.97691</v>
      </c>
      <c r="H391" s="42">
        <v>3190.76691</v>
      </c>
      <c r="I391" s="42">
        <v>3190.4969099999994</v>
      </c>
      <c r="J391" s="42">
        <v>3190.7169099999996</v>
      </c>
      <c r="K391" s="42">
        <v>3190.6969099999997</v>
      </c>
      <c r="L391" s="42">
        <v>3190.6269099999995</v>
      </c>
      <c r="M391" s="42">
        <v>3190.7369099999996</v>
      </c>
      <c r="N391" s="42">
        <v>3237.53691</v>
      </c>
      <c r="O391" s="42">
        <v>3300.5669099999996</v>
      </c>
      <c r="P391" s="42">
        <v>3308.3669099999997</v>
      </c>
      <c r="Q391" s="42">
        <v>3299.9869099999996</v>
      </c>
      <c r="R391" s="42">
        <v>3305.3369099999995</v>
      </c>
      <c r="S391" s="42">
        <v>3292.1669099999995</v>
      </c>
      <c r="T391" s="42">
        <v>3236.0469099999996</v>
      </c>
      <c r="U391" s="42">
        <v>3255.4969099999994</v>
      </c>
      <c r="V391" s="42">
        <v>3385.2769099999996</v>
      </c>
      <c r="W391" s="42">
        <v>3375.3169099999996</v>
      </c>
      <c r="X391" s="42">
        <v>3307.1669099999995</v>
      </c>
      <c r="Y391" s="42">
        <v>3190.3869099999997</v>
      </c>
    </row>
    <row r="392" spans="1:25" ht="15.75">
      <c r="A392" s="41">
        <f t="shared" si="9"/>
        <v>44010</v>
      </c>
      <c r="B392" s="42">
        <v>3241.26691</v>
      </c>
      <c r="C392" s="42">
        <v>3192.4669099999996</v>
      </c>
      <c r="D392" s="42">
        <v>3190.8669099999997</v>
      </c>
      <c r="E392" s="42">
        <v>3190.9069099999997</v>
      </c>
      <c r="F392" s="42">
        <v>3190.9269099999997</v>
      </c>
      <c r="G392" s="42">
        <v>3190.8569099999995</v>
      </c>
      <c r="H392" s="42">
        <v>3191.0669099999996</v>
      </c>
      <c r="I392" s="42">
        <v>3194.4969099999994</v>
      </c>
      <c r="J392" s="42">
        <v>3191.1069099999995</v>
      </c>
      <c r="K392" s="42">
        <v>3190.9269099999997</v>
      </c>
      <c r="L392" s="42">
        <v>3204.8369099999995</v>
      </c>
      <c r="M392" s="42">
        <v>3249.01691</v>
      </c>
      <c r="N392" s="42">
        <v>3286.1769099999997</v>
      </c>
      <c r="O392" s="42">
        <v>3328.7169099999996</v>
      </c>
      <c r="P392" s="42">
        <v>3327.7169099999996</v>
      </c>
      <c r="Q392" s="42">
        <v>3327.6269099999995</v>
      </c>
      <c r="R392" s="42">
        <v>3333.3569099999995</v>
      </c>
      <c r="S392" s="42">
        <v>3298.8869099999997</v>
      </c>
      <c r="T392" s="42">
        <v>3247.5669099999996</v>
      </c>
      <c r="U392" s="42">
        <v>3226.9269099999997</v>
      </c>
      <c r="V392" s="42">
        <v>3333.3369099999995</v>
      </c>
      <c r="W392" s="42">
        <v>3333.4169099999995</v>
      </c>
      <c r="X392" s="42">
        <v>3263.3769099999995</v>
      </c>
      <c r="Y392" s="42">
        <v>3190.2569099999996</v>
      </c>
    </row>
    <row r="393" spans="1:25" ht="15.75">
      <c r="A393" s="41">
        <f t="shared" si="9"/>
        <v>44011</v>
      </c>
      <c r="B393" s="42">
        <v>3238.97691</v>
      </c>
      <c r="C393" s="42">
        <v>3193.3369099999995</v>
      </c>
      <c r="D393" s="42">
        <v>3190.97691</v>
      </c>
      <c r="E393" s="42">
        <v>3191.0069099999996</v>
      </c>
      <c r="F393" s="42">
        <v>3190.6769099999997</v>
      </c>
      <c r="G393" s="42">
        <v>3190.68691</v>
      </c>
      <c r="H393" s="42">
        <v>3190.03691</v>
      </c>
      <c r="I393" s="42">
        <v>3206.8169099999996</v>
      </c>
      <c r="J393" s="42">
        <v>3189.9669099999996</v>
      </c>
      <c r="K393" s="42">
        <v>3189.1769099999997</v>
      </c>
      <c r="L393" s="42">
        <v>3209.6469099999995</v>
      </c>
      <c r="M393" s="42">
        <v>3262.1069099999995</v>
      </c>
      <c r="N393" s="42">
        <v>3305.9969099999994</v>
      </c>
      <c r="O393" s="42">
        <v>3365.8169099999996</v>
      </c>
      <c r="P393" s="42">
        <v>3367.80691</v>
      </c>
      <c r="Q393" s="42">
        <v>3372.4469099999997</v>
      </c>
      <c r="R393" s="42">
        <v>3392.4069099999997</v>
      </c>
      <c r="S393" s="42">
        <v>3330.5069099999996</v>
      </c>
      <c r="T393" s="42">
        <v>3263.5269099999996</v>
      </c>
      <c r="U393" s="42">
        <v>3207.1469099999995</v>
      </c>
      <c r="V393" s="42">
        <v>3267.53691</v>
      </c>
      <c r="W393" s="42">
        <v>3361.2369099999996</v>
      </c>
      <c r="X393" s="42">
        <v>3249.2169099999996</v>
      </c>
      <c r="Y393" s="42">
        <v>3189.7969099999996</v>
      </c>
    </row>
    <row r="394" spans="1:25" ht="15.75">
      <c r="A394" s="41">
        <f t="shared" si="9"/>
        <v>44012</v>
      </c>
      <c r="B394" s="42">
        <v>3241.9969099999994</v>
      </c>
      <c r="C394" s="42">
        <v>3194.1269099999995</v>
      </c>
      <c r="D394" s="42">
        <v>3190.4669099999996</v>
      </c>
      <c r="E394" s="42">
        <v>3190.5769099999998</v>
      </c>
      <c r="F394" s="42">
        <v>3190.6969099999997</v>
      </c>
      <c r="G394" s="42">
        <v>3190.6569099999997</v>
      </c>
      <c r="H394" s="42">
        <v>3189.4969099999994</v>
      </c>
      <c r="I394" s="42">
        <v>3215.2369099999996</v>
      </c>
      <c r="J394" s="42">
        <v>3189.8369099999995</v>
      </c>
      <c r="K394" s="42">
        <v>3189.0769099999998</v>
      </c>
      <c r="L394" s="42">
        <v>3204.2969099999996</v>
      </c>
      <c r="M394" s="42">
        <v>3263.4669099999996</v>
      </c>
      <c r="N394" s="42">
        <v>3313.6569099999997</v>
      </c>
      <c r="O394" s="42">
        <v>3364.6969099999997</v>
      </c>
      <c r="P394" s="42">
        <v>3360.1169099999997</v>
      </c>
      <c r="Q394" s="42">
        <v>3364.3869099999997</v>
      </c>
      <c r="R394" s="42">
        <v>3372.0469099999996</v>
      </c>
      <c r="S394" s="42">
        <v>3333.5869099999995</v>
      </c>
      <c r="T394" s="42">
        <v>3262.3669099999997</v>
      </c>
      <c r="U394" s="42">
        <v>3226.8369099999995</v>
      </c>
      <c r="V394" s="42">
        <v>3324.1769099999997</v>
      </c>
      <c r="W394" s="42">
        <v>3348.8469099999998</v>
      </c>
      <c r="X394" s="42">
        <v>3256.3469099999998</v>
      </c>
      <c r="Y394" s="42">
        <v>3190.1769099999997</v>
      </c>
    </row>
    <row r="395" spans="1:25" ht="15.75">
      <c r="A395" s="41">
        <f t="shared" si="9"/>
        <v>44013</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88" t="s">
        <v>80</v>
      </c>
      <c r="B398" s="91" t="s">
        <v>81</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 r="A400" s="89"/>
      <c r="B400" s="97" t="s">
        <v>82</v>
      </c>
      <c r="C400" s="97" t="s">
        <v>83</v>
      </c>
      <c r="D400" s="97" t="s">
        <v>84</v>
      </c>
      <c r="E400" s="97" t="s">
        <v>85</v>
      </c>
      <c r="F400" s="97" t="s">
        <v>86</v>
      </c>
      <c r="G400" s="97" t="s">
        <v>87</v>
      </c>
      <c r="H400" s="97" t="s">
        <v>88</v>
      </c>
      <c r="I400" s="97" t="s">
        <v>89</v>
      </c>
      <c r="J400" s="97" t="s">
        <v>90</v>
      </c>
      <c r="K400" s="97" t="s">
        <v>91</v>
      </c>
      <c r="L400" s="97" t="s">
        <v>92</v>
      </c>
      <c r="M400" s="97" t="s">
        <v>93</v>
      </c>
      <c r="N400" s="97" t="s">
        <v>94</v>
      </c>
      <c r="O400" s="97" t="s">
        <v>95</v>
      </c>
      <c r="P400" s="97" t="s">
        <v>96</v>
      </c>
      <c r="Q400" s="97" t="s">
        <v>97</v>
      </c>
      <c r="R400" s="97" t="s">
        <v>98</v>
      </c>
      <c r="S400" s="97" t="s">
        <v>99</v>
      </c>
      <c r="T400" s="97" t="s">
        <v>100</v>
      </c>
      <c r="U400" s="97" t="s">
        <v>101</v>
      </c>
      <c r="V400" s="97" t="s">
        <v>102</v>
      </c>
      <c r="W400" s="97" t="s">
        <v>103</v>
      </c>
      <c r="X400" s="97" t="s">
        <v>104</v>
      </c>
      <c r="Y400" s="97" t="s">
        <v>105</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1">
        <f>A365</f>
        <v>43983</v>
      </c>
      <c r="B402" s="42">
        <v>3528.03691</v>
      </c>
      <c r="C402" s="42">
        <v>3516.9469099999997</v>
      </c>
      <c r="D402" s="42">
        <v>3516.9669099999996</v>
      </c>
      <c r="E402" s="42">
        <v>3516.99691</v>
      </c>
      <c r="F402" s="42">
        <v>3516.95691</v>
      </c>
      <c r="G402" s="42">
        <v>3517.06691</v>
      </c>
      <c r="H402" s="42">
        <v>3517.3269099999998</v>
      </c>
      <c r="I402" s="42">
        <v>3517.3369099999995</v>
      </c>
      <c r="J402" s="42">
        <v>3517.3369099999995</v>
      </c>
      <c r="K402" s="42">
        <v>3516.87691</v>
      </c>
      <c r="L402" s="42">
        <v>3516.91691</v>
      </c>
      <c r="M402" s="42">
        <v>3516.9469099999997</v>
      </c>
      <c r="N402" s="42">
        <v>3516.93691</v>
      </c>
      <c r="O402" s="42">
        <v>3516.93691</v>
      </c>
      <c r="P402" s="42">
        <v>3516.9269099999997</v>
      </c>
      <c r="Q402" s="42">
        <v>3516.91691</v>
      </c>
      <c r="R402" s="42">
        <v>3516.91691</v>
      </c>
      <c r="S402" s="42">
        <v>3516.8869099999997</v>
      </c>
      <c r="T402" s="42">
        <v>3516.91691</v>
      </c>
      <c r="U402" s="42">
        <v>3519.22691</v>
      </c>
      <c r="V402" s="42">
        <v>3516.5869099999995</v>
      </c>
      <c r="W402" s="42">
        <v>3516.53691</v>
      </c>
      <c r="X402" s="42">
        <v>3516.6769099999997</v>
      </c>
      <c r="Y402" s="42">
        <v>3516.6769099999997</v>
      </c>
    </row>
    <row r="403" spans="1:25" ht="15.75">
      <c r="A403" s="41">
        <f>A402+1</f>
        <v>43984</v>
      </c>
      <c r="B403" s="42">
        <v>3524.70691</v>
      </c>
      <c r="C403" s="42">
        <v>3517.06691</v>
      </c>
      <c r="D403" s="42">
        <v>3517.3469099999998</v>
      </c>
      <c r="E403" s="42">
        <v>3517.3469099999998</v>
      </c>
      <c r="F403" s="42">
        <v>3517.3469099999998</v>
      </c>
      <c r="G403" s="42">
        <v>3517.10691</v>
      </c>
      <c r="H403" s="42">
        <v>3517.3369099999995</v>
      </c>
      <c r="I403" s="42">
        <v>3517.3469099999998</v>
      </c>
      <c r="J403" s="42">
        <v>3516.87691</v>
      </c>
      <c r="K403" s="42">
        <v>3516.8469099999998</v>
      </c>
      <c r="L403" s="42">
        <v>3516.8869099999997</v>
      </c>
      <c r="M403" s="42">
        <v>3516.9269099999997</v>
      </c>
      <c r="N403" s="42">
        <v>3516.91691</v>
      </c>
      <c r="O403" s="42">
        <v>3516.9069099999997</v>
      </c>
      <c r="P403" s="42">
        <v>3516.81691</v>
      </c>
      <c r="Q403" s="42">
        <v>3516.8669099999997</v>
      </c>
      <c r="R403" s="42">
        <v>3516.81691</v>
      </c>
      <c r="S403" s="42">
        <v>3516.81691</v>
      </c>
      <c r="T403" s="42">
        <v>3516.8369099999995</v>
      </c>
      <c r="U403" s="42">
        <v>3517.66691</v>
      </c>
      <c r="V403" s="42">
        <v>3516.62691</v>
      </c>
      <c r="W403" s="42">
        <v>3516.56691</v>
      </c>
      <c r="X403" s="42">
        <v>3516.5969099999998</v>
      </c>
      <c r="Y403" s="42">
        <v>3516.66691</v>
      </c>
    </row>
    <row r="404" spans="1:25" ht="15.75">
      <c r="A404" s="41">
        <f aca="true" t="shared" si="10" ref="A404:A432">A403+1</f>
        <v>43985</v>
      </c>
      <c r="B404" s="42">
        <v>3517.06691</v>
      </c>
      <c r="C404" s="42">
        <v>3516.9469099999997</v>
      </c>
      <c r="D404" s="42">
        <v>3517.0769099999998</v>
      </c>
      <c r="E404" s="42">
        <v>3517.3469099999998</v>
      </c>
      <c r="F404" s="42">
        <v>3517.3469099999998</v>
      </c>
      <c r="G404" s="42">
        <v>3517.3469099999998</v>
      </c>
      <c r="H404" s="42">
        <v>3517.3369099999995</v>
      </c>
      <c r="I404" s="42">
        <v>3517.3469099999998</v>
      </c>
      <c r="J404" s="42">
        <v>3517.3369099999995</v>
      </c>
      <c r="K404" s="42">
        <v>3516.81691</v>
      </c>
      <c r="L404" s="42">
        <v>3516.8669099999997</v>
      </c>
      <c r="M404" s="42">
        <v>3516.95691</v>
      </c>
      <c r="N404" s="42">
        <v>3516.85691</v>
      </c>
      <c r="O404" s="42">
        <v>3516.8269099999998</v>
      </c>
      <c r="P404" s="42">
        <v>3516.7569099999996</v>
      </c>
      <c r="Q404" s="42">
        <v>3516.72691</v>
      </c>
      <c r="R404" s="42">
        <v>3516.72691</v>
      </c>
      <c r="S404" s="42">
        <v>3516.74691</v>
      </c>
      <c r="T404" s="42">
        <v>3516.8269099999998</v>
      </c>
      <c r="U404" s="42">
        <v>3516.8369099999995</v>
      </c>
      <c r="V404" s="42">
        <v>3516.49691</v>
      </c>
      <c r="W404" s="42">
        <v>3516.41691</v>
      </c>
      <c r="X404" s="42">
        <v>3516.55691</v>
      </c>
      <c r="Y404" s="42">
        <v>3516.56691</v>
      </c>
    </row>
    <row r="405" spans="1:25" ht="15.75">
      <c r="A405" s="41">
        <f t="shared" si="10"/>
        <v>43986</v>
      </c>
      <c r="B405" s="42">
        <v>3519.1169099999997</v>
      </c>
      <c r="C405" s="42">
        <v>3516.95691</v>
      </c>
      <c r="D405" s="42">
        <v>3517.0869099999995</v>
      </c>
      <c r="E405" s="42">
        <v>3517.3369099999995</v>
      </c>
      <c r="F405" s="42">
        <v>3517.12691</v>
      </c>
      <c r="G405" s="42">
        <v>3517.1169099999997</v>
      </c>
      <c r="H405" s="42">
        <v>3517.0469099999996</v>
      </c>
      <c r="I405" s="42">
        <v>3517.3369099999995</v>
      </c>
      <c r="J405" s="42">
        <v>3516.7369099999996</v>
      </c>
      <c r="K405" s="42">
        <v>3516.80691</v>
      </c>
      <c r="L405" s="42">
        <v>3516.70691</v>
      </c>
      <c r="M405" s="42">
        <v>3516.77691</v>
      </c>
      <c r="N405" s="42">
        <v>3516.87691</v>
      </c>
      <c r="O405" s="42">
        <v>3516.8469099999998</v>
      </c>
      <c r="P405" s="42">
        <v>3516.87691</v>
      </c>
      <c r="Q405" s="42">
        <v>3516.76691</v>
      </c>
      <c r="R405" s="42">
        <v>3516.56691</v>
      </c>
      <c r="S405" s="42">
        <v>3516.4669099999996</v>
      </c>
      <c r="T405" s="42">
        <v>3516.52691</v>
      </c>
      <c r="U405" s="42">
        <v>3516.7369099999996</v>
      </c>
      <c r="V405" s="42">
        <v>3516.31691</v>
      </c>
      <c r="W405" s="42">
        <v>3516.18691</v>
      </c>
      <c r="X405" s="42">
        <v>3516.1569099999997</v>
      </c>
      <c r="Y405" s="42">
        <v>3516.41691</v>
      </c>
    </row>
    <row r="406" spans="1:25" ht="15.75">
      <c r="A406" s="41">
        <f t="shared" si="10"/>
        <v>43987</v>
      </c>
      <c r="B406" s="42">
        <v>3517.01691</v>
      </c>
      <c r="C406" s="42">
        <v>3516.8369099999995</v>
      </c>
      <c r="D406" s="42">
        <v>3516.9069099999997</v>
      </c>
      <c r="E406" s="42">
        <v>3517.01691</v>
      </c>
      <c r="F406" s="42">
        <v>3516.97691</v>
      </c>
      <c r="G406" s="42">
        <v>3516.9669099999996</v>
      </c>
      <c r="H406" s="42">
        <v>3516.3469099999998</v>
      </c>
      <c r="I406" s="42">
        <v>3517.3369099999995</v>
      </c>
      <c r="J406" s="42">
        <v>3516.5869099999995</v>
      </c>
      <c r="K406" s="42">
        <v>3516.49691</v>
      </c>
      <c r="L406" s="42">
        <v>3516.53691</v>
      </c>
      <c r="M406" s="42">
        <v>3516.56691</v>
      </c>
      <c r="N406" s="42">
        <v>3516.5969099999998</v>
      </c>
      <c r="O406" s="42">
        <v>3516.5969099999998</v>
      </c>
      <c r="P406" s="42">
        <v>3516.51691</v>
      </c>
      <c r="Q406" s="42">
        <v>3516.5869099999995</v>
      </c>
      <c r="R406" s="42">
        <v>3516.6369099999997</v>
      </c>
      <c r="S406" s="42">
        <v>3516.62691</v>
      </c>
      <c r="T406" s="42">
        <v>3516.70691</v>
      </c>
      <c r="U406" s="42">
        <v>3516.78691</v>
      </c>
      <c r="V406" s="42">
        <v>3516.41691</v>
      </c>
      <c r="W406" s="42">
        <v>3516.28691</v>
      </c>
      <c r="X406" s="42">
        <v>3516.2569099999996</v>
      </c>
      <c r="Y406" s="42">
        <v>3516.4669099999996</v>
      </c>
    </row>
    <row r="407" spans="1:25" ht="15.75">
      <c r="A407" s="41">
        <f t="shared" si="10"/>
        <v>43988</v>
      </c>
      <c r="B407" s="42">
        <v>3516.95691</v>
      </c>
      <c r="C407" s="42">
        <v>3516.8869099999997</v>
      </c>
      <c r="D407" s="42">
        <v>3516.8369099999995</v>
      </c>
      <c r="E407" s="42">
        <v>3516.85691</v>
      </c>
      <c r="F407" s="42">
        <v>3516.87691</v>
      </c>
      <c r="G407" s="42">
        <v>3516.99691</v>
      </c>
      <c r="H407" s="42">
        <v>3516.6169099999997</v>
      </c>
      <c r="I407" s="42">
        <v>3517.3369099999995</v>
      </c>
      <c r="J407" s="42">
        <v>3516.81691</v>
      </c>
      <c r="K407" s="42">
        <v>3516.8469099999998</v>
      </c>
      <c r="L407" s="42">
        <v>3516.85691</v>
      </c>
      <c r="M407" s="42">
        <v>3516.8269099999998</v>
      </c>
      <c r="N407" s="42">
        <v>3516.8469099999998</v>
      </c>
      <c r="O407" s="42">
        <v>3516.85691</v>
      </c>
      <c r="P407" s="42">
        <v>3516.7569099999996</v>
      </c>
      <c r="Q407" s="42">
        <v>3516.7169099999996</v>
      </c>
      <c r="R407" s="42">
        <v>3516.6969099999997</v>
      </c>
      <c r="S407" s="42">
        <v>3516.64691</v>
      </c>
      <c r="T407" s="42">
        <v>3516.7169099999996</v>
      </c>
      <c r="U407" s="42">
        <v>3516.76691</v>
      </c>
      <c r="V407" s="42">
        <v>3516.47691</v>
      </c>
      <c r="W407" s="42">
        <v>3516.4269099999997</v>
      </c>
      <c r="X407" s="42">
        <v>3516.24691</v>
      </c>
      <c r="Y407" s="42">
        <v>3516.47691</v>
      </c>
    </row>
    <row r="408" spans="1:25" ht="15.75">
      <c r="A408" s="41">
        <f t="shared" si="10"/>
        <v>43989</v>
      </c>
      <c r="B408" s="42">
        <v>3517.03691</v>
      </c>
      <c r="C408" s="42">
        <v>3516.9669099999996</v>
      </c>
      <c r="D408" s="42">
        <v>3516.93691</v>
      </c>
      <c r="E408" s="42">
        <v>3516.9669099999996</v>
      </c>
      <c r="F408" s="42">
        <v>3516.9669099999996</v>
      </c>
      <c r="G408" s="42">
        <v>3517.0469099999996</v>
      </c>
      <c r="H408" s="42">
        <v>3516.5969099999998</v>
      </c>
      <c r="I408" s="42">
        <v>3517.24691</v>
      </c>
      <c r="J408" s="42">
        <v>3516.8469099999998</v>
      </c>
      <c r="K408" s="42">
        <v>3516.91691</v>
      </c>
      <c r="L408" s="42">
        <v>3516.9269099999997</v>
      </c>
      <c r="M408" s="42">
        <v>3516.91691</v>
      </c>
      <c r="N408" s="42">
        <v>3516.9269099999997</v>
      </c>
      <c r="O408" s="42">
        <v>3516.93691</v>
      </c>
      <c r="P408" s="42">
        <v>3516.89691</v>
      </c>
      <c r="Q408" s="42">
        <v>3516.8869099999997</v>
      </c>
      <c r="R408" s="42">
        <v>3516.89691</v>
      </c>
      <c r="S408" s="42">
        <v>3516.89691</v>
      </c>
      <c r="T408" s="42">
        <v>3516.9269099999997</v>
      </c>
      <c r="U408" s="42">
        <v>3516.9469099999997</v>
      </c>
      <c r="V408" s="42">
        <v>3516.6169099999997</v>
      </c>
      <c r="W408" s="42">
        <v>3516.52691</v>
      </c>
      <c r="X408" s="42">
        <v>3516.35691</v>
      </c>
      <c r="Y408" s="42">
        <v>3516.5969099999998</v>
      </c>
    </row>
    <row r="409" spans="1:25" ht="15.75">
      <c r="A409" s="41">
        <f t="shared" si="10"/>
        <v>43990</v>
      </c>
      <c r="B409" s="42">
        <v>3517.0069099999996</v>
      </c>
      <c r="C409" s="42">
        <v>3516.95691</v>
      </c>
      <c r="D409" s="42">
        <v>3516.89691</v>
      </c>
      <c r="E409" s="42">
        <v>3516.9469099999997</v>
      </c>
      <c r="F409" s="42">
        <v>3516.9869099999996</v>
      </c>
      <c r="G409" s="42">
        <v>3517.05691</v>
      </c>
      <c r="H409" s="42">
        <v>3516.52691</v>
      </c>
      <c r="I409" s="42">
        <v>3516.7369099999996</v>
      </c>
      <c r="J409" s="42">
        <v>3516.5469099999996</v>
      </c>
      <c r="K409" s="42">
        <v>3516.4669099999996</v>
      </c>
      <c r="L409" s="42">
        <v>3516.41691</v>
      </c>
      <c r="M409" s="42">
        <v>3516.45691</v>
      </c>
      <c r="N409" s="42">
        <v>3516.51691</v>
      </c>
      <c r="O409" s="42">
        <v>3516.39691</v>
      </c>
      <c r="P409" s="42">
        <v>3516.2569099999996</v>
      </c>
      <c r="Q409" s="42">
        <v>3516.4269099999997</v>
      </c>
      <c r="R409" s="42">
        <v>3516.2969099999996</v>
      </c>
      <c r="S409" s="42">
        <v>3516.5469099999996</v>
      </c>
      <c r="T409" s="42">
        <v>3516.5869099999995</v>
      </c>
      <c r="U409" s="42">
        <v>3516.72691</v>
      </c>
      <c r="V409" s="42">
        <v>3516.4269099999997</v>
      </c>
      <c r="W409" s="42">
        <v>3516.27691</v>
      </c>
      <c r="X409" s="42">
        <v>3516.2969099999996</v>
      </c>
      <c r="Y409" s="42">
        <v>3516.47691</v>
      </c>
    </row>
    <row r="410" spans="1:25" ht="15.75">
      <c r="A410" s="41">
        <f t="shared" si="10"/>
        <v>43991</v>
      </c>
      <c r="B410" s="42">
        <v>3523.93691</v>
      </c>
      <c r="C410" s="42">
        <v>3516.99691</v>
      </c>
      <c r="D410" s="42">
        <v>3516.95691</v>
      </c>
      <c r="E410" s="42">
        <v>3516.9469099999997</v>
      </c>
      <c r="F410" s="42">
        <v>3517.0469099999996</v>
      </c>
      <c r="G410" s="42">
        <v>3517.01691</v>
      </c>
      <c r="H410" s="42">
        <v>3516.5769099999998</v>
      </c>
      <c r="I410" s="42">
        <v>3516.64691</v>
      </c>
      <c r="J410" s="42">
        <v>3516.47691</v>
      </c>
      <c r="K410" s="42">
        <v>3516.43691</v>
      </c>
      <c r="L410" s="42">
        <v>3516.3269099999998</v>
      </c>
      <c r="M410" s="42">
        <v>3516.35691</v>
      </c>
      <c r="N410" s="42">
        <v>3516.4069099999997</v>
      </c>
      <c r="O410" s="42">
        <v>3516.27691</v>
      </c>
      <c r="P410" s="42">
        <v>3516.24691</v>
      </c>
      <c r="Q410" s="42">
        <v>3516.3369099999995</v>
      </c>
      <c r="R410" s="42">
        <v>3516.1969099999997</v>
      </c>
      <c r="S410" s="42">
        <v>3516.49691</v>
      </c>
      <c r="T410" s="42">
        <v>3516.49691</v>
      </c>
      <c r="U410" s="42">
        <v>3516.68691</v>
      </c>
      <c r="V410" s="42">
        <v>3516.2969099999996</v>
      </c>
      <c r="W410" s="42">
        <v>3516.1169099999997</v>
      </c>
      <c r="X410" s="42">
        <v>3516.14691</v>
      </c>
      <c r="Y410" s="42">
        <v>3516.39691</v>
      </c>
    </row>
    <row r="411" spans="1:25" ht="15.75">
      <c r="A411" s="41">
        <f t="shared" si="10"/>
        <v>43992</v>
      </c>
      <c r="B411" s="42">
        <v>3531.85691</v>
      </c>
      <c r="C411" s="42">
        <v>3516.99691</v>
      </c>
      <c r="D411" s="42">
        <v>3516.97691</v>
      </c>
      <c r="E411" s="42">
        <v>3517.0069099999996</v>
      </c>
      <c r="F411" s="42">
        <v>3517.02691</v>
      </c>
      <c r="G411" s="42">
        <v>3517.01691</v>
      </c>
      <c r="H411" s="42">
        <v>3516.6169099999997</v>
      </c>
      <c r="I411" s="42">
        <v>3516.70691</v>
      </c>
      <c r="J411" s="42">
        <v>3516.5469099999996</v>
      </c>
      <c r="K411" s="42">
        <v>3516.41691</v>
      </c>
      <c r="L411" s="42">
        <v>3516.39691</v>
      </c>
      <c r="M411" s="42">
        <v>3516.4069099999997</v>
      </c>
      <c r="N411" s="42">
        <v>3516.43691</v>
      </c>
      <c r="O411" s="42">
        <v>3516.3469099999998</v>
      </c>
      <c r="P411" s="42">
        <v>3516.3369099999995</v>
      </c>
      <c r="Q411" s="42">
        <v>3516.30691</v>
      </c>
      <c r="R411" s="42">
        <v>3516.2369099999996</v>
      </c>
      <c r="S411" s="42">
        <v>3516.47691</v>
      </c>
      <c r="T411" s="42">
        <v>3516.5769099999998</v>
      </c>
      <c r="U411" s="42">
        <v>3516.70691</v>
      </c>
      <c r="V411" s="42">
        <v>3516.39691</v>
      </c>
      <c r="W411" s="42">
        <v>3516.26691</v>
      </c>
      <c r="X411" s="42">
        <v>3516.20691</v>
      </c>
      <c r="Y411" s="42">
        <v>3516.4469099999997</v>
      </c>
    </row>
    <row r="412" spans="1:25" ht="15.75">
      <c r="A412" s="41">
        <f t="shared" si="10"/>
        <v>43993</v>
      </c>
      <c r="B412" s="42">
        <v>3536.0769099999998</v>
      </c>
      <c r="C412" s="42">
        <v>3517.0069099999996</v>
      </c>
      <c r="D412" s="42">
        <v>3516.6969099999997</v>
      </c>
      <c r="E412" s="42">
        <v>3516.9669099999996</v>
      </c>
      <c r="F412" s="42">
        <v>3517.1769099999997</v>
      </c>
      <c r="G412" s="42">
        <v>3517.05691</v>
      </c>
      <c r="H412" s="42">
        <v>3516.6369099999997</v>
      </c>
      <c r="I412" s="42">
        <v>3516.62691</v>
      </c>
      <c r="J412" s="42">
        <v>3516.39691</v>
      </c>
      <c r="K412" s="42">
        <v>3516.3369099999995</v>
      </c>
      <c r="L412" s="42">
        <v>3516.28691</v>
      </c>
      <c r="M412" s="42">
        <v>3516.26691</v>
      </c>
      <c r="N412" s="42">
        <v>3516.28691</v>
      </c>
      <c r="O412" s="42">
        <v>3516.20691</v>
      </c>
      <c r="P412" s="42">
        <v>3516.16691</v>
      </c>
      <c r="Q412" s="42">
        <v>3516.3269099999998</v>
      </c>
      <c r="R412" s="42">
        <v>3516.27691</v>
      </c>
      <c r="S412" s="42">
        <v>3516.5869099999995</v>
      </c>
      <c r="T412" s="42">
        <v>3516.6369099999997</v>
      </c>
      <c r="U412" s="42">
        <v>3516.70691</v>
      </c>
      <c r="V412" s="42">
        <v>3516.3269099999998</v>
      </c>
      <c r="W412" s="42">
        <v>3516.27691</v>
      </c>
      <c r="X412" s="42">
        <v>3516.1769099999997</v>
      </c>
      <c r="Y412" s="42">
        <v>3516.49691</v>
      </c>
    </row>
    <row r="413" spans="1:25" ht="15.75">
      <c r="A413" s="41">
        <f t="shared" si="10"/>
        <v>43994</v>
      </c>
      <c r="B413" s="42">
        <v>3530.06691</v>
      </c>
      <c r="C413" s="42">
        <v>3516.9269099999997</v>
      </c>
      <c r="D413" s="42">
        <v>3516.8369099999995</v>
      </c>
      <c r="E413" s="42">
        <v>3516.9269099999997</v>
      </c>
      <c r="F413" s="42">
        <v>3516.9469099999997</v>
      </c>
      <c r="G413" s="42">
        <v>3516.95691</v>
      </c>
      <c r="H413" s="42">
        <v>3516.53691</v>
      </c>
      <c r="I413" s="42">
        <v>3517.3469099999998</v>
      </c>
      <c r="J413" s="42">
        <v>3516.7369099999996</v>
      </c>
      <c r="K413" s="42">
        <v>3516.64691</v>
      </c>
      <c r="L413" s="42">
        <v>3516.5869099999995</v>
      </c>
      <c r="M413" s="42">
        <v>3516.47691</v>
      </c>
      <c r="N413" s="42">
        <v>3516.47691</v>
      </c>
      <c r="O413" s="42">
        <v>3516.4269099999997</v>
      </c>
      <c r="P413" s="42">
        <v>3516.3869099999997</v>
      </c>
      <c r="Q413" s="42">
        <v>3516.41691</v>
      </c>
      <c r="R413" s="42">
        <v>3516.47691</v>
      </c>
      <c r="S413" s="42">
        <v>3516.7169099999996</v>
      </c>
      <c r="T413" s="42">
        <v>3516.72691</v>
      </c>
      <c r="U413" s="42">
        <v>3516.72691</v>
      </c>
      <c r="V413" s="42">
        <v>3539.0869099999995</v>
      </c>
      <c r="W413" s="42">
        <v>3516.35691</v>
      </c>
      <c r="X413" s="42">
        <v>3516.2569099999996</v>
      </c>
      <c r="Y413" s="42">
        <v>3516.5469099999996</v>
      </c>
    </row>
    <row r="414" spans="1:25" ht="15.75">
      <c r="A414" s="41">
        <f t="shared" si="10"/>
        <v>43995</v>
      </c>
      <c r="B414" s="42">
        <v>3539.5069099999996</v>
      </c>
      <c r="C414" s="42">
        <v>3516.93691</v>
      </c>
      <c r="D414" s="42">
        <v>3516.8869099999997</v>
      </c>
      <c r="E414" s="42">
        <v>3516.91691</v>
      </c>
      <c r="F414" s="42">
        <v>3516.93691</v>
      </c>
      <c r="G414" s="42">
        <v>3516.93691</v>
      </c>
      <c r="H414" s="42">
        <v>3516.5069099999996</v>
      </c>
      <c r="I414" s="42">
        <v>3516.74691</v>
      </c>
      <c r="J414" s="42">
        <v>3516.8269099999998</v>
      </c>
      <c r="K414" s="42">
        <v>3516.8369099999995</v>
      </c>
      <c r="L414" s="42">
        <v>3516.7569099999996</v>
      </c>
      <c r="M414" s="42">
        <v>3516.7569099999996</v>
      </c>
      <c r="N414" s="42">
        <v>3516.7169099999996</v>
      </c>
      <c r="O414" s="42">
        <v>3516.7169099999996</v>
      </c>
      <c r="P414" s="42">
        <v>3516.7169099999996</v>
      </c>
      <c r="Q414" s="42">
        <v>3516.74691</v>
      </c>
      <c r="R414" s="42">
        <v>3521.6969099999997</v>
      </c>
      <c r="S414" s="42">
        <v>3519.2569099999996</v>
      </c>
      <c r="T414" s="42">
        <v>3516.7369099999996</v>
      </c>
      <c r="U414" s="42">
        <v>3516.74691</v>
      </c>
      <c r="V414" s="42">
        <v>3575.0469099999996</v>
      </c>
      <c r="W414" s="42">
        <v>3553.47691</v>
      </c>
      <c r="X414" s="42">
        <v>3516.1569099999997</v>
      </c>
      <c r="Y414" s="42">
        <v>3516.4669099999996</v>
      </c>
    </row>
    <row r="415" spans="1:25" ht="15.75">
      <c r="A415" s="41">
        <f t="shared" si="10"/>
        <v>43996</v>
      </c>
      <c r="B415" s="42">
        <v>3539.97691</v>
      </c>
      <c r="C415" s="42">
        <v>3516.9669099999996</v>
      </c>
      <c r="D415" s="42">
        <v>3516.9469099999997</v>
      </c>
      <c r="E415" s="42">
        <v>3516.9869099999996</v>
      </c>
      <c r="F415" s="42">
        <v>3517.05691</v>
      </c>
      <c r="G415" s="42">
        <v>3516.95691</v>
      </c>
      <c r="H415" s="42">
        <v>3516.62691</v>
      </c>
      <c r="I415" s="42">
        <v>3516.78691</v>
      </c>
      <c r="J415" s="42">
        <v>3516.91691</v>
      </c>
      <c r="K415" s="42">
        <v>3516.87691</v>
      </c>
      <c r="L415" s="42">
        <v>3516.8469099999998</v>
      </c>
      <c r="M415" s="42">
        <v>3516.8369099999995</v>
      </c>
      <c r="N415" s="42">
        <v>3516.8369099999995</v>
      </c>
      <c r="O415" s="42">
        <v>3525.51691</v>
      </c>
      <c r="P415" s="42">
        <v>3528.37691</v>
      </c>
      <c r="Q415" s="42">
        <v>3523.4669099999996</v>
      </c>
      <c r="R415" s="42">
        <v>3533.8269099999998</v>
      </c>
      <c r="S415" s="42">
        <v>3532.3669099999997</v>
      </c>
      <c r="T415" s="42">
        <v>3516.8269099999998</v>
      </c>
      <c r="U415" s="42">
        <v>3516.8269099999998</v>
      </c>
      <c r="V415" s="42">
        <v>3581.9669099999996</v>
      </c>
      <c r="W415" s="42">
        <v>3570.66691</v>
      </c>
      <c r="X415" s="42">
        <v>3516.3269099999998</v>
      </c>
      <c r="Y415" s="42">
        <v>3516.56691</v>
      </c>
    </row>
    <row r="416" spans="1:25" ht="15.75">
      <c r="A416" s="41">
        <f t="shared" si="10"/>
        <v>43997</v>
      </c>
      <c r="B416" s="42">
        <v>3535.2169099999996</v>
      </c>
      <c r="C416" s="42">
        <v>3516.9869099999996</v>
      </c>
      <c r="D416" s="42">
        <v>3516.8269099999998</v>
      </c>
      <c r="E416" s="42">
        <v>3516.49691</v>
      </c>
      <c r="F416" s="42">
        <v>3517.1969099999997</v>
      </c>
      <c r="G416" s="42">
        <v>3517.3369099999995</v>
      </c>
      <c r="H416" s="42">
        <v>3516.72691</v>
      </c>
      <c r="I416" s="42">
        <v>3516.70691</v>
      </c>
      <c r="J416" s="42">
        <v>3516.8269099999998</v>
      </c>
      <c r="K416" s="42">
        <v>3516.78691</v>
      </c>
      <c r="L416" s="42">
        <v>3516.77691</v>
      </c>
      <c r="M416" s="42">
        <v>3516.77691</v>
      </c>
      <c r="N416" s="42">
        <v>3516.77691</v>
      </c>
      <c r="O416" s="42">
        <v>3516.77691</v>
      </c>
      <c r="P416" s="42">
        <v>3516.74691</v>
      </c>
      <c r="Q416" s="42">
        <v>3516.76691</v>
      </c>
      <c r="R416" s="42">
        <v>3523.41691</v>
      </c>
      <c r="S416" s="42">
        <v>3520.6769099999997</v>
      </c>
      <c r="T416" s="42">
        <v>3516.78691</v>
      </c>
      <c r="U416" s="42">
        <v>3516.81691</v>
      </c>
      <c r="V416" s="42">
        <v>3562.6769099999997</v>
      </c>
      <c r="W416" s="42">
        <v>3550.70691</v>
      </c>
      <c r="X416" s="42">
        <v>3516.43691</v>
      </c>
      <c r="Y416" s="42">
        <v>3516.5869099999995</v>
      </c>
    </row>
    <row r="417" spans="1:25" ht="15.75">
      <c r="A417" s="41">
        <f t="shared" si="10"/>
        <v>43998</v>
      </c>
      <c r="B417" s="42">
        <v>3523.2169099999996</v>
      </c>
      <c r="C417" s="42">
        <v>3517.02691</v>
      </c>
      <c r="D417" s="42">
        <v>3517.2969099999996</v>
      </c>
      <c r="E417" s="42">
        <v>3517.3469099999998</v>
      </c>
      <c r="F417" s="42">
        <v>3517.3469099999998</v>
      </c>
      <c r="G417" s="42">
        <v>3517.3269099999998</v>
      </c>
      <c r="H417" s="42">
        <v>3516.81691</v>
      </c>
      <c r="I417" s="42">
        <v>3516.68691</v>
      </c>
      <c r="J417" s="42">
        <v>3516.74691</v>
      </c>
      <c r="K417" s="42">
        <v>3516.74691</v>
      </c>
      <c r="L417" s="42">
        <v>3516.85691</v>
      </c>
      <c r="M417" s="42">
        <v>3516.8269099999998</v>
      </c>
      <c r="N417" s="42">
        <v>3516.8669099999997</v>
      </c>
      <c r="O417" s="42">
        <v>3516.8369099999995</v>
      </c>
      <c r="P417" s="42">
        <v>3516.81691</v>
      </c>
      <c r="Q417" s="42">
        <v>3516.80691</v>
      </c>
      <c r="R417" s="42">
        <v>3521.7969099999996</v>
      </c>
      <c r="S417" s="42">
        <v>3519.30691</v>
      </c>
      <c r="T417" s="42">
        <v>3516.85691</v>
      </c>
      <c r="U417" s="42">
        <v>3516.87691</v>
      </c>
      <c r="V417" s="42">
        <v>3561.49691</v>
      </c>
      <c r="W417" s="42">
        <v>3550.80691</v>
      </c>
      <c r="X417" s="42">
        <v>3516.60691</v>
      </c>
      <c r="Y417" s="42">
        <v>3516.78691</v>
      </c>
    </row>
    <row r="418" spans="1:25" ht="15.75">
      <c r="A418" s="41">
        <f t="shared" si="10"/>
        <v>43999</v>
      </c>
      <c r="B418" s="42">
        <v>3546.20691</v>
      </c>
      <c r="C418" s="42">
        <v>3516.8369099999995</v>
      </c>
      <c r="D418" s="42">
        <v>3517.18691</v>
      </c>
      <c r="E418" s="42">
        <v>3517.3469099999998</v>
      </c>
      <c r="F418" s="42">
        <v>3517.3469099999998</v>
      </c>
      <c r="G418" s="42">
        <v>3517.16691</v>
      </c>
      <c r="H418" s="42">
        <v>3516.77691</v>
      </c>
      <c r="I418" s="42">
        <v>3516.91691</v>
      </c>
      <c r="J418" s="42">
        <v>3516.8369099999995</v>
      </c>
      <c r="K418" s="42">
        <v>3516.76691</v>
      </c>
      <c r="L418" s="42">
        <v>3516.77691</v>
      </c>
      <c r="M418" s="42">
        <v>3557.93691</v>
      </c>
      <c r="N418" s="42">
        <v>3581.9669099999996</v>
      </c>
      <c r="O418" s="42">
        <v>3637.55691</v>
      </c>
      <c r="P418" s="42">
        <v>3606.02691</v>
      </c>
      <c r="Q418" s="42">
        <v>3593.95691</v>
      </c>
      <c r="R418" s="42">
        <v>3591.64691</v>
      </c>
      <c r="S418" s="42">
        <v>3540.4469099999997</v>
      </c>
      <c r="T418" s="42">
        <v>3516.77691</v>
      </c>
      <c r="U418" s="42">
        <v>3526.0869099999995</v>
      </c>
      <c r="V418" s="42">
        <v>3611.89691</v>
      </c>
      <c r="W418" s="42">
        <v>3614.1569099999997</v>
      </c>
      <c r="X418" s="42">
        <v>3560.8469099999998</v>
      </c>
      <c r="Y418" s="42">
        <v>3516.7569099999996</v>
      </c>
    </row>
    <row r="419" spans="1:25" ht="15.75">
      <c r="A419" s="41">
        <f t="shared" si="10"/>
        <v>44000</v>
      </c>
      <c r="B419" s="42">
        <v>3554.85691</v>
      </c>
      <c r="C419" s="42">
        <v>3517.41691</v>
      </c>
      <c r="D419" s="42">
        <v>3517.1369099999997</v>
      </c>
      <c r="E419" s="42">
        <v>3517.1569099999997</v>
      </c>
      <c r="F419" s="42">
        <v>3517.1369099999997</v>
      </c>
      <c r="G419" s="42">
        <v>3517.05691</v>
      </c>
      <c r="H419" s="42">
        <v>3516.62691</v>
      </c>
      <c r="I419" s="42">
        <v>3516.7169099999996</v>
      </c>
      <c r="J419" s="42">
        <v>3516.6369099999997</v>
      </c>
      <c r="K419" s="42">
        <v>3516.5869099999995</v>
      </c>
      <c r="L419" s="42">
        <v>3516.6369099999997</v>
      </c>
      <c r="M419" s="42">
        <v>3559.9869099999996</v>
      </c>
      <c r="N419" s="42">
        <v>3585.89691</v>
      </c>
      <c r="O419" s="42">
        <v>3640.56691</v>
      </c>
      <c r="P419" s="42">
        <v>3602.03691</v>
      </c>
      <c r="Q419" s="42">
        <v>3592.02691</v>
      </c>
      <c r="R419" s="42">
        <v>3602.2569099999996</v>
      </c>
      <c r="S419" s="42">
        <v>3545.35691</v>
      </c>
      <c r="T419" s="42">
        <v>3516.66691</v>
      </c>
      <c r="U419" s="42">
        <v>3528.4869099999996</v>
      </c>
      <c r="V419" s="42">
        <v>3631.2169099999996</v>
      </c>
      <c r="W419" s="42">
        <v>3652.22691</v>
      </c>
      <c r="X419" s="42">
        <v>3572.0469099999996</v>
      </c>
      <c r="Y419" s="42">
        <v>3516.7169099999996</v>
      </c>
    </row>
    <row r="420" spans="1:25" ht="15.75">
      <c r="A420" s="41">
        <f t="shared" si="10"/>
        <v>44001</v>
      </c>
      <c r="B420" s="42">
        <v>3545.6569099999997</v>
      </c>
      <c r="C420" s="42">
        <v>3515.64691</v>
      </c>
      <c r="D420" s="42">
        <v>3516.8269099999998</v>
      </c>
      <c r="E420" s="42">
        <v>3517.01691</v>
      </c>
      <c r="F420" s="42">
        <v>3516.99691</v>
      </c>
      <c r="G420" s="42">
        <v>3517.10691</v>
      </c>
      <c r="H420" s="42">
        <v>3516.74691</v>
      </c>
      <c r="I420" s="42">
        <v>3528.0769099999998</v>
      </c>
      <c r="J420" s="42">
        <v>3516.6569099999997</v>
      </c>
      <c r="K420" s="42">
        <v>3516.66691</v>
      </c>
      <c r="L420" s="42">
        <v>3556.5469099999996</v>
      </c>
      <c r="M420" s="42">
        <v>3583.3269099999998</v>
      </c>
      <c r="N420" s="42">
        <v>3631.10691</v>
      </c>
      <c r="O420" s="42">
        <v>3664.06691</v>
      </c>
      <c r="P420" s="42">
        <v>3640.2569099999996</v>
      </c>
      <c r="Q420" s="42">
        <v>3635.7169099999996</v>
      </c>
      <c r="R420" s="42">
        <v>3641.37691</v>
      </c>
      <c r="S420" s="42">
        <v>3606.4069099999997</v>
      </c>
      <c r="T420" s="42">
        <v>3539.8869099999997</v>
      </c>
      <c r="U420" s="42">
        <v>3574.3869099999997</v>
      </c>
      <c r="V420" s="42">
        <v>3691.0869099999995</v>
      </c>
      <c r="W420" s="42">
        <v>3689.45691</v>
      </c>
      <c r="X420" s="42">
        <v>3598.16691</v>
      </c>
      <c r="Y420" s="42">
        <v>3516.76691</v>
      </c>
    </row>
    <row r="421" spans="1:25" ht="15.75">
      <c r="A421" s="41">
        <f t="shared" si="10"/>
        <v>44002</v>
      </c>
      <c r="B421" s="42">
        <v>3567.18691</v>
      </c>
      <c r="C421" s="42">
        <v>3517.0469099999996</v>
      </c>
      <c r="D421" s="42">
        <v>3517.03691</v>
      </c>
      <c r="E421" s="42">
        <v>3517.0469099999996</v>
      </c>
      <c r="F421" s="42">
        <v>3517.0469099999996</v>
      </c>
      <c r="G421" s="42">
        <v>3517.0469099999996</v>
      </c>
      <c r="H421" s="42">
        <v>3516.76691</v>
      </c>
      <c r="I421" s="42">
        <v>3518.16691</v>
      </c>
      <c r="J421" s="42">
        <v>3516.91691</v>
      </c>
      <c r="K421" s="42">
        <v>3516.87691</v>
      </c>
      <c r="L421" s="42">
        <v>3535.56691</v>
      </c>
      <c r="M421" s="42">
        <v>3564.97691</v>
      </c>
      <c r="N421" s="42">
        <v>3615.72691</v>
      </c>
      <c r="O421" s="42">
        <v>3648.31691</v>
      </c>
      <c r="P421" s="42">
        <v>3629.97691</v>
      </c>
      <c r="Q421" s="42">
        <v>3643.8869099999997</v>
      </c>
      <c r="R421" s="42">
        <v>3646.6169099999997</v>
      </c>
      <c r="S421" s="42">
        <v>3595.9869099999996</v>
      </c>
      <c r="T421" s="42">
        <v>3528.43691</v>
      </c>
      <c r="U421" s="42">
        <v>3563.0069099999996</v>
      </c>
      <c r="V421" s="42">
        <v>3671.60691</v>
      </c>
      <c r="W421" s="42">
        <v>3667.5769099999998</v>
      </c>
      <c r="X421" s="42">
        <v>3587.2169099999996</v>
      </c>
      <c r="Y421" s="42">
        <v>3516.7169099999996</v>
      </c>
    </row>
    <row r="422" spans="1:25" ht="15.75">
      <c r="A422" s="41">
        <f t="shared" si="10"/>
        <v>44003</v>
      </c>
      <c r="B422" s="42">
        <v>3579.62691</v>
      </c>
      <c r="C422" s="42">
        <v>3517.30691</v>
      </c>
      <c r="D422" s="42">
        <v>3516.8469099999998</v>
      </c>
      <c r="E422" s="42">
        <v>3516.91691</v>
      </c>
      <c r="F422" s="42">
        <v>3517.1169099999997</v>
      </c>
      <c r="G422" s="42">
        <v>3517.1369099999997</v>
      </c>
      <c r="H422" s="42">
        <v>3517.2169099999996</v>
      </c>
      <c r="I422" s="42">
        <v>3517.2369099999996</v>
      </c>
      <c r="J422" s="42">
        <v>3516.85691</v>
      </c>
      <c r="K422" s="42">
        <v>3516.7569099999996</v>
      </c>
      <c r="L422" s="42">
        <v>3516.74691</v>
      </c>
      <c r="M422" s="42">
        <v>3566.74691</v>
      </c>
      <c r="N422" s="42">
        <v>3605.64691</v>
      </c>
      <c r="O422" s="42">
        <v>3629.9669099999996</v>
      </c>
      <c r="P422" s="42">
        <v>3618.1169099999997</v>
      </c>
      <c r="Q422" s="42">
        <v>3586.6769099999997</v>
      </c>
      <c r="R422" s="42">
        <v>3571.0469099999996</v>
      </c>
      <c r="S422" s="42">
        <v>3516.7969099999996</v>
      </c>
      <c r="T422" s="42">
        <v>3516.77691</v>
      </c>
      <c r="U422" s="42">
        <v>3539.53691</v>
      </c>
      <c r="V422" s="42">
        <v>3558.8869099999997</v>
      </c>
      <c r="W422" s="42">
        <v>3516.4269099999997</v>
      </c>
      <c r="X422" s="42">
        <v>3516.3269099999998</v>
      </c>
      <c r="Y422" s="42">
        <v>3516.45691</v>
      </c>
    </row>
    <row r="423" spans="1:25" ht="15.75">
      <c r="A423" s="41">
        <f t="shared" si="10"/>
        <v>44004</v>
      </c>
      <c r="B423" s="42">
        <v>3554.9669099999996</v>
      </c>
      <c r="C423" s="42">
        <v>3517.8669099999997</v>
      </c>
      <c r="D423" s="42">
        <v>3516.9469099999997</v>
      </c>
      <c r="E423" s="42">
        <v>3516.97691</v>
      </c>
      <c r="F423" s="42">
        <v>3517.06691</v>
      </c>
      <c r="G423" s="42">
        <v>3517.0869099999995</v>
      </c>
      <c r="H423" s="42">
        <v>3516.43691</v>
      </c>
      <c r="I423" s="42">
        <v>3516.6569099999997</v>
      </c>
      <c r="J423" s="42">
        <v>3516.3269099999998</v>
      </c>
      <c r="K423" s="42">
        <v>3516.2969099999996</v>
      </c>
      <c r="L423" s="42">
        <v>3516.31691</v>
      </c>
      <c r="M423" s="42">
        <v>3576.66691</v>
      </c>
      <c r="N423" s="42">
        <v>3620.24691</v>
      </c>
      <c r="O423" s="42">
        <v>3666.1369099999997</v>
      </c>
      <c r="P423" s="42">
        <v>3640.01691</v>
      </c>
      <c r="Q423" s="42">
        <v>3605.51691</v>
      </c>
      <c r="R423" s="42">
        <v>3586.0769099999998</v>
      </c>
      <c r="S423" s="42">
        <v>3516.68691</v>
      </c>
      <c r="T423" s="42">
        <v>3516.5969099999998</v>
      </c>
      <c r="U423" s="42">
        <v>3543.2969099999996</v>
      </c>
      <c r="V423" s="42">
        <v>3573.6169099999997</v>
      </c>
      <c r="W423" s="42">
        <v>3515.93691</v>
      </c>
      <c r="X423" s="42">
        <v>3516.2169099999996</v>
      </c>
      <c r="Y423" s="42">
        <v>3516.3669099999997</v>
      </c>
    </row>
    <row r="424" spans="1:25" ht="15.75">
      <c r="A424" s="41">
        <f t="shared" si="10"/>
        <v>44005</v>
      </c>
      <c r="B424" s="42">
        <v>3559.41691</v>
      </c>
      <c r="C424" s="42">
        <v>3517.4669099999996</v>
      </c>
      <c r="D424" s="42">
        <v>3516.7369099999996</v>
      </c>
      <c r="E424" s="42">
        <v>3517.1969099999997</v>
      </c>
      <c r="F424" s="42">
        <v>3517.26691</v>
      </c>
      <c r="G424" s="42">
        <v>3517.1169099999997</v>
      </c>
      <c r="H424" s="42">
        <v>3516.3269099999998</v>
      </c>
      <c r="I424" s="42">
        <v>3516.5869099999995</v>
      </c>
      <c r="J424" s="42">
        <v>3516.45691</v>
      </c>
      <c r="K424" s="42">
        <v>3516.4869099999996</v>
      </c>
      <c r="L424" s="42">
        <v>3516.55691</v>
      </c>
      <c r="M424" s="42">
        <v>3583.30691</v>
      </c>
      <c r="N424" s="42">
        <v>3633.1569099999997</v>
      </c>
      <c r="O424" s="42">
        <v>3672.85691</v>
      </c>
      <c r="P424" s="42">
        <v>3659.14691</v>
      </c>
      <c r="Q424" s="42">
        <v>3605.91691</v>
      </c>
      <c r="R424" s="42">
        <v>3593.1769099999997</v>
      </c>
      <c r="S424" s="42">
        <v>3516.68691</v>
      </c>
      <c r="T424" s="42">
        <v>3516.6769099999997</v>
      </c>
      <c r="U424" s="42">
        <v>3547.18691</v>
      </c>
      <c r="V424" s="42">
        <v>3572.7569099999996</v>
      </c>
      <c r="W424" s="42">
        <v>3516.10691</v>
      </c>
      <c r="X424" s="42">
        <v>3516.14691</v>
      </c>
      <c r="Y424" s="42">
        <v>3515.5469099999996</v>
      </c>
    </row>
    <row r="425" spans="1:25" ht="15.75">
      <c r="A425" s="41">
        <f t="shared" si="10"/>
        <v>44006</v>
      </c>
      <c r="B425" s="42">
        <v>3560.93691</v>
      </c>
      <c r="C425" s="42">
        <v>3516.78691</v>
      </c>
      <c r="D425" s="42">
        <v>3516.77691</v>
      </c>
      <c r="E425" s="42">
        <v>3516.7969099999996</v>
      </c>
      <c r="F425" s="42">
        <v>3516.8269099999998</v>
      </c>
      <c r="G425" s="42">
        <v>3516.9469099999997</v>
      </c>
      <c r="H425" s="42">
        <v>3516.60691</v>
      </c>
      <c r="I425" s="42">
        <v>3523.47691</v>
      </c>
      <c r="J425" s="42">
        <v>3516.60691</v>
      </c>
      <c r="K425" s="42">
        <v>3516.56691</v>
      </c>
      <c r="L425" s="42">
        <v>3561.37691</v>
      </c>
      <c r="M425" s="42">
        <v>3585.51691</v>
      </c>
      <c r="N425" s="42">
        <v>3628.28691</v>
      </c>
      <c r="O425" s="42">
        <v>3661.81691</v>
      </c>
      <c r="P425" s="42">
        <v>3656.99691</v>
      </c>
      <c r="Q425" s="42">
        <v>3665.2169099999996</v>
      </c>
      <c r="R425" s="42">
        <v>3668.45691</v>
      </c>
      <c r="S425" s="42">
        <v>3617.78691</v>
      </c>
      <c r="T425" s="42">
        <v>3552.56691</v>
      </c>
      <c r="U425" s="42">
        <v>3585.2369099999996</v>
      </c>
      <c r="V425" s="42">
        <v>3712.8269099999998</v>
      </c>
      <c r="W425" s="42">
        <v>3710.62691</v>
      </c>
      <c r="X425" s="42">
        <v>3613.31691</v>
      </c>
      <c r="Y425" s="42">
        <v>3515.68691</v>
      </c>
    </row>
    <row r="426" spans="1:25" ht="15.75">
      <c r="A426" s="41">
        <f t="shared" si="10"/>
        <v>44007</v>
      </c>
      <c r="B426" s="42">
        <v>3544.24691</v>
      </c>
      <c r="C426" s="42">
        <v>3516.9869099999996</v>
      </c>
      <c r="D426" s="42">
        <v>3516.99691</v>
      </c>
      <c r="E426" s="42">
        <v>3517.01691</v>
      </c>
      <c r="F426" s="42">
        <v>3517.0069099999996</v>
      </c>
      <c r="G426" s="42">
        <v>3517.01691</v>
      </c>
      <c r="H426" s="42">
        <v>3516.5869099999995</v>
      </c>
      <c r="I426" s="42">
        <v>3518.39691</v>
      </c>
      <c r="J426" s="42">
        <v>3516.5969099999998</v>
      </c>
      <c r="K426" s="42">
        <v>3516.52691</v>
      </c>
      <c r="L426" s="42">
        <v>3516.5469099999996</v>
      </c>
      <c r="M426" s="42">
        <v>3516.47691</v>
      </c>
      <c r="N426" s="42">
        <v>3516.41691</v>
      </c>
      <c r="O426" s="42">
        <v>3516.41691</v>
      </c>
      <c r="P426" s="42">
        <v>3516.3469099999998</v>
      </c>
      <c r="Q426" s="42">
        <v>3516.4469099999997</v>
      </c>
      <c r="R426" s="42">
        <v>3516.43691</v>
      </c>
      <c r="S426" s="42">
        <v>3519.7569099999996</v>
      </c>
      <c r="T426" s="42">
        <v>3516.6969099999997</v>
      </c>
      <c r="U426" s="42">
        <v>3537.8669099999997</v>
      </c>
      <c r="V426" s="42">
        <v>3572.37691</v>
      </c>
      <c r="W426" s="42">
        <v>3548.6769099999997</v>
      </c>
      <c r="X426" s="42">
        <v>3516.45691</v>
      </c>
      <c r="Y426" s="42">
        <v>3516.4669099999996</v>
      </c>
    </row>
    <row r="427" spans="1:25" ht="15.75">
      <c r="A427" s="41">
        <f t="shared" si="10"/>
        <v>44008</v>
      </c>
      <c r="B427" s="42">
        <v>3553.6769099999997</v>
      </c>
      <c r="C427" s="42">
        <v>3517.06691</v>
      </c>
      <c r="D427" s="42">
        <v>3517.02691</v>
      </c>
      <c r="E427" s="42">
        <v>3517.06691</v>
      </c>
      <c r="F427" s="42">
        <v>3516.87691</v>
      </c>
      <c r="G427" s="42">
        <v>3516.9269099999997</v>
      </c>
      <c r="H427" s="42">
        <v>3516.1769099999997</v>
      </c>
      <c r="I427" s="42">
        <v>3516.1369099999997</v>
      </c>
      <c r="J427" s="42">
        <v>3516.7369099999996</v>
      </c>
      <c r="K427" s="42">
        <v>3516.70691</v>
      </c>
      <c r="L427" s="42">
        <v>3516.60691</v>
      </c>
      <c r="M427" s="42">
        <v>3516.6969099999997</v>
      </c>
      <c r="N427" s="42">
        <v>3534.9069099999997</v>
      </c>
      <c r="O427" s="42">
        <v>3596.1969099999997</v>
      </c>
      <c r="P427" s="42">
        <v>3603.91691</v>
      </c>
      <c r="Q427" s="42">
        <v>3592.7169099999996</v>
      </c>
      <c r="R427" s="42">
        <v>3595.51691</v>
      </c>
      <c r="S427" s="42">
        <v>3540.5069099999996</v>
      </c>
      <c r="T427" s="42">
        <v>3516.4469099999997</v>
      </c>
      <c r="U427" s="42">
        <v>3526.31691</v>
      </c>
      <c r="V427" s="42">
        <v>3665.51691</v>
      </c>
      <c r="W427" s="42">
        <v>3665.35691</v>
      </c>
      <c r="X427" s="42">
        <v>3590.78691</v>
      </c>
      <c r="Y427" s="42">
        <v>3516.0969099999998</v>
      </c>
    </row>
    <row r="428" spans="1:25" ht="15.75">
      <c r="A428" s="41">
        <f t="shared" si="10"/>
        <v>44009</v>
      </c>
      <c r="B428" s="42">
        <v>3595.24691</v>
      </c>
      <c r="C428" s="42">
        <v>3520.2369099999996</v>
      </c>
      <c r="D428" s="42">
        <v>3516.6769099999997</v>
      </c>
      <c r="E428" s="42">
        <v>3516.7369099999996</v>
      </c>
      <c r="F428" s="42">
        <v>3516.77691</v>
      </c>
      <c r="G428" s="42">
        <v>3516.81691</v>
      </c>
      <c r="H428" s="42">
        <v>3516.60691</v>
      </c>
      <c r="I428" s="42">
        <v>3516.3369099999995</v>
      </c>
      <c r="J428" s="42">
        <v>3516.55691</v>
      </c>
      <c r="K428" s="42">
        <v>3516.53691</v>
      </c>
      <c r="L428" s="42">
        <v>3516.4669099999996</v>
      </c>
      <c r="M428" s="42">
        <v>3516.5769099999998</v>
      </c>
      <c r="N428" s="42">
        <v>3563.37691</v>
      </c>
      <c r="O428" s="42">
        <v>3626.4069099999997</v>
      </c>
      <c r="P428" s="42">
        <v>3634.20691</v>
      </c>
      <c r="Q428" s="42">
        <v>3625.8269099999998</v>
      </c>
      <c r="R428" s="42">
        <v>3631.1769099999997</v>
      </c>
      <c r="S428" s="42">
        <v>3618.0069099999996</v>
      </c>
      <c r="T428" s="42">
        <v>3561.8869099999997</v>
      </c>
      <c r="U428" s="42">
        <v>3581.3369099999995</v>
      </c>
      <c r="V428" s="42">
        <v>3711.1169099999997</v>
      </c>
      <c r="W428" s="42">
        <v>3701.1569099999997</v>
      </c>
      <c r="X428" s="42">
        <v>3633.0069099999996</v>
      </c>
      <c r="Y428" s="42">
        <v>3516.22691</v>
      </c>
    </row>
    <row r="429" spans="1:25" ht="15.75">
      <c r="A429" s="41">
        <f t="shared" si="10"/>
        <v>44010</v>
      </c>
      <c r="B429" s="42">
        <v>3567.10691</v>
      </c>
      <c r="C429" s="42">
        <v>3518.30691</v>
      </c>
      <c r="D429" s="42">
        <v>3516.70691</v>
      </c>
      <c r="E429" s="42">
        <v>3516.74691</v>
      </c>
      <c r="F429" s="42">
        <v>3516.76691</v>
      </c>
      <c r="G429" s="42">
        <v>3516.6969099999997</v>
      </c>
      <c r="H429" s="42">
        <v>3516.9069099999997</v>
      </c>
      <c r="I429" s="42">
        <v>3520.3369099999995</v>
      </c>
      <c r="J429" s="42">
        <v>3516.9469099999997</v>
      </c>
      <c r="K429" s="42">
        <v>3516.76691</v>
      </c>
      <c r="L429" s="42">
        <v>3530.6769099999997</v>
      </c>
      <c r="M429" s="42">
        <v>3574.85691</v>
      </c>
      <c r="N429" s="42">
        <v>3612.01691</v>
      </c>
      <c r="O429" s="42">
        <v>3654.55691</v>
      </c>
      <c r="P429" s="42">
        <v>3653.55691</v>
      </c>
      <c r="Q429" s="42">
        <v>3653.4669099999996</v>
      </c>
      <c r="R429" s="42">
        <v>3659.1969099999997</v>
      </c>
      <c r="S429" s="42">
        <v>3624.72691</v>
      </c>
      <c r="T429" s="42">
        <v>3573.4069099999997</v>
      </c>
      <c r="U429" s="42">
        <v>3552.76691</v>
      </c>
      <c r="V429" s="42">
        <v>3659.1769099999997</v>
      </c>
      <c r="W429" s="42">
        <v>3659.2569099999996</v>
      </c>
      <c r="X429" s="42">
        <v>3589.2169099999996</v>
      </c>
      <c r="Y429" s="42">
        <v>3516.0969099999998</v>
      </c>
    </row>
    <row r="430" spans="1:25" ht="15.75" customHeight="1">
      <c r="A430" s="41">
        <f t="shared" si="10"/>
        <v>44011</v>
      </c>
      <c r="B430" s="42">
        <v>3564.81691</v>
      </c>
      <c r="C430" s="42">
        <v>3519.1769099999997</v>
      </c>
      <c r="D430" s="42">
        <v>3516.81691</v>
      </c>
      <c r="E430" s="42">
        <v>3516.8469099999998</v>
      </c>
      <c r="F430" s="42">
        <v>3516.51691</v>
      </c>
      <c r="G430" s="42">
        <v>3516.52691</v>
      </c>
      <c r="H430" s="42">
        <v>3515.87691</v>
      </c>
      <c r="I430" s="42">
        <v>3532.6569099999997</v>
      </c>
      <c r="J430" s="42">
        <v>3515.80691</v>
      </c>
      <c r="K430" s="42">
        <v>3515.01691</v>
      </c>
      <c r="L430" s="42">
        <v>3535.4869099999996</v>
      </c>
      <c r="M430" s="42">
        <v>3587.9469099999997</v>
      </c>
      <c r="N430" s="42">
        <v>3631.8369099999995</v>
      </c>
      <c r="O430" s="42">
        <v>3691.6569099999997</v>
      </c>
      <c r="P430" s="42">
        <v>3693.64691</v>
      </c>
      <c r="Q430" s="42">
        <v>3698.28691</v>
      </c>
      <c r="R430" s="42">
        <v>3718.24691</v>
      </c>
      <c r="S430" s="42">
        <v>3656.3469099999998</v>
      </c>
      <c r="T430" s="42">
        <v>3589.3669099999997</v>
      </c>
      <c r="U430" s="42">
        <v>3532.9869099999996</v>
      </c>
      <c r="V430" s="42">
        <v>3593.37691</v>
      </c>
      <c r="W430" s="42">
        <v>3687.0769099999998</v>
      </c>
      <c r="X430" s="42">
        <v>3575.05691</v>
      </c>
      <c r="Y430" s="42">
        <v>3515.6369099999997</v>
      </c>
    </row>
    <row r="431" spans="1:25" ht="15.75">
      <c r="A431" s="41">
        <f t="shared" si="10"/>
        <v>44012</v>
      </c>
      <c r="B431" s="42">
        <v>3567.8369099999995</v>
      </c>
      <c r="C431" s="42">
        <v>3519.9669099999996</v>
      </c>
      <c r="D431" s="42">
        <v>3516.30691</v>
      </c>
      <c r="E431" s="42">
        <v>3516.41691</v>
      </c>
      <c r="F431" s="42">
        <v>3516.53691</v>
      </c>
      <c r="G431" s="42">
        <v>3516.49691</v>
      </c>
      <c r="H431" s="42">
        <v>3515.3369099999995</v>
      </c>
      <c r="I431" s="42">
        <v>3541.0769099999998</v>
      </c>
      <c r="J431" s="42">
        <v>3515.6769099999997</v>
      </c>
      <c r="K431" s="42">
        <v>3514.91691</v>
      </c>
      <c r="L431" s="42">
        <v>3530.1369099999997</v>
      </c>
      <c r="M431" s="42">
        <v>3589.30691</v>
      </c>
      <c r="N431" s="42">
        <v>3639.49691</v>
      </c>
      <c r="O431" s="42">
        <v>3690.53691</v>
      </c>
      <c r="P431" s="42">
        <v>3685.95691</v>
      </c>
      <c r="Q431" s="42">
        <v>3690.22691</v>
      </c>
      <c r="R431" s="42">
        <v>3697.8869099999997</v>
      </c>
      <c r="S431" s="42">
        <v>3659.4269099999997</v>
      </c>
      <c r="T431" s="42">
        <v>3588.20691</v>
      </c>
      <c r="U431" s="42">
        <v>3552.6769099999997</v>
      </c>
      <c r="V431" s="42">
        <v>3650.01691</v>
      </c>
      <c r="W431" s="42">
        <v>3674.68691</v>
      </c>
      <c r="X431" s="42">
        <v>3582.18691</v>
      </c>
      <c r="Y431" s="42">
        <v>3516.01691</v>
      </c>
    </row>
    <row r="432" spans="1:25" ht="15.75">
      <c r="A432" s="41">
        <f t="shared" si="10"/>
        <v>44013</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88" t="s">
        <v>80</v>
      </c>
      <c r="B435" s="91" t="s">
        <v>81</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 r="A437" s="89"/>
      <c r="B437" s="97" t="s">
        <v>82</v>
      </c>
      <c r="C437" s="97" t="s">
        <v>83</v>
      </c>
      <c r="D437" s="97" t="s">
        <v>84</v>
      </c>
      <c r="E437" s="97" t="s">
        <v>85</v>
      </c>
      <c r="F437" s="97" t="s">
        <v>86</v>
      </c>
      <c r="G437" s="97" t="s">
        <v>87</v>
      </c>
      <c r="H437" s="97" t="s">
        <v>88</v>
      </c>
      <c r="I437" s="97" t="s">
        <v>89</v>
      </c>
      <c r="J437" s="97" t="s">
        <v>90</v>
      </c>
      <c r="K437" s="97" t="s">
        <v>91</v>
      </c>
      <c r="L437" s="97" t="s">
        <v>92</v>
      </c>
      <c r="M437" s="97" t="s">
        <v>93</v>
      </c>
      <c r="N437" s="97" t="s">
        <v>94</v>
      </c>
      <c r="O437" s="97" t="s">
        <v>95</v>
      </c>
      <c r="P437" s="97" t="s">
        <v>96</v>
      </c>
      <c r="Q437" s="97" t="s">
        <v>97</v>
      </c>
      <c r="R437" s="97" t="s">
        <v>98</v>
      </c>
      <c r="S437" s="97" t="s">
        <v>99</v>
      </c>
      <c r="T437" s="97" t="s">
        <v>100</v>
      </c>
      <c r="U437" s="97" t="s">
        <v>101</v>
      </c>
      <c r="V437" s="97" t="s">
        <v>102</v>
      </c>
      <c r="W437" s="97" t="s">
        <v>103</v>
      </c>
      <c r="X437" s="97" t="s">
        <v>104</v>
      </c>
      <c r="Y437" s="97" t="s">
        <v>105</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1">
        <f>A402</f>
        <v>43983</v>
      </c>
      <c r="B439" s="42">
        <v>3935.87691</v>
      </c>
      <c r="C439" s="42">
        <v>3924.78691</v>
      </c>
      <c r="D439" s="42">
        <v>3924.80691</v>
      </c>
      <c r="E439" s="42">
        <v>3924.83691</v>
      </c>
      <c r="F439" s="42">
        <v>3924.79691</v>
      </c>
      <c r="G439" s="42">
        <v>3924.90691</v>
      </c>
      <c r="H439" s="42">
        <v>3925.16691</v>
      </c>
      <c r="I439" s="42">
        <v>3925.1769099999997</v>
      </c>
      <c r="J439" s="42">
        <v>3925.1769099999997</v>
      </c>
      <c r="K439" s="42">
        <v>3924.71691</v>
      </c>
      <c r="L439" s="42">
        <v>3924.75691</v>
      </c>
      <c r="M439" s="42">
        <v>3924.78691</v>
      </c>
      <c r="N439" s="42">
        <v>3924.77691</v>
      </c>
      <c r="O439" s="42">
        <v>3924.77691</v>
      </c>
      <c r="P439" s="42">
        <v>3924.76691</v>
      </c>
      <c r="Q439" s="42">
        <v>3924.75691</v>
      </c>
      <c r="R439" s="42">
        <v>3924.75691</v>
      </c>
      <c r="S439" s="42">
        <v>3924.72691</v>
      </c>
      <c r="T439" s="42">
        <v>3924.75691</v>
      </c>
      <c r="U439" s="42">
        <v>3927.06691</v>
      </c>
      <c r="V439" s="42">
        <v>3924.4269099999997</v>
      </c>
      <c r="W439" s="42">
        <v>3924.37691</v>
      </c>
      <c r="X439" s="42">
        <v>3924.51691</v>
      </c>
      <c r="Y439" s="42">
        <v>3924.51691</v>
      </c>
    </row>
    <row r="440" spans="1:25" ht="15.75">
      <c r="A440" s="41">
        <f>A439+1</f>
        <v>43984</v>
      </c>
      <c r="B440" s="42">
        <v>3932.54691</v>
      </c>
      <c r="C440" s="42">
        <v>3924.90691</v>
      </c>
      <c r="D440" s="42">
        <v>3925.18691</v>
      </c>
      <c r="E440" s="42">
        <v>3925.18691</v>
      </c>
      <c r="F440" s="42">
        <v>3925.18691</v>
      </c>
      <c r="G440" s="42">
        <v>3924.94691</v>
      </c>
      <c r="H440" s="42">
        <v>3925.1769099999997</v>
      </c>
      <c r="I440" s="42">
        <v>3925.18691</v>
      </c>
      <c r="J440" s="42">
        <v>3924.71691</v>
      </c>
      <c r="K440" s="42">
        <v>3924.68691</v>
      </c>
      <c r="L440" s="42">
        <v>3924.72691</v>
      </c>
      <c r="M440" s="42">
        <v>3924.76691</v>
      </c>
      <c r="N440" s="42">
        <v>3924.75691</v>
      </c>
      <c r="O440" s="42">
        <v>3924.74691</v>
      </c>
      <c r="P440" s="42">
        <v>3924.65691</v>
      </c>
      <c r="Q440" s="42">
        <v>3924.70691</v>
      </c>
      <c r="R440" s="42">
        <v>3924.65691</v>
      </c>
      <c r="S440" s="42">
        <v>3924.65691</v>
      </c>
      <c r="T440" s="42">
        <v>3924.6769099999997</v>
      </c>
      <c r="U440" s="42">
        <v>3925.50691</v>
      </c>
      <c r="V440" s="42">
        <v>3924.46691</v>
      </c>
      <c r="W440" s="42">
        <v>3924.40691</v>
      </c>
      <c r="X440" s="42">
        <v>3924.43691</v>
      </c>
      <c r="Y440" s="42">
        <v>3924.50691</v>
      </c>
    </row>
    <row r="441" spans="1:25" ht="15.75">
      <c r="A441" s="41">
        <f aca="true" t="shared" si="11" ref="A441:A469">A440+1</f>
        <v>43985</v>
      </c>
      <c r="B441" s="42">
        <v>3924.90691</v>
      </c>
      <c r="C441" s="42">
        <v>3924.78691</v>
      </c>
      <c r="D441" s="42">
        <v>3924.91691</v>
      </c>
      <c r="E441" s="42">
        <v>3925.18691</v>
      </c>
      <c r="F441" s="42">
        <v>3925.18691</v>
      </c>
      <c r="G441" s="42">
        <v>3925.18691</v>
      </c>
      <c r="H441" s="42">
        <v>3925.1769099999997</v>
      </c>
      <c r="I441" s="42">
        <v>3925.18691</v>
      </c>
      <c r="J441" s="42">
        <v>3925.1769099999997</v>
      </c>
      <c r="K441" s="42">
        <v>3924.65691</v>
      </c>
      <c r="L441" s="42">
        <v>3924.70691</v>
      </c>
      <c r="M441" s="42">
        <v>3924.79691</v>
      </c>
      <c r="N441" s="42">
        <v>3924.69691</v>
      </c>
      <c r="O441" s="42">
        <v>3924.66691</v>
      </c>
      <c r="P441" s="42">
        <v>3924.5969099999998</v>
      </c>
      <c r="Q441" s="42">
        <v>3924.56691</v>
      </c>
      <c r="R441" s="42">
        <v>3924.56691</v>
      </c>
      <c r="S441" s="42">
        <v>3924.58691</v>
      </c>
      <c r="T441" s="42">
        <v>3924.66691</v>
      </c>
      <c r="U441" s="42">
        <v>3924.6769099999997</v>
      </c>
      <c r="V441" s="42">
        <v>3924.33691</v>
      </c>
      <c r="W441" s="42">
        <v>3924.25691</v>
      </c>
      <c r="X441" s="42">
        <v>3924.39691</v>
      </c>
      <c r="Y441" s="42">
        <v>3924.40691</v>
      </c>
    </row>
    <row r="442" spans="1:25" ht="15.75">
      <c r="A442" s="41">
        <f t="shared" si="11"/>
        <v>43986</v>
      </c>
      <c r="B442" s="42">
        <v>3926.95691</v>
      </c>
      <c r="C442" s="42">
        <v>3924.79691</v>
      </c>
      <c r="D442" s="42">
        <v>3924.9269099999997</v>
      </c>
      <c r="E442" s="42">
        <v>3925.1769099999997</v>
      </c>
      <c r="F442" s="42">
        <v>3924.96691</v>
      </c>
      <c r="G442" s="42">
        <v>3924.95691</v>
      </c>
      <c r="H442" s="42">
        <v>3924.8869099999997</v>
      </c>
      <c r="I442" s="42">
        <v>3925.1769099999997</v>
      </c>
      <c r="J442" s="42">
        <v>3924.5769099999998</v>
      </c>
      <c r="K442" s="42">
        <v>3924.64691</v>
      </c>
      <c r="L442" s="42">
        <v>3924.54691</v>
      </c>
      <c r="M442" s="42">
        <v>3924.61691</v>
      </c>
      <c r="N442" s="42">
        <v>3924.71691</v>
      </c>
      <c r="O442" s="42">
        <v>3924.68691</v>
      </c>
      <c r="P442" s="42">
        <v>3924.71691</v>
      </c>
      <c r="Q442" s="42">
        <v>3924.60691</v>
      </c>
      <c r="R442" s="42">
        <v>3924.40691</v>
      </c>
      <c r="S442" s="42">
        <v>3924.30691</v>
      </c>
      <c r="T442" s="42">
        <v>3924.36691</v>
      </c>
      <c r="U442" s="42">
        <v>3924.5769099999998</v>
      </c>
      <c r="V442" s="42">
        <v>3924.15691</v>
      </c>
      <c r="W442" s="42">
        <v>3924.02691</v>
      </c>
      <c r="X442" s="42">
        <v>3923.99691</v>
      </c>
      <c r="Y442" s="42">
        <v>3924.25691</v>
      </c>
    </row>
    <row r="443" spans="1:25" ht="15.75">
      <c r="A443" s="41">
        <f t="shared" si="11"/>
        <v>43987</v>
      </c>
      <c r="B443" s="42">
        <v>3924.85691</v>
      </c>
      <c r="C443" s="42">
        <v>3924.6769099999997</v>
      </c>
      <c r="D443" s="42">
        <v>3924.74691</v>
      </c>
      <c r="E443" s="42">
        <v>3924.85691</v>
      </c>
      <c r="F443" s="42">
        <v>3924.81691</v>
      </c>
      <c r="G443" s="42">
        <v>3924.80691</v>
      </c>
      <c r="H443" s="42">
        <v>3924.18691</v>
      </c>
      <c r="I443" s="42">
        <v>3925.1769099999997</v>
      </c>
      <c r="J443" s="42">
        <v>3924.4269099999997</v>
      </c>
      <c r="K443" s="42">
        <v>3924.33691</v>
      </c>
      <c r="L443" s="42">
        <v>3924.37691</v>
      </c>
      <c r="M443" s="42">
        <v>3924.40691</v>
      </c>
      <c r="N443" s="42">
        <v>3924.43691</v>
      </c>
      <c r="O443" s="42">
        <v>3924.43691</v>
      </c>
      <c r="P443" s="42">
        <v>3924.35691</v>
      </c>
      <c r="Q443" s="42">
        <v>3924.4269099999997</v>
      </c>
      <c r="R443" s="42">
        <v>3924.47691</v>
      </c>
      <c r="S443" s="42">
        <v>3924.46691</v>
      </c>
      <c r="T443" s="42">
        <v>3924.54691</v>
      </c>
      <c r="U443" s="42">
        <v>3924.62691</v>
      </c>
      <c r="V443" s="42">
        <v>3924.25691</v>
      </c>
      <c r="W443" s="42">
        <v>3924.12691</v>
      </c>
      <c r="X443" s="42">
        <v>3924.0969099999998</v>
      </c>
      <c r="Y443" s="42">
        <v>3924.30691</v>
      </c>
    </row>
    <row r="444" spans="1:25" ht="15.75">
      <c r="A444" s="41">
        <f t="shared" si="11"/>
        <v>43988</v>
      </c>
      <c r="B444" s="42">
        <v>3924.79691</v>
      </c>
      <c r="C444" s="42">
        <v>3924.72691</v>
      </c>
      <c r="D444" s="42">
        <v>3924.6769099999997</v>
      </c>
      <c r="E444" s="42">
        <v>3924.69691</v>
      </c>
      <c r="F444" s="42">
        <v>3924.71691</v>
      </c>
      <c r="G444" s="42">
        <v>3924.83691</v>
      </c>
      <c r="H444" s="42">
        <v>3924.45691</v>
      </c>
      <c r="I444" s="42">
        <v>3925.1769099999997</v>
      </c>
      <c r="J444" s="42">
        <v>3924.65691</v>
      </c>
      <c r="K444" s="42">
        <v>3924.68691</v>
      </c>
      <c r="L444" s="42">
        <v>3924.69691</v>
      </c>
      <c r="M444" s="42">
        <v>3924.66691</v>
      </c>
      <c r="N444" s="42">
        <v>3924.68691</v>
      </c>
      <c r="O444" s="42">
        <v>3924.69691</v>
      </c>
      <c r="P444" s="42">
        <v>3924.5969099999998</v>
      </c>
      <c r="Q444" s="42">
        <v>3924.55691</v>
      </c>
      <c r="R444" s="42">
        <v>3924.53691</v>
      </c>
      <c r="S444" s="42">
        <v>3924.48691</v>
      </c>
      <c r="T444" s="42">
        <v>3924.55691</v>
      </c>
      <c r="U444" s="42">
        <v>3924.60691</v>
      </c>
      <c r="V444" s="42">
        <v>3924.31691</v>
      </c>
      <c r="W444" s="42">
        <v>3924.26691</v>
      </c>
      <c r="X444" s="42">
        <v>3924.08691</v>
      </c>
      <c r="Y444" s="42">
        <v>3924.31691</v>
      </c>
    </row>
    <row r="445" spans="1:25" ht="15.75">
      <c r="A445" s="41">
        <f t="shared" si="11"/>
        <v>43989</v>
      </c>
      <c r="B445" s="42">
        <v>3924.87691</v>
      </c>
      <c r="C445" s="42">
        <v>3924.80691</v>
      </c>
      <c r="D445" s="42">
        <v>3924.77691</v>
      </c>
      <c r="E445" s="42">
        <v>3924.80691</v>
      </c>
      <c r="F445" s="42">
        <v>3924.80691</v>
      </c>
      <c r="G445" s="42">
        <v>3924.8869099999997</v>
      </c>
      <c r="H445" s="42">
        <v>3924.43691</v>
      </c>
      <c r="I445" s="42">
        <v>3925.08691</v>
      </c>
      <c r="J445" s="42">
        <v>3924.68691</v>
      </c>
      <c r="K445" s="42">
        <v>3924.75691</v>
      </c>
      <c r="L445" s="42">
        <v>3924.76691</v>
      </c>
      <c r="M445" s="42">
        <v>3924.75691</v>
      </c>
      <c r="N445" s="42">
        <v>3924.76691</v>
      </c>
      <c r="O445" s="42">
        <v>3924.77691</v>
      </c>
      <c r="P445" s="42">
        <v>3924.73691</v>
      </c>
      <c r="Q445" s="42">
        <v>3924.72691</v>
      </c>
      <c r="R445" s="42">
        <v>3924.73691</v>
      </c>
      <c r="S445" s="42">
        <v>3924.73691</v>
      </c>
      <c r="T445" s="42">
        <v>3924.76691</v>
      </c>
      <c r="U445" s="42">
        <v>3924.78691</v>
      </c>
      <c r="V445" s="42">
        <v>3924.45691</v>
      </c>
      <c r="W445" s="42">
        <v>3924.36691</v>
      </c>
      <c r="X445" s="42">
        <v>3924.19691</v>
      </c>
      <c r="Y445" s="42">
        <v>3924.43691</v>
      </c>
    </row>
    <row r="446" spans="1:25" ht="15.75">
      <c r="A446" s="41">
        <f t="shared" si="11"/>
        <v>43990</v>
      </c>
      <c r="B446" s="42">
        <v>3924.8469099999998</v>
      </c>
      <c r="C446" s="42">
        <v>3924.79691</v>
      </c>
      <c r="D446" s="42">
        <v>3924.73691</v>
      </c>
      <c r="E446" s="42">
        <v>3924.78691</v>
      </c>
      <c r="F446" s="42">
        <v>3924.8269099999998</v>
      </c>
      <c r="G446" s="42">
        <v>3924.89691</v>
      </c>
      <c r="H446" s="42">
        <v>3924.36691</v>
      </c>
      <c r="I446" s="42">
        <v>3924.5769099999998</v>
      </c>
      <c r="J446" s="42">
        <v>3924.3869099999997</v>
      </c>
      <c r="K446" s="42">
        <v>3924.30691</v>
      </c>
      <c r="L446" s="42">
        <v>3924.25691</v>
      </c>
      <c r="M446" s="42">
        <v>3924.29691</v>
      </c>
      <c r="N446" s="42">
        <v>3924.35691</v>
      </c>
      <c r="O446" s="42">
        <v>3924.23691</v>
      </c>
      <c r="P446" s="42">
        <v>3924.0969099999998</v>
      </c>
      <c r="Q446" s="42">
        <v>3924.26691</v>
      </c>
      <c r="R446" s="42">
        <v>3924.1369099999997</v>
      </c>
      <c r="S446" s="42">
        <v>3924.3869099999997</v>
      </c>
      <c r="T446" s="42">
        <v>3924.4269099999997</v>
      </c>
      <c r="U446" s="42">
        <v>3924.56691</v>
      </c>
      <c r="V446" s="42">
        <v>3924.26691</v>
      </c>
      <c r="W446" s="42">
        <v>3924.11691</v>
      </c>
      <c r="X446" s="42">
        <v>3924.1369099999997</v>
      </c>
      <c r="Y446" s="42">
        <v>3924.31691</v>
      </c>
    </row>
    <row r="447" spans="1:25" ht="15.75">
      <c r="A447" s="41">
        <f t="shared" si="11"/>
        <v>43991</v>
      </c>
      <c r="B447" s="42">
        <v>3931.77691</v>
      </c>
      <c r="C447" s="42">
        <v>3924.83691</v>
      </c>
      <c r="D447" s="42">
        <v>3924.79691</v>
      </c>
      <c r="E447" s="42">
        <v>3924.78691</v>
      </c>
      <c r="F447" s="42">
        <v>3924.8869099999997</v>
      </c>
      <c r="G447" s="42">
        <v>3924.85691</v>
      </c>
      <c r="H447" s="42">
        <v>3924.41691</v>
      </c>
      <c r="I447" s="42">
        <v>3924.48691</v>
      </c>
      <c r="J447" s="42">
        <v>3924.31691</v>
      </c>
      <c r="K447" s="42">
        <v>3924.27691</v>
      </c>
      <c r="L447" s="42">
        <v>3924.16691</v>
      </c>
      <c r="M447" s="42">
        <v>3924.19691</v>
      </c>
      <c r="N447" s="42">
        <v>3924.24691</v>
      </c>
      <c r="O447" s="42">
        <v>3924.11691</v>
      </c>
      <c r="P447" s="42">
        <v>3924.08691</v>
      </c>
      <c r="Q447" s="42">
        <v>3924.1769099999997</v>
      </c>
      <c r="R447" s="42">
        <v>3924.03691</v>
      </c>
      <c r="S447" s="42">
        <v>3924.33691</v>
      </c>
      <c r="T447" s="42">
        <v>3924.33691</v>
      </c>
      <c r="U447" s="42">
        <v>3924.52691</v>
      </c>
      <c r="V447" s="42">
        <v>3924.1369099999997</v>
      </c>
      <c r="W447" s="42">
        <v>3923.95691</v>
      </c>
      <c r="X447" s="42">
        <v>3923.98691</v>
      </c>
      <c r="Y447" s="42">
        <v>3924.23691</v>
      </c>
    </row>
    <row r="448" spans="1:25" ht="15.75">
      <c r="A448" s="41">
        <f t="shared" si="11"/>
        <v>43992</v>
      </c>
      <c r="B448" s="42">
        <v>3939.69691</v>
      </c>
      <c r="C448" s="42">
        <v>3924.83691</v>
      </c>
      <c r="D448" s="42">
        <v>3924.81691</v>
      </c>
      <c r="E448" s="42">
        <v>3924.8469099999998</v>
      </c>
      <c r="F448" s="42">
        <v>3924.86691</v>
      </c>
      <c r="G448" s="42">
        <v>3924.85691</v>
      </c>
      <c r="H448" s="42">
        <v>3924.45691</v>
      </c>
      <c r="I448" s="42">
        <v>3924.54691</v>
      </c>
      <c r="J448" s="42">
        <v>3924.3869099999997</v>
      </c>
      <c r="K448" s="42">
        <v>3924.25691</v>
      </c>
      <c r="L448" s="42">
        <v>3924.23691</v>
      </c>
      <c r="M448" s="42">
        <v>3924.24691</v>
      </c>
      <c r="N448" s="42">
        <v>3924.27691</v>
      </c>
      <c r="O448" s="42">
        <v>3924.18691</v>
      </c>
      <c r="P448" s="42">
        <v>3924.1769099999997</v>
      </c>
      <c r="Q448" s="42">
        <v>3924.14691</v>
      </c>
      <c r="R448" s="42">
        <v>3924.0769099999998</v>
      </c>
      <c r="S448" s="42">
        <v>3924.31691</v>
      </c>
      <c r="T448" s="42">
        <v>3924.41691</v>
      </c>
      <c r="U448" s="42">
        <v>3924.54691</v>
      </c>
      <c r="V448" s="42">
        <v>3924.23691</v>
      </c>
      <c r="W448" s="42">
        <v>3924.10691</v>
      </c>
      <c r="X448" s="42">
        <v>3924.04691</v>
      </c>
      <c r="Y448" s="42">
        <v>3924.28691</v>
      </c>
    </row>
    <row r="449" spans="1:25" ht="15.75">
      <c r="A449" s="41">
        <f t="shared" si="11"/>
        <v>43993</v>
      </c>
      <c r="B449" s="42">
        <v>3943.91691</v>
      </c>
      <c r="C449" s="42">
        <v>3924.8469099999998</v>
      </c>
      <c r="D449" s="42">
        <v>3924.53691</v>
      </c>
      <c r="E449" s="42">
        <v>3924.80691</v>
      </c>
      <c r="F449" s="42">
        <v>3925.01691</v>
      </c>
      <c r="G449" s="42">
        <v>3924.89691</v>
      </c>
      <c r="H449" s="42">
        <v>3924.47691</v>
      </c>
      <c r="I449" s="42">
        <v>3924.46691</v>
      </c>
      <c r="J449" s="42">
        <v>3924.23691</v>
      </c>
      <c r="K449" s="42">
        <v>3924.1769099999997</v>
      </c>
      <c r="L449" s="42">
        <v>3924.12691</v>
      </c>
      <c r="M449" s="42">
        <v>3924.10691</v>
      </c>
      <c r="N449" s="42">
        <v>3924.12691</v>
      </c>
      <c r="O449" s="42">
        <v>3924.04691</v>
      </c>
      <c r="P449" s="42">
        <v>3924.00691</v>
      </c>
      <c r="Q449" s="42">
        <v>3924.16691</v>
      </c>
      <c r="R449" s="42">
        <v>3924.11691</v>
      </c>
      <c r="S449" s="42">
        <v>3924.4269099999997</v>
      </c>
      <c r="T449" s="42">
        <v>3924.47691</v>
      </c>
      <c r="U449" s="42">
        <v>3924.54691</v>
      </c>
      <c r="V449" s="42">
        <v>3924.16691</v>
      </c>
      <c r="W449" s="42">
        <v>3924.11691</v>
      </c>
      <c r="X449" s="42">
        <v>3924.01691</v>
      </c>
      <c r="Y449" s="42">
        <v>3924.33691</v>
      </c>
    </row>
    <row r="450" spans="1:25" ht="15.75">
      <c r="A450" s="41">
        <f t="shared" si="11"/>
        <v>43994</v>
      </c>
      <c r="B450" s="42">
        <v>3937.90691</v>
      </c>
      <c r="C450" s="42">
        <v>3924.76691</v>
      </c>
      <c r="D450" s="42">
        <v>3924.6769099999997</v>
      </c>
      <c r="E450" s="42">
        <v>3924.76691</v>
      </c>
      <c r="F450" s="42">
        <v>3924.78691</v>
      </c>
      <c r="G450" s="42">
        <v>3924.79691</v>
      </c>
      <c r="H450" s="42">
        <v>3924.37691</v>
      </c>
      <c r="I450" s="42">
        <v>3925.18691</v>
      </c>
      <c r="J450" s="42">
        <v>3924.5769099999998</v>
      </c>
      <c r="K450" s="42">
        <v>3924.48691</v>
      </c>
      <c r="L450" s="42">
        <v>3924.4269099999997</v>
      </c>
      <c r="M450" s="42">
        <v>3924.31691</v>
      </c>
      <c r="N450" s="42">
        <v>3924.31691</v>
      </c>
      <c r="O450" s="42">
        <v>3924.26691</v>
      </c>
      <c r="P450" s="42">
        <v>3924.22691</v>
      </c>
      <c r="Q450" s="42">
        <v>3924.25691</v>
      </c>
      <c r="R450" s="42">
        <v>3924.31691</v>
      </c>
      <c r="S450" s="42">
        <v>3924.55691</v>
      </c>
      <c r="T450" s="42">
        <v>3924.56691</v>
      </c>
      <c r="U450" s="42">
        <v>3924.56691</v>
      </c>
      <c r="V450" s="42">
        <v>3946.9269099999997</v>
      </c>
      <c r="W450" s="42">
        <v>3924.19691</v>
      </c>
      <c r="X450" s="42">
        <v>3924.0969099999998</v>
      </c>
      <c r="Y450" s="42">
        <v>3924.3869099999997</v>
      </c>
    </row>
    <row r="451" spans="1:25" ht="15.75">
      <c r="A451" s="41">
        <f t="shared" si="11"/>
        <v>43995</v>
      </c>
      <c r="B451" s="42">
        <v>3947.3469099999998</v>
      </c>
      <c r="C451" s="42">
        <v>3924.77691</v>
      </c>
      <c r="D451" s="42">
        <v>3924.72691</v>
      </c>
      <c r="E451" s="42">
        <v>3924.75691</v>
      </c>
      <c r="F451" s="42">
        <v>3924.77691</v>
      </c>
      <c r="G451" s="42">
        <v>3924.77691</v>
      </c>
      <c r="H451" s="42">
        <v>3924.3469099999998</v>
      </c>
      <c r="I451" s="42">
        <v>3924.58691</v>
      </c>
      <c r="J451" s="42">
        <v>3924.66691</v>
      </c>
      <c r="K451" s="42">
        <v>3924.6769099999997</v>
      </c>
      <c r="L451" s="42">
        <v>3924.5969099999998</v>
      </c>
      <c r="M451" s="42">
        <v>3924.5969099999998</v>
      </c>
      <c r="N451" s="42">
        <v>3924.55691</v>
      </c>
      <c r="O451" s="42">
        <v>3924.55691</v>
      </c>
      <c r="P451" s="42">
        <v>3924.55691</v>
      </c>
      <c r="Q451" s="42">
        <v>3924.58691</v>
      </c>
      <c r="R451" s="42">
        <v>3929.53691</v>
      </c>
      <c r="S451" s="42">
        <v>3927.0969099999998</v>
      </c>
      <c r="T451" s="42">
        <v>3924.5769099999998</v>
      </c>
      <c r="U451" s="42">
        <v>3924.58691</v>
      </c>
      <c r="V451" s="42">
        <v>3982.8869099999997</v>
      </c>
      <c r="W451" s="42">
        <v>3961.31691</v>
      </c>
      <c r="X451" s="42">
        <v>3923.99691</v>
      </c>
      <c r="Y451" s="42">
        <v>3924.30691</v>
      </c>
    </row>
    <row r="452" spans="1:25" ht="15.75">
      <c r="A452" s="41">
        <f t="shared" si="11"/>
        <v>43996</v>
      </c>
      <c r="B452" s="42">
        <v>3947.81691</v>
      </c>
      <c r="C452" s="42">
        <v>3924.80691</v>
      </c>
      <c r="D452" s="42">
        <v>3924.78691</v>
      </c>
      <c r="E452" s="42">
        <v>3924.8269099999998</v>
      </c>
      <c r="F452" s="42">
        <v>3924.89691</v>
      </c>
      <c r="G452" s="42">
        <v>3924.79691</v>
      </c>
      <c r="H452" s="42">
        <v>3924.46691</v>
      </c>
      <c r="I452" s="42">
        <v>3924.62691</v>
      </c>
      <c r="J452" s="42">
        <v>3924.75691</v>
      </c>
      <c r="K452" s="42">
        <v>3924.71691</v>
      </c>
      <c r="L452" s="42">
        <v>3924.68691</v>
      </c>
      <c r="M452" s="42">
        <v>3924.6769099999997</v>
      </c>
      <c r="N452" s="42">
        <v>3924.6769099999997</v>
      </c>
      <c r="O452" s="42">
        <v>3933.35691</v>
      </c>
      <c r="P452" s="42">
        <v>3936.21691</v>
      </c>
      <c r="Q452" s="42">
        <v>3931.30691</v>
      </c>
      <c r="R452" s="42">
        <v>3941.66691</v>
      </c>
      <c r="S452" s="42">
        <v>3940.20691</v>
      </c>
      <c r="T452" s="42">
        <v>3924.66691</v>
      </c>
      <c r="U452" s="42">
        <v>3924.66691</v>
      </c>
      <c r="V452" s="42">
        <v>3989.80691</v>
      </c>
      <c r="W452" s="42">
        <v>3978.50691</v>
      </c>
      <c r="X452" s="42">
        <v>3924.16691</v>
      </c>
      <c r="Y452" s="42">
        <v>3924.40691</v>
      </c>
    </row>
    <row r="453" spans="1:25" ht="15.75">
      <c r="A453" s="41">
        <f t="shared" si="11"/>
        <v>43997</v>
      </c>
      <c r="B453" s="42">
        <v>3943.05691</v>
      </c>
      <c r="C453" s="42">
        <v>3924.8269099999998</v>
      </c>
      <c r="D453" s="42">
        <v>3924.66691</v>
      </c>
      <c r="E453" s="42">
        <v>3924.33691</v>
      </c>
      <c r="F453" s="42">
        <v>3925.03691</v>
      </c>
      <c r="G453" s="42">
        <v>3925.1769099999997</v>
      </c>
      <c r="H453" s="42">
        <v>3924.56691</v>
      </c>
      <c r="I453" s="42">
        <v>3924.54691</v>
      </c>
      <c r="J453" s="42">
        <v>3924.66691</v>
      </c>
      <c r="K453" s="42">
        <v>3924.62691</v>
      </c>
      <c r="L453" s="42">
        <v>3924.61691</v>
      </c>
      <c r="M453" s="42">
        <v>3924.61691</v>
      </c>
      <c r="N453" s="42">
        <v>3924.61691</v>
      </c>
      <c r="O453" s="42">
        <v>3924.61691</v>
      </c>
      <c r="P453" s="42">
        <v>3924.58691</v>
      </c>
      <c r="Q453" s="42">
        <v>3924.60691</v>
      </c>
      <c r="R453" s="42">
        <v>3931.25691</v>
      </c>
      <c r="S453" s="42">
        <v>3928.51691</v>
      </c>
      <c r="T453" s="42">
        <v>3924.62691</v>
      </c>
      <c r="U453" s="42">
        <v>3924.65691</v>
      </c>
      <c r="V453" s="42">
        <v>3970.51691</v>
      </c>
      <c r="W453" s="42">
        <v>3958.54691</v>
      </c>
      <c r="X453" s="42">
        <v>3924.27691</v>
      </c>
      <c r="Y453" s="42">
        <v>3924.4269099999997</v>
      </c>
    </row>
    <row r="454" spans="1:25" ht="15.75">
      <c r="A454" s="41">
        <f t="shared" si="11"/>
        <v>43998</v>
      </c>
      <c r="B454" s="42">
        <v>3931.05691</v>
      </c>
      <c r="C454" s="42">
        <v>3924.86691</v>
      </c>
      <c r="D454" s="42">
        <v>3925.1369099999997</v>
      </c>
      <c r="E454" s="42">
        <v>3925.18691</v>
      </c>
      <c r="F454" s="42">
        <v>3925.18691</v>
      </c>
      <c r="G454" s="42">
        <v>3925.16691</v>
      </c>
      <c r="H454" s="42">
        <v>3924.65691</v>
      </c>
      <c r="I454" s="42">
        <v>3924.52691</v>
      </c>
      <c r="J454" s="42">
        <v>3924.58691</v>
      </c>
      <c r="K454" s="42">
        <v>3924.58691</v>
      </c>
      <c r="L454" s="42">
        <v>3924.69691</v>
      </c>
      <c r="M454" s="42">
        <v>3924.66691</v>
      </c>
      <c r="N454" s="42">
        <v>3924.70691</v>
      </c>
      <c r="O454" s="42">
        <v>3924.6769099999997</v>
      </c>
      <c r="P454" s="42">
        <v>3924.65691</v>
      </c>
      <c r="Q454" s="42">
        <v>3924.64691</v>
      </c>
      <c r="R454" s="42">
        <v>3929.6369099999997</v>
      </c>
      <c r="S454" s="42">
        <v>3927.14691</v>
      </c>
      <c r="T454" s="42">
        <v>3924.69691</v>
      </c>
      <c r="U454" s="42">
        <v>3924.71691</v>
      </c>
      <c r="V454" s="42">
        <v>3969.33691</v>
      </c>
      <c r="W454" s="42">
        <v>3958.64691</v>
      </c>
      <c r="X454" s="42">
        <v>3924.44691</v>
      </c>
      <c r="Y454" s="42">
        <v>3924.62691</v>
      </c>
    </row>
    <row r="455" spans="1:25" ht="15.75">
      <c r="A455" s="41">
        <f t="shared" si="11"/>
        <v>43999</v>
      </c>
      <c r="B455" s="42">
        <v>3954.04691</v>
      </c>
      <c r="C455" s="42">
        <v>3924.6769099999997</v>
      </c>
      <c r="D455" s="42">
        <v>3925.02691</v>
      </c>
      <c r="E455" s="42">
        <v>3925.18691</v>
      </c>
      <c r="F455" s="42">
        <v>3925.18691</v>
      </c>
      <c r="G455" s="42">
        <v>3925.00691</v>
      </c>
      <c r="H455" s="42">
        <v>3924.61691</v>
      </c>
      <c r="I455" s="42">
        <v>3924.75691</v>
      </c>
      <c r="J455" s="42">
        <v>3924.6769099999997</v>
      </c>
      <c r="K455" s="42">
        <v>3924.60691</v>
      </c>
      <c r="L455" s="42">
        <v>3924.61691</v>
      </c>
      <c r="M455" s="42">
        <v>3965.77691</v>
      </c>
      <c r="N455" s="42">
        <v>3989.80691</v>
      </c>
      <c r="O455" s="42">
        <v>4045.39691</v>
      </c>
      <c r="P455" s="42">
        <v>4013.86691</v>
      </c>
      <c r="Q455" s="42">
        <v>4001.79691</v>
      </c>
      <c r="R455" s="42">
        <v>3999.48691</v>
      </c>
      <c r="S455" s="42">
        <v>3948.28691</v>
      </c>
      <c r="T455" s="42">
        <v>3924.61691</v>
      </c>
      <c r="U455" s="42">
        <v>3933.9269099999997</v>
      </c>
      <c r="V455" s="42">
        <v>4019.73691</v>
      </c>
      <c r="W455" s="42">
        <v>4021.99691</v>
      </c>
      <c r="X455" s="42">
        <v>3968.68691</v>
      </c>
      <c r="Y455" s="42">
        <v>3924.5969099999998</v>
      </c>
    </row>
    <row r="456" spans="1:25" ht="15.75">
      <c r="A456" s="41">
        <f t="shared" si="11"/>
        <v>44000</v>
      </c>
      <c r="B456" s="42">
        <v>3962.69691</v>
      </c>
      <c r="C456" s="42">
        <v>3925.25691</v>
      </c>
      <c r="D456" s="42">
        <v>3924.97691</v>
      </c>
      <c r="E456" s="42">
        <v>3924.99691</v>
      </c>
      <c r="F456" s="42">
        <v>3924.97691</v>
      </c>
      <c r="G456" s="42">
        <v>3924.89691</v>
      </c>
      <c r="H456" s="42">
        <v>3924.46691</v>
      </c>
      <c r="I456" s="42">
        <v>3924.55691</v>
      </c>
      <c r="J456" s="42">
        <v>3924.47691</v>
      </c>
      <c r="K456" s="42">
        <v>3924.4269099999997</v>
      </c>
      <c r="L456" s="42">
        <v>3924.47691</v>
      </c>
      <c r="M456" s="42">
        <v>3967.8269099999998</v>
      </c>
      <c r="N456" s="42">
        <v>3993.73691</v>
      </c>
      <c r="O456" s="42">
        <v>4048.40691</v>
      </c>
      <c r="P456" s="42">
        <v>4009.87691</v>
      </c>
      <c r="Q456" s="42">
        <v>3999.86691</v>
      </c>
      <c r="R456" s="42">
        <v>4010.0969099999998</v>
      </c>
      <c r="S456" s="42">
        <v>3953.19691</v>
      </c>
      <c r="T456" s="42">
        <v>3924.50691</v>
      </c>
      <c r="U456" s="42">
        <v>3936.3269099999998</v>
      </c>
      <c r="V456" s="42">
        <v>4039.05691</v>
      </c>
      <c r="W456" s="42">
        <v>4060.06691</v>
      </c>
      <c r="X456" s="42">
        <v>3979.8869099999997</v>
      </c>
      <c r="Y456" s="42">
        <v>3924.55691</v>
      </c>
    </row>
    <row r="457" spans="1:25" ht="15.75">
      <c r="A457" s="41">
        <f t="shared" si="11"/>
        <v>44001</v>
      </c>
      <c r="B457" s="42">
        <v>3953.49691</v>
      </c>
      <c r="C457" s="42">
        <v>3923.48691</v>
      </c>
      <c r="D457" s="42">
        <v>3924.66691</v>
      </c>
      <c r="E457" s="42">
        <v>3924.85691</v>
      </c>
      <c r="F457" s="42">
        <v>3924.83691</v>
      </c>
      <c r="G457" s="42">
        <v>3924.94691</v>
      </c>
      <c r="H457" s="42">
        <v>3924.58691</v>
      </c>
      <c r="I457" s="42">
        <v>3935.91691</v>
      </c>
      <c r="J457" s="42">
        <v>3924.49691</v>
      </c>
      <c r="K457" s="42">
        <v>3924.50691</v>
      </c>
      <c r="L457" s="42">
        <v>3964.3869099999997</v>
      </c>
      <c r="M457" s="42">
        <v>3991.16691</v>
      </c>
      <c r="N457" s="42">
        <v>4038.94691</v>
      </c>
      <c r="O457" s="42">
        <v>4071.90691</v>
      </c>
      <c r="P457" s="42">
        <v>4048.0969099999998</v>
      </c>
      <c r="Q457" s="42">
        <v>4043.55691</v>
      </c>
      <c r="R457" s="42">
        <v>4049.21691</v>
      </c>
      <c r="S457" s="42">
        <v>4014.24691</v>
      </c>
      <c r="T457" s="42">
        <v>3947.72691</v>
      </c>
      <c r="U457" s="42">
        <v>3982.22691</v>
      </c>
      <c r="V457" s="42">
        <v>4098.926909999999</v>
      </c>
      <c r="W457" s="42">
        <v>4097.29691</v>
      </c>
      <c r="X457" s="42">
        <v>4006.00691</v>
      </c>
      <c r="Y457" s="42">
        <v>3924.60691</v>
      </c>
    </row>
    <row r="458" spans="1:25" ht="15.75">
      <c r="A458" s="41">
        <f t="shared" si="11"/>
        <v>44002</v>
      </c>
      <c r="B458" s="42">
        <v>3975.02691</v>
      </c>
      <c r="C458" s="42">
        <v>3924.8869099999997</v>
      </c>
      <c r="D458" s="42">
        <v>3924.87691</v>
      </c>
      <c r="E458" s="42">
        <v>3924.8869099999997</v>
      </c>
      <c r="F458" s="42">
        <v>3924.8869099999997</v>
      </c>
      <c r="G458" s="42">
        <v>3924.8869099999997</v>
      </c>
      <c r="H458" s="42">
        <v>3924.60691</v>
      </c>
      <c r="I458" s="42">
        <v>3926.00691</v>
      </c>
      <c r="J458" s="42">
        <v>3924.75691</v>
      </c>
      <c r="K458" s="42">
        <v>3924.71691</v>
      </c>
      <c r="L458" s="42">
        <v>3943.40691</v>
      </c>
      <c r="M458" s="42">
        <v>3972.81691</v>
      </c>
      <c r="N458" s="42">
        <v>4023.56691</v>
      </c>
      <c r="O458" s="42">
        <v>4056.15691</v>
      </c>
      <c r="P458" s="42">
        <v>4037.81691</v>
      </c>
      <c r="Q458" s="42">
        <v>4051.72691</v>
      </c>
      <c r="R458" s="42">
        <v>4054.45691</v>
      </c>
      <c r="S458" s="42">
        <v>4003.8269099999998</v>
      </c>
      <c r="T458" s="42">
        <v>3936.27691</v>
      </c>
      <c r="U458" s="42">
        <v>3970.8469099999998</v>
      </c>
      <c r="V458" s="42">
        <v>4079.44691</v>
      </c>
      <c r="W458" s="42">
        <v>4075.41691</v>
      </c>
      <c r="X458" s="42">
        <v>3995.05691</v>
      </c>
      <c r="Y458" s="42">
        <v>3924.55691</v>
      </c>
    </row>
    <row r="459" spans="1:25" ht="15.75">
      <c r="A459" s="41">
        <f t="shared" si="11"/>
        <v>44003</v>
      </c>
      <c r="B459" s="42">
        <v>3987.46691</v>
      </c>
      <c r="C459" s="42">
        <v>3925.14691</v>
      </c>
      <c r="D459" s="42">
        <v>3924.68691</v>
      </c>
      <c r="E459" s="42">
        <v>3924.75691</v>
      </c>
      <c r="F459" s="42">
        <v>3924.95691</v>
      </c>
      <c r="G459" s="42">
        <v>3924.97691</v>
      </c>
      <c r="H459" s="42">
        <v>3925.05691</v>
      </c>
      <c r="I459" s="42">
        <v>3925.0769099999998</v>
      </c>
      <c r="J459" s="42">
        <v>3924.69691</v>
      </c>
      <c r="K459" s="42">
        <v>3924.5969099999998</v>
      </c>
      <c r="L459" s="42">
        <v>3924.58691</v>
      </c>
      <c r="M459" s="42">
        <v>3974.58691</v>
      </c>
      <c r="N459" s="42">
        <v>4013.48691</v>
      </c>
      <c r="O459" s="42">
        <v>4037.80691</v>
      </c>
      <c r="P459" s="42">
        <v>4025.95691</v>
      </c>
      <c r="Q459" s="42">
        <v>3994.51691</v>
      </c>
      <c r="R459" s="42">
        <v>3978.8869099999997</v>
      </c>
      <c r="S459" s="42">
        <v>3924.6369099999997</v>
      </c>
      <c r="T459" s="42">
        <v>3924.61691</v>
      </c>
      <c r="U459" s="42">
        <v>3947.37691</v>
      </c>
      <c r="V459" s="42">
        <v>3966.72691</v>
      </c>
      <c r="W459" s="42">
        <v>3924.26691</v>
      </c>
      <c r="X459" s="42">
        <v>3924.16691</v>
      </c>
      <c r="Y459" s="42">
        <v>3924.29691</v>
      </c>
    </row>
    <row r="460" spans="1:25" ht="15.75">
      <c r="A460" s="41">
        <f t="shared" si="11"/>
        <v>44004</v>
      </c>
      <c r="B460" s="42">
        <v>3962.80691</v>
      </c>
      <c r="C460" s="42">
        <v>3925.70691</v>
      </c>
      <c r="D460" s="42">
        <v>3924.78691</v>
      </c>
      <c r="E460" s="42">
        <v>3924.81691</v>
      </c>
      <c r="F460" s="42">
        <v>3924.90691</v>
      </c>
      <c r="G460" s="42">
        <v>3924.9269099999997</v>
      </c>
      <c r="H460" s="42">
        <v>3924.27691</v>
      </c>
      <c r="I460" s="42">
        <v>3924.49691</v>
      </c>
      <c r="J460" s="42">
        <v>3924.16691</v>
      </c>
      <c r="K460" s="42">
        <v>3924.1369099999997</v>
      </c>
      <c r="L460" s="42">
        <v>3924.15691</v>
      </c>
      <c r="M460" s="42">
        <v>3984.50691</v>
      </c>
      <c r="N460" s="42">
        <v>4028.08691</v>
      </c>
      <c r="O460" s="42">
        <v>4073.97691</v>
      </c>
      <c r="P460" s="42">
        <v>4047.85691</v>
      </c>
      <c r="Q460" s="42">
        <v>4013.35691</v>
      </c>
      <c r="R460" s="42">
        <v>3993.91691</v>
      </c>
      <c r="S460" s="42">
        <v>3924.52691</v>
      </c>
      <c r="T460" s="42">
        <v>3924.43691</v>
      </c>
      <c r="U460" s="42">
        <v>3951.1369099999997</v>
      </c>
      <c r="V460" s="42">
        <v>3981.45691</v>
      </c>
      <c r="W460" s="42">
        <v>3923.77691</v>
      </c>
      <c r="X460" s="42">
        <v>3924.05691</v>
      </c>
      <c r="Y460" s="42">
        <v>3924.20691</v>
      </c>
    </row>
    <row r="461" spans="1:25" ht="15.75">
      <c r="A461" s="41">
        <f t="shared" si="11"/>
        <v>44005</v>
      </c>
      <c r="B461" s="42">
        <v>3967.25691</v>
      </c>
      <c r="C461" s="42">
        <v>3925.30691</v>
      </c>
      <c r="D461" s="42">
        <v>3924.5769099999998</v>
      </c>
      <c r="E461" s="42">
        <v>3925.03691</v>
      </c>
      <c r="F461" s="42">
        <v>3925.10691</v>
      </c>
      <c r="G461" s="42">
        <v>3924.95691</v>
      </c>
      <c r="H461" s="42">
        <v>3924.16691</v>
      </c>
      <c r="I461" s="42">
        <v>3924.4269099999997</v>
      </c>
      <c r="J461" s="42">
        <v>3924.29691</v>
      </c>
      <c r="K461" s="42">
        <v>3924.3269099999998</v>
      </c>
      <c r="L461" s="42">
        <v>3924.39691</v>
      </c>
      <c r="M461" s="42">
        <v>3991.14691</v>
      </c>
      <c r="N461" s="42">
        <v>4040.99691</v>
      </c>
      <c r="O461" s="42">
        <v>4080.69691</v>
      </c>
      <c r="P461" s="42">
        <v>4066.98691</v>
      </c>
      <c r="Q461" s="42">
        <v>4013.75691</v>
      </c>
      <c r="R461" s="42">
        <v>4001.01691</v>
      </c>
      <c r="S461" s="42">
        <v>3924.52691</v>
      </c>
      <c r="T461" s="42">
        <v>3924.51691</v>
      </c>
      <c r="U461" s="42">
        <v>3955.02691</v>
      </c>
      <c r="V461" s="42">
        <v>3980.5969099999998</v>
      </c>
      <c r="W461" s="42">
        <v>3923.94691</v>
      </c>
      <c r="X461" s="42">
        <v>3923.98691</v>
      </c>
      <c r="Y461" s="42">
        <v>3923.3869099999997</v>
      </c>
    </row>
    <row r="462" spans="1:25" ht="15.75">
      <c r="A462" s="41">
        <f t="shared" si="11"/>
        <v>44006</v>
      </c>
      <c r="B462" s="42">
        <v>3968.77691</v>
      </c>
      <c r="C462" s="42">
        <v>3924.62691</v>
      </c>
      <c r="D462" s="42">
        <v>3924.61691</v>
      </c>
      <c r="E462" s="42">
        <v>3924.6369099999997</v>
      </c>
      <c r="F462" s="42">
        <v>3924.66691</v>
      </c>
      <c r="G462" s="42">
        <v>3924.78691</v>
      </c>
      <c r="H462" s="42">
        <v>3924.44691</v>
      </c>
      <c r="I462" s="42">
        <v>3931.31691</v>
      </c>
      <c r="J462" s="42">
        <v>3924.44691</v>
      </c>
      <c r="K462" s="42">
        <v>3924.40691</v>
      </c>
      <c r="L462" s="42">
        <v>3969.21691</v>
      </c>
      <c r="M462" s="42">
        <v>3993.35691</v>
      </c>
      <c r="N462" s="42">
        <v>4036.12691</v>
      </c>
      <c r="O462" s="42">
        <v>4069.65691</v>
      </c>
      <c r="P462" s="42">
        <v>4064.83691</v>
      </c>
      <c r="Q462" s="42">
        <v>4073.05691</v>
      </c>
      <c r="R462" s="42">
        <v>4076.29691</v>
      </c>
      <c r="S462" s="42">
        <v>4025.62691</v>
      </c>
      <c r="T462" s="42">
        <v>3960.40691</v>
      </c>
      <c r="U462" s="42">
        <v>3993.0769099999998</v>
      </c>
      <c r="V462" s="42">
        <v>4120.666909999999</v>
      </c>
      <c r="W462" s="42">
        <v>4118.466909999999</v>
      </c>
      <c r="X462" s="42">
        <v>4021.15691</v>
      </c>
      <c r="Y462" s="42">
        <v>3923.52691</v>
      </c>
    </row>
    <row r="463" spans="1:25" ht="15.75">
      <c r="A463" s="41">
        <f t="shared" si="11"/>
        <v>44007</v>
      </c>
      <c r="B463" s="42">
        <v>3952.08691</v>
      </c>
      <c r="C463" s="42">
        <v>3924.8269099999998</v>
      </c>
      <c r="D463" s="42">
        <v>3924.83691</v>
      </c>
      <c r="E463" s="42">
        <v>3924.85691</v>
      </c>
      <c r="F463" s="42">
        <v>3924.8469099999998</v>
      </c>
      <c r="G463" s="42">
        <v>3924.85691</v>
      </c>
      <c r="H463" s="42">
        <v>3924.4269099999997</v>
      </c>
      <c r="I463" s="42">
        <v>3926.23691</v>
      </c>
      <c r="J463" s="42">
        <v>3924.43691</v>
      </c>
      <c r="K463" s="42">
        <v>3924.36691</v>
      </c>
      <c r="L463" s="42">
        <v>3924.3869099999997</v>
      </c>
      <c r="M463" s="42">
        <v>3924.31691</v>
      </c>
      <c r="N463" s="42">
        <v>3924.25691</v>
      </c>
      <c r="O463" s="42">
        <v>3924.25691</v>
      </c>
      <c r="P463" s="42">
        <v>3924.18691</v>
      </c>
      <c r="Q463" s="42">
        <v>3924.28691</v>
      </c>
      <c r="R463" s="42">
        <v>3924.27691</v>
      </c>
      <c r="S463" s="42">
        <v>3927.5969099999998</v>
      </c>
      <c r="T463" s="42">
        <v>3924.53691</v>
      </c>
      <c r="U463" s="42">
        <v>3945.70691</v>
      </c>
      <c r="V463" s="42">
        <v>3980.21691</v>
      </c>
      <c r="W463" s="42">
        <v>3956.51691</v>
      </c>
      <c r="X463" s="42">
        <v>3924.29691</v>
      </c>
      <c r="Y463" s="42">
        <v>3924.30691</v>
      </c>
    </row>
    <row r="464" spans="1:25" ht="15.75">
      <c r="A464" s="41">
        <f t="shared" si="11"/>
        <v>44008</v>
      </c>
      <c r="B464" s="42">
        <v>3961.51691</v>
      </c>
      <c r="C464" s="42">
        <v>3924.90691</v>
      </c>
      <c r="D464" s="42">
        <v>3924.86691</v>
      </c>
      <c r="E464" s="42">
        <v>3924.90691</v>
      </c>
      <c r="F464" s="42">
        <v>3924.71691</v>
      </c>
      <c r="G464" s="42">
        <v>3924.76691</v>
      </c>
      <c r="H464" s="42">
        <v>3924.01691</v>
      </c>
      <c r="I464" s="42">
        <v>3923.97691</v>
      </c>
      <c r="J464" s="42">
        <v>3924.5769099999998</v>
      </c>
      <c r="K464" s="42">
        <v>3924.54691</v>
      </c>
      <c r="L464" s="42">
        <v>3924.44691</v>
      </c>
      <c r="M464" s="42">
        <v>3924.53691</v>
      </c>
      <c r="N464" s="42">
        <v>3942.74691</v>
      </c>
      <c r="O464" s="42">
        <v>4004.03691</v>
      </c>
      <c r="P464" s="42">
        <v>4011.75691</v>
      </c>
      <c r="Q464" s="42">
        <v>4000.55691</v>
      </c>
      <c r="R464" s="42">
        <v>4003.35691</v>
      </c>
      <c r="S464" s="42">
        <v>3948.3469099999998</v>
      </c>
      <c r="T464" s="42">
        <v>3924.28691</v>
      </c>
      <c r="U464" s="42">
        <v>3934.15691</v>
      </c>
      <c r="V464" s="42">
        <v>4073.35691</v>
      </c>
      <c r="W464" s="42">
        <v>4073.19691</v>
      </c>
      <c r="X464" s="42">
        <v>3998.62691</v>
      </c>
      <c r="Y464" s="42">
        <v>3923.93691</v>
      </c>
    </row>
    <row r="465" spans="1:25" ht="15.75">
      <c r="A465" s="41">
        <f t="shared" si="11"/>
        <v>44009</v>
      </c>
      <c r="B465" s="42">
        <v>4003.08691</v>
      </c>
      <c r="C465" s="42">
        <v>3928.0769099999998</v>
      </c>
      <c r="D465" s="42">
        <v>3924.51691</v>
      </c>
      <c r="E465" s="42">
        <v>3924.5769099999998</v>
      </c>
      <c r="F465" s="42">
        <v>3924.61691</v>
      </c>
      <c r="G465" s="42">
        <v>3924.65691</v>
      </c>
      <c r="H465" s="42">
        <v>3924.44691</v>
      </c>
      <c r="I465" s="42">
        <v>3924.1769099999997</v>
      </c>
      <c r="J465" s="42">
        <v>3924.39691</v>
      </c>
      <c r="K465" s="42">
        <v>3924.37691</v>
      </c>
      <c r="L465" s="42">
        <v>3924.30691</v>
      </c>
      <c r="M465" s="42">
        <v>3924.41691</v>
      </c>
      <c r="N465" s="42">
        <v>3971.21691</v>
      </c>
      <c r="O465" s="42">
        <v>4034.24691</v>
      </c>
      <c r="P465" s="42">
        <v>4042.04691</v>
      </c>
      <c r="Q465" s="42">
        <v>4033.66691</v>
      </c>
      <c r="R465" s="42">
        <v>4039.01691</v>
      </c>
      <c r="S465" s="42">
        <v>4025.8469099999998</v>
      </c>
      <c r="T465" s="42">
        <v>3969.72691</v>
      </c>
      <c r="U465" s="42">
        <v>3989.1769099999997</v>
      </c>
      <c r="V465" s="42">
        <v>4118.95691</v>
      </c>
      <c r="W465" s="42">
        <v>4108.99691</v>
      </c>
      <c r="X465" s="42">
        <v>4040.8469099999998</v>
      </c>
      <c r="Y465" s="42">
        <v>3924.06691</v>
      </c>
    </row>
    <row r="466" spans="1:25" ht="15.75">
      <c r="A466" s="41">
        <f t="shared" si="11"/>
        <v>44010</v>
      </c>
      <c r="B466" s="42">
        <v>3974.94691</v>
      </c>
      <c r="C466" s="42">
        <v>3926.14691</v>
      </c>
      <c r="D466" s="42">
        <v>3924.54691</v>
      </c>
      <c r="E466" s="42">
        <v>3924.58691</v>
      </c>
      <c r="F466" s="42">
        <v>3924.60691</v>
      </c>
      <c r="G466" s="42">
        <v>3924.53691</v>
      </c>
      <c r="H466" s="42">
        <v>3924.74691</v>
      </c>
      <c r="I466" s="42">
        <v>3928.1769099999997</v>
      </c>
      <c r="J466" s="42">
        <v>3924.78691</v>
      </c>
      <c r="K466" s="42">
        <v>3924.60691</v>
      </c>
      <c r="L466" s="42">
        <v>3938.51691</v>
      </c>
      <c r="M466" s="42">
        <v>3982.69691</v>
      </c>
      <c r="N466" s="42">
        <v>4019.85691</v>
      </c>
      <c r="O466" s="42">
        <v>4062.39691</v>
      </c>
      <c r="P466" s="42">
        <v>4061.39691</v>
      </c>
      <c r="Q466" s="42">
        <v>4061.30691</v>
      </c>
      <c r="R466" s="42">
        <v>4067.03691</v>
      </c>
      <c r="S466" s="42">
        <v>4032.56691</v>
      </c>
      <c r="T466" s="42">
        <v>3981.24691</v>
      </c>
      <c r="U466" s="42">
        <v>3960.60691</v>
      </c>
      <c r="V466" s="42">
        <v>4067.01691</v>
      </c>
      <c r="W466" s="42">
        <v>4067.0969099999998</v>
      </c>
      <c r="X466" s="42">
        <v>3997.05691</v>
      </c>
      <c r="Y466" s="42">
        <v>3923.93691</v>
      </c>
    </row>
    <row r="467" spans="1:25" ht="15.75">
      <c r="A467" s="41">
        <f t="shared" si="11"/>
        <v>44011</v>
      </c>
      <c r="B467" s="42">
        <v>3972.65691</v>
      </c>
      <c r="C467" s="42">
        <v>3927.01691</v>
      </c>
      <c r="D467" s="42">
        <v>3924.65691</v>
      </c>
      <c r="E467" s="42">
        <v>3924.68691</v>
      </c>
      <c r="F467" s="42">
        <v>3924.35691</v>
      </c>
      <c r="G467" s="42">
        <v>3924.36691</v>
      </c>
      <c r="H467" s="42">
        <v>3923.71691</v>
      </c>
      <c r="I467" s="42">
        <v>3940.49691</v>
      </c>
      <c r="J467" s="42">
        <v>3923.64691</v>
      </c>
      <c r="K467" s="42">
        <v>3922.85691</v>
      </c>
      <c r="L467" s="42">
        <v>3943.3269099999998</v>
      </c>
      <c r="M467" s="42">
        <v>3995.78691</v>
      </c>
      <c r="N467" s="42">
        <v>4039.6769099999997</v>
      </c>
      <c r="O467" s="42">
        <v>4099.49691</v>
      </c>
      <c r="P467" s="42">
        <v>4101.48691</v>
      </c>
      <c r="Q467" s="42">
        <v>4106.12691</v>
      </c>
      <c r="R467" s="42">
        <v>4126.086909999999</v>
      </c>
      <c r="S467" s="42">
        <v>4064.18691</v>
      </c>
      <c r="T467" s="42">
        <v>3997.20691</v>
      </c>
      <c r="U467" s="42">
        <v>3940.8269099999998</v>
      </c>
      <c r="V467" s="42">
        <v>4001.21691</v>
      </c>
      <c r="W467" s="42">
        <v>4094.91691</v>
      </c>
      <c r="X467" s="42">
        <v>3982.89691</v>
      </c>
      <c r="Y467" s="42">
        <v>3923.47691</v>
      </c>
    </row>
    <row r="468" spans="1:25" ht="15.75">
      <c r="A468" s="41">
        <f t="shared" si="11"/>
        <v>44012</v>
      </c>
      <c r="B468" s="42">
        <v>3975.6769099999997</v>
      </c>
      <c r="C468" s="42">
        <v>3927.80691</v>
      </c>
      <c r="D468" s="42">
        <v>3924.14691</v>
      </c>
      <c r="E468" s="42">
        <v>3924.25691</v>
      </c>
      <c r="F468" s="42">
        <v>3924.37691</v>
      </c>
      <c r="G468" s="42">
        <v>3924.33691</v>
      </c>
      <c r="H468" s="42">
        <v>3923.1769099999997</v>
      </c>
      <c r="I468" s="42">
        <v>3948.91691</v>
      </c>
      <c r="J468" s="42">
        <v>3923.51691</v>
      </c>
      <c r="K468" s="42">
        <v>3922.75691</v>
      </c>
      <c r="L468" s="42">
        <v>3937.97691</v>
      </c>
      <c r="M468" s="42">
        <v>3997.14691</v>
      </c>
      <c r="N468" s="42">
        <v>4047.33691</v>
      </c>
      <c r="O468" s="42">
        <v>4098.37691</v>
      </c>
      <c r="P468" s="42">
        <v>4093.79691</v>
      </c>
      <c r="Q468" s="42">
        <v>4098.06691</v>
      </c>
      <c r="R468" s="42">
        <v>4105.726909999999</v>
      </c>
      <c r="S468" s="42">
        <v>4067.26691</v>
      </c>
      <c r="T468" s="42">
        <v>3996.04691</v>
      </c>
      <c r="U468" s="42">
        <v>3960.51691</v>
      </c>
      <c r="V468" s="42">
        <v>4057.85691</v>
      </c>
      <c r="W468" s="42">
        <v>4082.52691</v>
      </c>
      <c r="X468" s="42">
        <v>3990.02691</v>
      </c>
      <c r="Y468" s="42">
        <v>3923.85691</v>
      </c>
    </row>
    <row r="469" spans="1:25" ht="15.75">
      <c r="A469" s="41">
        <f t="shared" si="11"/>
        <v>44013</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16" ht="18.75">
      <c r="A470" s="37" t="s">
        <v>109</v>
      </c>
      <c r="P470" s="43">
        <f>'Первая ценовая категория'!CU35</f>
        <v>438402.68</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9" t="s">
        <v>111</v>
      </c>
      <c r="B15" s="29"/>
      <c r="C15" s="29"/>
      <c r="D15" s="29"/>
      <c r="E15" s="30" t="str">
        <f>'Третья ценовая категория'!E15</f>
        <v>Июне</v>
      </c>
      <c r="F15" s="28" t="s">
        <v>123</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114</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88" t="s">
        <v>80</v>
      </c>
      <c r="B26" s="91" t="s">
        <v>81</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82</v>
      </c>
      <c r="C28" s="97" t="s">
        <v>83</v>
      </c>
      <c r="D28" s="97" t="s">
        <v>84</v>
      </c>
      <c r="E28" s="97" t="s">
        <v>85</v>
      </c>
      <c r="F28" s="97" t="s">
        <v>86</v>
      </c>
      <c r="G28" s="97" t="s">
        <v>87</v>
      </c>
      <c r="H28" s="97" t="s">
        <v>88</v>
      </c>
      <c r="I28" s="97" t="s">
        <v>89</v>
      </c>
      <c r="J28" s="97" t="s">
        <v>90</v>
      </c>
      <c r="K28" s="97" t="s">
        <v>91</v>
      </c>
      <c r="L28" s="97" t="s">
        <v>92</v>
      </c>
      <c r="M28" s="97" t="s">
        <v>93</v>
      </c>
      <c r="N28" s="97" t="s">
        <v>94</v>
      </c>
      <c r="O28" s="97" t="s">
        <v>95</v>
      </c>
      <c r="P28" s="97" t="s">
        <v>96</v>
      </c>
      <c r="Q28" s="97" t="s">
        <v>97</v>
      </c>
      <c r="R28" s="97" t="s">
        <v>98</v>
      </c>
      <c r="S28" s="97" t="s">
        <v>99</v>
      </c>
      <c r="T28" s="97" t="s">
        <v>100</v>
      </c>
      <c r="U28" s="97" t="s">
        <v>101</v>
      </c>
      <c r="V28" s="97" t="s">
        <v>102</v>
      </c>
      <c r="W28" s="97" t="s">
        <v>103</v>
      </c>
      <c r="X28" s="97" t="s">
        <v>104</v>
      </c>
      <c r="Y28" s="97" t="s">
        <v>105</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1">
        <f>'Третья ценовая категория'!A30</f>
        <v>43983</v>
      </c>
      <c r="B30" s="42">
        <v>786.17655</v>
      </c>
      <c r="C30" s="42">
        <v>775.08655</v>
      </c>
      <c r="D30" s="42">
        <v>775.10655</v>
      </c>
      <c r="E30" s="42">
        <v>775.13655</v>
      </c>
      <c r="F30" s="42">
        <v>775.09655</v>
      </c>
      <c r="G30" s="42">
        <v>775.20655</v>
      </c>
      <c r="H30" s="42">
        <v>775.46655</v>
      </c>
      <c r="I30" s="42">
        <v>775.47655</v>
      </c>
      <c r="J30" s="42">
        <v>775.47655</v>
      </c>
      <c r="K30" s="42">
        <v>775.01655</v>
      </c>
      <c r="L30" s="42">
        <v>775.05655</v>
      </c>
      <c r="M30" s="42">
        <v>775.08655</v>
      </c>
      <c r="N30" s="42">
        <v>775.07655</v>
      </c>
      <c r="O30" s="42">
        <v>775.07655</v>
      </c>
      <c r="P30" s="42">
        <v>775.06655</v>
      </c>
      <c r="Q30" s="42">
        <v>775.05655</v>
      </c>
      <c r="R30" s="42">
        <v>775.05655</v>
      </c>
      <c r="S30" s="42">
        <v>775.02655</v>
      </c>
      <c r="T30" s="42">
        <v>775.05655</v>
      </c>
      <c r="U30" s="42">
        <v>777.36655</v>
      </c>
      <c r="V30" s="42">
        <v>774.72655</v>
      </c>
      <c r="W30" s="42">
        <v>774.67655</v>
      </c>
      <c r="X30" s="42">
        <v>774.81655</v>
      </c>
      <c r="Y30" s="42">
        <v>774.81655</v>
      </c>
    </row>
    <row r="31" spans="1:25" ht="15.75" customHeight="1">
      <c r="A31" s="41">
        <f>A30+1</f>
        <v>43984</v>
      </c>
      <c r="B31" s="42">
        <v>782.84655</v>
      </c>
      <c r="C31" s="42">
        <v>775.20655</v>
      </c>
      <c r="D31" s="42">
        <v>775.48655</v>
      </c>
      <c r="E31" s="42">
        <v>775.48655</v>
      </c>
      <c r="F31" s="42">
        <v>775.48655</v>
      </c>
      <c r="G31" s="42">
        <v>775.24655</v>
      </c>
      <c r="H31" s="42">
        <v>775.47655</v>
      </c>
      <c r="I31" s="42">
        <v>775.48655</v>
      </c>
      <c r="J31" s="42">
        <v>775.01655</v>
      </c>
      <c r="K31" s="42">
        <v>774.98655</v>
      </c>
      <c r="L31" s="42">
        <v>775.02655</v>
      </c>
      <c r="M31" s="42">
        <v>775.06655</v>
      </c>
      <c r="N31" s="42">
        <v>775.05655</v>
      </c>
      <c r="O31" s="42">
        <v>775.04655</v>
      </c>
      <c r="P31" s="42">
        <v>774.95655</v>
      </c>
      <c r="Q31" s="42">
        <v>775.00655</v>
      </c>
      <c r="R31" s="42">
        <v>774.95655</v>
      </c>
      <c r="S31" s="42">
        <v>774.95655</v>
      </c>
      <c r="T31" s="42">
        <v>774.97655</v>
      </c>
      <c r="U31" s="42">
        <v>775.80655</v>
      </c>
      <c r="V31" s="42">
        <v>774.76655</v>
      </c>
      <c r="W31" s="42">
        <v>774.70655</v>
      </c>
      <c r="X31" s="42">
        <v>774.73655</v>
      </c>
      <c r="Y31" s="42">
        <v>774.80655</v>
      </c>
    </row>
    <row r="32" spans="1:25" ht="15.75" customHeight="1">
      <c r="A32" s="41">
        <f aca="true" t="shared" si="0" ref="A32:A60">A31+1</f>
        <v>43985</v>
      </c>
      <c r="B32" s="42">
        <v>775.20655</v>
      </c>
      <c r="C32" s="42">
        <v>775.08655</v>
      </c>
      <c r="D32" s="42">
        <v>775.21655</v>
      </c>
      <c r="E32" s="42">
        <v>775.48655</v>
      </c>
      <c r="F32" s="42">
        <v>775.48655</v>
      </c>
      <c r="G32" s="42">
        <v>775.48655</v>
      </c>
      <c r="H32" s="42">
        <v>775.47655</v>
      </c>
      <c r="I32" s="42">
        <v>775.48655</v>
      </c>
      <c r="J32" s="42">
        <v>775.47655</v>
      </c>
      <c r="K32" s="42">
        <v>774.95655</v>
      </c>
      <c r="L32" s="42">
        <v>775.00655</v>
      </c>
      <c r="M32" s="42">
        <v>775.09655</v>
      </c>
      <c r="N32" s="42">
        <v>774.99655</v>
      </c>
      <c r="O32" s="42">
        <v>774.96655</v>
      </c>
      <c r="P32" s="42">
        <v>774.89655</v>
      </c>
      <c r="Q32" s="42">
        <v>774.86655</v>
      </c>
      <c r="R32" s="42">
        <v>774.86655</v>
      </c>
      <c r="S32" s="42">
        <v>774.88655</v>
      </c>
      <c r="T32" s="42">
        <v>774.96655</v>
      </c>
      <c r="U32" s="42">
        <v>774.97655</v>
      </c>
      <c r="V32" s="42">
        <v>774.63655</v>
      </c>
      <c r="W32" s="42">
        <v>774.55655</v>
      </c>
      <c r="X32" s="42">
        <v>774.69655</v>
      </c>
      <c r="Y32" s="42">
        <v>774.70655</v>
      </c>
    </row>
    <row r="33" spans="1:25" ht="15.75" customHeight="1">
      <c r="A33" s="41">
        <f t="shared" si="0"/>
        <v>43986</v>
      </c>
      <c r="B33" s="42">
        <v>777.25655</v>
      </c>
      <c r="C33" s="42">
        <v>775.09655</v>
      </c>
      <c r="D33" s="42">
        <v>775.22655</v>
      </c>
      <c r="E33" s="42">
        <v>775.47655</v>
      </c>
      <c r="F33" s="42">
        <v>775.26655</v>
      </c>
      <c r="G33" s="42">
        <v>775.25655</v>
      </c>
      <c r="H33" s="42">
        <v>775.18655</v>
      </c>
      <c r="I33" s="42">
        <v>775.47655</v>
      </c>
      <c r="J33" s="42">
        <v>774.87655</v>
      </c>
      <c r="K33" s="42">
        <v>774.94655</v>
      </c>
      <c r="L33" s="42">
        <v>774.84655</v>
      </c>
      <c r="M33" s="42">
        <v>774.91655</v>
      </c>
      <c r="N33" s="42">
        <v>775.01655</v>
      </c>
      <c r="O33" s="42">
        <v>774.98655</v>
      </c>
      <c r="P33" s="42">
        <v>775.01655</v>
      </c>
      <c r="Q33" s="42">
        <v>774.90655</v>
      </c>
      <c r="R33" s="42">
        <v>774.70655</v>
      </c>
      <c r="S33" s="42">
        <v>774.60655</v>
      </c>
      <c r="T33" s="42">
        <v>774.66655</v>
      </c>
      <c r="U33" s="42">
        <v>774.87655</v>
      </c>
      <c r="V33" s="42">
        <v>774.45655</v>
      </c>
      <c r="W33" s="42">
        <v>774.32655</v>
      </c>
      <c r="X33" s="42">
        <v>774.29655</v>
      </c>
      <c r="Y33" s="42">
        <v>774.55655</v>
      </c>
    </row>
    <row r="34" spans="1:25" ht="15.75" customHeight="1">
      <c r="A34" s="41">
        <f t="shared" si="0"/>
        <v>43987</v>
      </c>
      <c r="B34" s="42">
        <v>775.15655</v>
      </c>
      <c r="C34" s="42">
        <v>774.97655</v>
      </c>
      <c r="D34" s="42">
        <v>775.04655</v>
      </c>
      <c r="E34" s="42">
        <v>775.15655</v>
      </c>
      <c r="F34" s="42">
        <v>775.11655</v>
      </c>
      <c r="G34" s="42">
        <v>775.10655</v>
      </c>
      <c r="H34" s="42">
        <v>774.48655</v>
      </c>
      <c r="I34" s="42">
        <v>775.47655</v>
      </c>
      <c r="J34" s="42">
        <v>774.72655</v>
      </c>
      <c r="K34" s="42">
        <v>774.63655</v>
      </c>
      <c r="L34" s="42">
        <v>774.67655</v>
      </c>
      <c r="M34" s="42">
        <v>774.70655</v>
      </c>
      <c r="N34" s="42">
        <v>774.73655</v>
      </c>
      <c r="O34" s="42">
        <v>774.73655</v>
      </c>
      <c r="P34" s="42">
        <v>774.65655</v>
      </c>
      <c r="Q34" s="42">
        <v>774.72655</v>
      </c>
      <c r="R34" s="42">
        <v>774.77655</v>
      </c>
      <c r="S34" s="42">
        <v>774.76655</v>
      </c>
      <c r="T34" s="42">
        <v>774.84655</v>
      </c>
      <c r="U34" s="42">
        <v>774.92655</v>
      </c>
      <c r="V34" s="42">
        <v>774.55655</v>
      </c>
      <c r="W34" s="42">
        <v>774.42655</v>
      </c>
      <c r="X34" s="42">
        <v>774.39655</v>
      </c>
      <c r="Y34" s="42">
        <v>774.60655</v>
      </c>
    </row>
    <row r="35" spans="1:25" ht="15.75" customHeight="1">
      <c r="A35" s="41">
        <f t="shared" si="0"/>
        <v>43988</v>
      </c>
      <c r="B35" s="42">
        <v>775.09655</v>
      </c>
      <c r="C35" s="42">
        <v>775.02655</v>
      </c>
      <c r="D35" s="42">
        <v>774.97655</v>
      </c>
      <c r="E35" s="42">
        <v>774.99655</v>
      </c>
      <c r="F35" s="42">
        <v>775.01655</v>
      </c>
      <c r="G35" s="42">
        <v>775.13655</v>
      </c>
      <c r="H35" s="42">
        <v>774.75655</v>
      </c>
      <c r="I35" s="42">
        <v>775.47655</v>
      </c>
      <c r="J35" s="42">
        <v>774.95655</v>
      </c>
      <c r="K35" s="42">
        <v>774.98655</v>
      </c>
      <c r="L35" s="42">
        <v>774.99655</v>
      </c>
      <c r="M35" s="42">
        <v>774.96655</v>
      </c>
      <c r="N35" s="42">
        <v>774.98655</v>
      </c>
      <c r="O35" s="42">
        <v>774.99655</v>
      </c>
      <c r="P35" s="42">
        <v>774.89655</v>
      </c>
      <c r="Q35" s="42">
        <v>774.85655</v>
      </c>
      <c r="R35" s="42">
        <v>774.83655</v>
      </c>
      <c r="S35" s="42">
        <v>774.78655</v>
      </c>
      <c r="T35" s="42">
        <v>774.85655</v>
      </c>
      <c r="U35" s="42">
        <v>774.90655</v>
      </c>
      <c r="V35" s="42">
        <v>774.61655</v>
      </c>
      <c r="W35" s="42">
        <v>774.56655</v>
      </c>
      <c r="X35" s="42">
        <v>774.38655</v>
      </c>
      <c r="Y35" s="42">
        <v>774.61655</v>
      </c>
    </row>
    <row r="36" spans="1:25" ht="15.75" customHeight="1">
      <c r="A36" s="41">
        <f t="shared" si="0"/>
        <v>43989</v>
      </c>
      <c r="B36" s="42">
        <v>775.17655</v>
      </c>
      <c r="C36" s="42">
        <v>775.10655</v>
      </c>
      <c r="D36" s="42">
        <v>775.07655</v>
      </c>
      <c r="E36" s="42">
        <v>775.10655</v>
      </c>
      <c r="F36" s="42">
        <v>775.10655</v>
      </c>
      <c r="G36" s="42">
        <v>775.18655</v>
      </c>
      <c r="H36" s="42">
        <v>774.73655</v>
      </c>
      <c r="I36" s="42">
        <v>775.38655</v>
      </c>
      <c r="J36" s="42">
        <v>774.98655</v>
      </c>
      <c r="K36" s="42">
        <v>775.05655</v>
      </c>
      <c r="L36" s="42">
        <v>775.06655</v>
      </c>
      <c r="M36" s="42">
        <v>775.05655</v>
      </c>
      <c r="N36" s="42">
        <v>775.06655</v>
      </c>
      <c r="O36" s="42">
        <v>775.07655</v>
      </c>
      <c r="P36" s="42">
        <v>775.03655</v>
      </c>
      <c r="Q36" s="42">
        <v>775.02655</v>
      </c>
      <c r="R36" s="42">
        <v>775.03655</v>
      </c>
      <c r="S36" s="42">
        <v>775.03655</v>
      </c>
      <c r="T36" s="42">
        <v>775.06655</v>
      </c>
      <c r="U36" s="42">
        <v>775.08655</v>
      </c>
      <c r="V36" s="42">
        <v>774.75655</v>
      </c>
      <c r="W36" s="42">
        <v>774.66655</v>
      </c>
      <c r="X36" s="42">
        <v>774.49655</v>
      </c>
      <c r="Y36" s="42">
        <v>774.73655</v>
      </c>
    </row>
    <row r="37" spans="1:25" ht="15.75" customHeight="1">
      <c r="A37" s="41">
        <f t="shared" si="0"/>
        <v>43990</v>
      </c>
      <c r="B37" s="42">
        <v>775.14655</v>
      </c>
      <c r="C37" s="42">
        <v>775.09655</v>
      </c>
      <c r="D37" s="42">
        <v>775.03655</v>
      </c>
      <c r="E37" s="42">
        <v>775.08655</v>
      </c>
      <c r="F37" s="42">
        <v>775.12655</v>
      </c>
      <c r="G37" s="42">
        <v>775.19655</v>
      </c>
      <c r="H37" s="42">
        <v>774.66655</v>
      </c>
      <c r="I37" s="42">
        <v>774.87655</v>
      </c>
      <c r="J37" s="42">
        <v>774.68655</v>
      </c>
      <c r="K37" s="42">
        <v>774.60655</v>
      </c>
      <c r="L37" s="42">
        <v>774.55655</v>
      </c>
      <c r="M37" s="42">
        <v>774.59655</v>
      </c>
      <c r="N37" s="42">
        <v>774.65655</v>
      </c>
      <c r="O37" s="42">
        <v>774.53655</v>
      </c>
      <c r="P37" s="42">
        <v>774.39655</v>
      </c>
      <c r="Q37" s="42">
        <v>774.56655</v>
      </c>
      <c r="R37" s="42">
        <v>774.43655</v>
      </c>
      <c r="S37" s="42">
        <v>774.68655</v>
      </c>
      <c r="T37" s="42">
        <v>774.72655</v>
      </c>
      <c r="U37" s="42">
        <v>774.86655</v>
      </c>
      <c r="V37" s="42">
        <v>774.56655</v>
      </c>
      <c r="W37" s="42">
        <v>774.41655</v>
      </c>
      <c r="X37" s="42">
        <v>774.43655</v>
      </c>
      <c r="Y37" s="42">
        <v>774.61655</v>
      </c>
    </row>
    <row r="38" spans="1:25" ht="15.75" customHeight="1">
      <c r="A38" s="41">
        <f t="shared" si="0"/>
        <v>43991</v>
      </c>
      <c r="B38" s="42">
        <v>782.07655</v>
      </c>
      <c r="C38" s="42">
        <v>775.13655</v>
      </c>
      <c r="D38" s="42">
        <v>775.09655</v>
      </c>
      <c r="E38" s="42">
        <v>775.08655</v>
      </c>
      <c r="F38" s="42">
        <v>775.18655</v>
      </c>
      <c r="G38" s="42">
        <v>775.15655</v>
      </c>
      <c r="H38" s="42">
        <v>774.71655</v>
      </c>
      <c r="I38" s="42">
        <v>774.78655</v>
      </c>
      <c r="J38" s="42">
        <v>774.61655</v>
      </c>
      <c r="K38" s="42">
        <v>774.57655</v>
      </c>
      <c r="L38" s="42">
        <v>774.46655</v>
      </c>
      <c r="M38" s="42">
        <v>774.49655</v>
      </c>
      <c r="N38" s="42">
        <v>774.54655</v>
      </c>
      <c r="O38" s="42">
        <v>774.41655</v>
      </c>
      <c r="P38" s="42">
        <v>774.38655</v>
      </c>
      <c r="Q38" s="42">
        <v>774.47655</v>
      </c>
      <c r="R38" s="42">
        <v>774.33655</v>
      </c>
      <c r="S38" s="42">
        <v>774.63655</v>
      </c>
      <c r="T38" s="42">
        <v>774.63655</v>
      </c>
      <c r="U38" s="42">
        <v>774.82655</v>
      </c>
      <c r="V38" s="42">
        <v>774.43655</v>
      </c>
      <c r="W38" s="42">
        <v>774.25655</v>
      </c>
      <c r="X38" s="42">
        <v>774.28655</v>
      </c>
      <c r="Y38" s="42">
        <v>774.53655</v>
      </c>
    </row>
    <row r="39" spans="1:25" ht="15.75" customHeight="1">
      <c r="A39" s="41">
        <f t="shared" si="0"/>
        <v>43992</v>
      </c>
      <c r="B39" s="42">
        <v>789.99655</v>
      </c>
      <c r="C39" s="42">
        <v>775.13655</v>
      </c>
      <c r="D39" s="42">
        <v>775.11655</v>
      </c>
      <c r="E39" s="42">
        <v>775.14655</v>
      </c>
      <c r="F39" s="42">
        <v>775.16655</v>
      </c>
      <c r="G39" s="42">
        <v>775.15655</v>
      </c>
      <c r="H39" s="42">
        <v>774.75655</v>
      </c>
      <c r="I39" s="42">
        <v>774.84655</v>
      </c>
      <c r="J39" s="42">
        <v>774.68655</v>
      </c>
      <c r="K39" s="42">
        <v>774.55655</v>
      </c>
      <c r="L39" s="42">
        <v>774.53655</v>
      </c>
      <c r="M39" s="42">
        <v>774.54655</v>
      </c>
      <c r="N39" s="42">
        <v>774.57655</v>
      </c>
      <c r="O39" s="42">
        <v>774.48655</v>
      </c>
      <c r="P39" s="42">
        <v>774.47655</v>
      </c>
      <c r="Q39" s="42">
        <v>774.44655</v>
      </c>
      <c r="R39" s="42">
        <v>774.37655</v>
      </c>
      <c r="S39" s="42">
        <v>774.61655</v>
      </c>
      <c r="T39" s="42">
        <v>774.71655</v>
      </c>
      <c r="U39" s="42">
        <v>774.84655</v>
      </c>
      <c r="V39" s="42">
        <v>774.53655</v>
      </c>
      <c r="W39" s="42">
        <v>774.40655</v>
      </c>
      <c r="X39" s="42">
        <v>774.34655</v>
      </c>
      <c r="Y39" s="42">
        <v>774.58655</v>
      </c>
    </row>
    <row r="40" spans="1:25" ht="15.75" customHeight="1">
      <c r="A40" s="41">
        <f t="shared" si="0"/>
        <v>43993</v>
      </c>
      <c r="B40" s="42">
        <v>794.21655</v>
      </c>
      <c r="C40" s="42">
        <v>775.14655</v>
      </c>
      <c r="D40" s="42">
        <v>774.83655</v>
      </c>
      <c r="E40" s="42">
        <v>775.10655</v>
      </c>
      <c r="F40" s="42">
        <v>775.31655</v>
      </c>
      <c r="G40" s="42">
        <v>775.19655</v>
      </c>
      <c r="H40" s="42">
        <v>774.77655</v>
      </c>
      <c r="I40" s="42">
        <v>774.76655</v>
      </c>
      <c r="J40" s="42">
        <v>774.53655</v>
      </c>
      <c r="K40" s="42">
        <v>774.47655</v>
      </c>
      <c r="L40" s="42">
        <v>774.42655</v>
      </c>
      <c r="M40" s="42">
        <v>774.40655</v>
      </c>
      <c r="N40" s="42">
        <v>774.42655</v>
      </c>
      <c r="O40" s="42">
        <v>774.34655</v>
      </c>
      <c r="P40" s="42">
        <v>774.30655</v>
      </c>
      <c r="Q40" s="42">
        <v>774.46655</v>
      </c>
      <c r="R40" s="42">
        <v>774.41655</v>
      </c>
      <c r="S40" s="42">
        <v>774.72655</v>
      </c>
      <c r="T40" s="42">
        <v>774.77655</v>
      </c>
      <c r="U40" s="42">
        <v>774.84655</v>
      </c>
      <c r="V40" s="42">
        <v>774.46655</v>
      </c>
      <c r="W40" s="42">
        <v>774.41655</v>
      </c>
      <c r="X40" s="42">
        <v>774.31655</v>
      </c>
      <c r="Y40" s="42">
        <v>774.63655</v>
      </c>
    </row>
    <row r="41" spans="1:25" ht="15.75" customHeight="1">
      <c r="A41" s="41">
        <f t="shared" si="0"/>
        <v>43994</v>
      </c>
      <c r="B41" s="42">
        <v>788.20655</v>
      </c>
      <c r="C41" s="42">
        <v>775.06655</v>
      </c>
      <c r="D41" s="42">
        <v>774.97655</v>
      </c>
      <c r="E41" s="42">
        <v>775.06655</v>
      </c>
      <c r="F41" s="42">
        <v>775.08655</v>
      </c>
      <c r="G41" s="42">
        <v>775.09655</v>
      </c>
      <c r="H41" s="42">
        <v>774.67655</v>
      </c>
      <c r="I41" s="42">
        <v>775.48655</v>
      </c>
      <c r="J41" s="42">
        <v>774.87655</v>
      </c>
      <c r="K41" s="42">
        <v>774.78655</v>
      </c>
      <c r="L41" s="42">
        <v>774.72655</v>
      </c>
      <c r="M41" s="42">
        <v>774.61655</v>
      </c>
      <c r="N41" s="42">
        <v>774.61655</v>
      </c>
      <c r="O41" s="42">
        <v>774.56655</v>
      </c>
      <c r="P41" s="42">
        <v>774.52655</v>
      </c>
      <c r="Q41" s="42">
        <v>774.55655</v>
      </c>
      <c r="R41" s="42">
        <v>774.61655</v>
      </c>
      <c r="S41" s="42">
        <v>774.85655</v>
      </c>
      <c r="T41" s="42">
        <v>774.86655</v>
      </c>
      <c r="U41" s="42">
        <v>774.86655</v>
      </c>
      <c r="V41" s="42">
        <v>797.22655</v>
      </c>
      <c r="W41" s="42">
        <v>774.49655</v>
      </c>
      <c r="X41" s="42">
        <v>774.39655</v>
      </c>
      <c r="Y41" s="42">
        <v>774.68655</v>
      </c>
    </row>
    <row r="42" spans="1:25" ht="15.75" customHeight="1">
      <c r="A42" s="41">
        <f t="shared" si="0"/>
        <v>43995</v>
      </c>
      <c r="B42" s="42">
        <v>797.64655</v>
      </c>
      <c r="C42" s="42">
        <v>775.07655</v>
      </c>
      <c r="D42" s="42">
        <v>775.02655</v>
      </c>
      <c r="E42" s="42">
        <v>775.05655</v>
      </c>
      <c r="F42" s="42">
        <v>775.07655</v>
      </c>
      <c r="G42" s="42">
        <v>775.07655</v>
      </c>
      <c r="H42" s="42">
        <v>774.64655</v>
      </c>
      <c r="I42" s="42">
        <v>774.88655</v>
      </c>
      <c r="J42" s="42">
        <v>774.96655</v>
      </c>
      <c r="K42" s="42">
        <v>774.97655</v>
      </c>
      <c r="L42" s="42">
        <v>774.89655</v>
      </c>
      <c r="M42" s="42">
        <v>774.89655</v>
      </c>
      <c r="N42" s="42">
        <v>774.85655</v>
      </c>
      <c r="O42" s="42">
        <v>774.85655</v>
      </c>
      <c r="P42" s="42">
        <v>774.85655</v>
      </c>
      <c r="Q42" s="42">
        <v>774.88655</v>
      </c>
      <c r="R42" s="42">
        <v>779.83655</v>
      </c>
      <c r="S42" s="42">
        <v>777.39655</v>
      </c>
      <c r="T42" s="42">
        <v>774.87655</v>
      </c>
      <c r="U42" s="42">
        <v>774.88655</v>
      </c>
      <c r="V42" s="42">
        <v>833.18655</v>
      </c>
      <c r="W42" s="42">
        <v>811.61655</v>
      </c>
      <c r="X42" s="42">
        <v>774.29655</v>
      </c>
      <c r="Y42" s="42">
        <v>774.60655</v>
      </c>
    </row>
    <row r="43" spans="1:25" ht="15.75" customHeight="1">
      <c r="A43" s="41">
        <f t="shared" si="0"/>
        <v>43996</v>
      </c>
      <c r="B43" s="42">
        <v>798.11655</v>
      </c>
      <c r="C43" s="42">
        <v>775.10655</v>
      </c>
      <c r="D43" s="42">
        <v>775.08655</v>
      </c>
      <c r="E43" s="42">
        <v>775.12655</v>
      </c>
      <c r="F43" s="42">
        <v>775.19655</v>
      </c>
      <c r="G43" s="42">
        <v>775.09655</v>
      </c>
      <c r="H43" s="42">
        <v>774.76655</v>
      </c>
      <c r="I43" s="42">
        <v>774.92655</v>
      </c>
      <c r="J43" s="42">
        <v>775.05655</v>
      </c>
      <c r="K43" s="42">
        <v>775.01655</v>
      </c>
      <c r="L43" s="42">
        <v>774.98655</v>
      </c>
      <c r="M43" s="42">
        <v>774.97655</v>
      </c>
      <c r="N43" s="42">
        <v>774.97655</v>
      </c>
      <c r="O43" s="42">
        <v>783.65655</v>
      </c>
      <c r="P43" s="42">
        <v>786.51655</v>
      </c>
      <c r="Q43" s="42">
        <v>781.60655</v>
      </c>
      <c r="R43" s="42">
        <v>791.96655</v>
      </c>
      <c r="S43" s="42">
        <v>790.50655</v>
      </c>
      <c r="T43" s="42">
        <v>774.96655</v>
      </c>
      <c r="U43" s="42">
        <v>774.96655</v>
      </c>
      <c r="V43" s="42">
        <v>840.10655</v>
      </c>
      <c r="W43" s="42">
        <v>828.80655</v>
      </c>
      <c r="X43" s="42">
        <v>774.46655</v>
      </c>
      <c r="Y43" s="42">
        <v>774.70655</v>
      </c>
    </row>
    <row r="44" spans="1:25" ht="15.75" customHeight="1">
      <c r="A44" s="41">
        <f t="shared" si="0"/>
        <v>43997</v>
      </c>
      <c r="B44" s="42">
        <v>793.35655</v>
      </c>
      <c r="C44" s="42">
        <v>775.12655</v>
      </c>
      <c r="D44" s="42">
        <v>774.96655</v>
      </c>
      <c r="E44" s="42">
        <v>774.63655</v>
      </c>
      <c r="F44" s="42">
        <v>775.33655</v>
      </c>
      <c r="G44" s="42">
        <v>775.47655</v>
      </c>
      <c r="H44" s="42">
        <v>774.86655</v>
      </c>
      <c r="I44" s="42">
        <v>774.84655</v>
      </c>
      <c r="J44" s="42">
        <v>774.96655</v>
      </c>
      <c r="K44" s="42">
        <v>774.92655</v>
      </c>
      <c r="L44" s="42">
        <v>774.91655</v>
      </c>
      <c r="M44" s="42">
        <v>774.91655</v>
      </c>
      <c r="N44" s="42">
        <v>774.91655</v>
      </c>
      <c r="O44" s="42">
        <v>774.91655</v>
      </c>
      <c r="P44" s="42">
        <v>774.88655</v>
      </c>
      <c r="Q44" s="42">
        <v>774.90655</v>
      </c>
      <c r="R44" s="42">
        <v>781.55655</v>
      </c>
      <c r="S44" s="42">
        <v>778.81655</v>
      </c>
      <c r="T44" s="42">
        <v>774.92655</v>
      </c>
      <c r="U44" s="42">
        <v>774.95655</v>
      </c>
      <c r="V44" s="42">
        <v>820.81655</v>
      </c>
      <c r="W44" s="42">
        <v>808.84655</v>
      </c>
      <c r="X44" s="42">
        <v>774.57655</v>
      </c>
      <c r="Y44" s="42">
        <v>774.72655</v>
      </c>
    </row>
    <row r="45" spans="1:25" ht="15.75" customHeight="1">
      <c r="A45" s="41">
        <f t="shared" si="0"/>
        <v>43998</v>
      </c>
      <c r="B45" s="42">
        <v>781.35655</v>
      </c>
      <c r="C45" s="42">
        <v>775.16655</v>
      </c>
      <c r="D45" s="42">
        <v>775.43655</v>
      </c>
      <c r="E45" s="42">
        <v>775.48655</v>
      </c>
      <c r="F45" s="42">
        <v>775.48655</v>
      </c>
      <c r="G45" s="42">
        <v>775.46655</v>
      </c>
      <c r="H45" s="42">
        <v>774.95655</v>
      </c>
      <c r="I45" s="42">
        <v>774.82655</v>
      </c>
      <c r="J45" s="42">
        <v>774.88655</v>
      </c>
      <c r="K45" s="42">
        <v>774.88655</v>
      </c>
      <c r="L45" s="42">
        <v>774.99655</v>
      </c>
      <c r="M45" s="42">
        <v>774.96655</v>
      </c>
      <c r="N45" s="42">
        <v>775.00655</v>
      </c>
      <c r="O45" s="42">
        <v>774.97655</v>
      </c>
      <c r="P45" s="42">
        <v>774.95655</v>
      </c>
      <c r="Q45" s="42">
        <v>774.94655</v>
      </c>
      <c r="R45" s="42">
        <v>779.93655</v>
      </c>
      <c r="S45" s="42">
        <v>777.44655</v>
      </c>
      <c r="T45" s="42">
        <v>774.99655</v>
      </c>
      <c r="U45" s="42">
        <v>775.01655</v>
      </c>
      <c r="V45" s="42">
        <v>819.63655</v>
      </c>
      <c r="W45" s="42">
        <v>808.94655</v>
      </c>
      <c r="X45" s="42">
        <v>774.74655</v>
      </c>
      <c r="Y45" s="42">
        <v>774.92655</v>
      </c>
    </row>
    <row r="46" spans="1:25" ht="15.75" customHeight="1">
      <c r="A46" s="41">
        <f t="shared" si="0"/>
        <v>43999</v>
      </c>
      <c r="B46" s="42">
        <v>804.34655</v>
      </c>
      <c r="C46" s="42">
        <v>774.97655</v>
      </c>
      <c r="D46" s="42">
        <v>775.32655</v>
      </c>
      <c r="E46" s="42">
        <v>775.48655</v>
      </c>
      <c r="F46" s="42">
        <v>775.48655</v>
      </c>
      <c r="G46" s="42">
        <v>775.30655</v>
      </c>
      <c r="H46" s="42">
        <v>774.91655</v>
      </c>
      <c r="I46" s="42">
        <v>775.05655</v>
      </c>
      <c r="J46" s="42">
        <v>774.97655</v>
      </c>
      <c r="K46" s="42">
        <v>774.90655</v>
      </c>
      <c r="L46" s="42">
        <v>774.91655</v>
      </c>
      <c r="M46" s="42">
        <v>816.07655</v>
      </c>
      <c r="N46" s="42">
        <v>840.10655</v>
      </c>
      <c r="O46" s="42">
        <v>895.69655</v>
      </c>
      <c r="P46" s="42">
        <v>864.16655</v>
      </c>
      <c r="Q46" s="42">
        <v>852.09655</v>
      </c>
      <c r="R46" s="42">
        <v>849.78655</v>
      </c>
      <c r="S46" s="42">
        <v>798.58655</v>
      </c>
      <c r="T46" s="42">
        <v>774.91655</v>
      </c>
      <c r="U46" s="42">
        <v>784.22655</v>
      </c>
      <c r="V46" s="42">
        <v>870.03655</v>
      </c>
      <c r="W46" s="42">
        <v>872.29655</v>
      </c>
      <c r="X46" s="42">
        <v>818.98655</v>
      </c>
      <c r="Y46" s="42">
        <v>774.89655</v>
      </c>
    </row>
    <row r="47" spans="1:25" ht="15.75" customHeight="1">
      <c r="A47" s="41">
        <f t="shared" si="0"/>
        <v>44000</v>
      </c>
      <c r="B47" s="42">
        <v>812.99655</v>
      </c>
      <c r="C47" s="42">
        <v>775.55655</v>
      </c>
      <c r="D47" s="42">
        <v>775.27655</v>
      </c>
      <c r="E47" s="42">
        <v>775.29655</v>
      </c>
      <c r="F47" s="42">
        <v>775.27655</v>
      </c>
      <c r="G47" s="42">
        <v>775.19655</v>
      </c>
      <c r="H47" s="42">
        <v>774.76655</v>
      </c>
      <c r="I47" s="42">
        <v>774.85655</v>
      </c>
      <c r="J47" s="42">
        <v>774.77655</v>
      </c>
      <c r="K47" s="42">
        <v>774.72655</v>
      </c>
      <c r="L47" s="42">
        <v>774.77655</v>
      </c>
      <c r="M47" s="42">
        <v>818.12655</v>
      </c>
      <c r="N47" s="42">
        <v>844.03655</v>
      </c>
      <c r="O47" s="42">
        <v>898.70655</v>
      </c>
      <c r="P47" s="42">
        <v>860.17655</v>
      </c>
      <c r="Q47" s="42">
        <v>850.16655</v>
      </c>
      <c r="R47" s="42">
        <v>860.39655</v>
      </c>
      <c r="S47" s="42">
        <v>803.49655</v>
      </c>
      <c r="T47" s="42">
        <v>774.80655</v>
      </c>
      <c r="U47" s="42">
        <v>786.62655</v>
      </c>
      <c r="V47" s="42">
        <v>889.35655</v>
      </c>
      <c r="W47" s="42">
        <v>910.36655</v>
      </c>
      <c r="X47" s="42">
        <v>830.18655</v>
      </c>
      <c r="Y47" s="42">
        <v>774.85655</v>
      </c>
    </row>
    <row r="48" spans="1:25" ht="15.75" customHeight="1">
      <c r="A48" s="41">
        <f t="shared" si="0"/>
        <v>44001</v>
      </c>
      <c r="B48" s="42">
        <v>803.79655</v>
      </c>
      <c r="C48" s="42">
        <v>773.78655</v>
      </c>
      <c r="D48" s="42">
        <v>774.96655</v>
      </c>
      <c r="E48" s="42">
        <v>775.15655</v>
      </c>
      <c r="F48" s="42">
        <v>775.13655</v>
      </c>
      <c r="G48" s="42">
        <v>775.24655</v>
      </c>
      <c r="H48" s="42">
        <v>774.88655</v>
      </c>
      <c r="I48" s="42">
        <v>786.21655</v>
      </c>
      <c r="J48" s="42">
        <v>774.79655</v>
      </c>
      <c r="K48" s="42">
        <v>774.80655</v>
      </c>
      <c r="L48" s="42">
        <v>814.68655</v>
      </c>
      <c r="M48" s="42">
        <v>841.46655</v>
      </c>
      <c r="N48" s="42">
        <v>889.24655</v>
      </c>
      <c r="O48" s="42">
        <v>922.20655</v>
      </c>
      <c r="P48" s="42">
        <v>898.39655</v>
      </c>
      <c r="Q48" s="42">
        <v>893.85655</v>
      </c>
      <c r="R48" s="42">
        <v>899.51655</v>
      </c>
      <c r="S48" s="42">
        <v>864.54655</v>
      </c>
      <c r="T48" s="42">
        <v>798.02655</v>
      </c>
      <c r="U48" s="42">
        <v>832.52655</v>
      </c>
      <c r="V48" s="42">
        <v>949.22655</v>
      </c>
      <c r="W48" s="42">
        <v>947.59655</v>
      </c>
      <c r="X48" s="42">
        <v>856.30655</v>
      </c>
      <c r="Y48" s="42">
        <v>774.90655</v>
      </c>
    </row>
    <row r="49" spans="1:25" ht="15.75" customHeight="1">
      <c r="A49" s="41">
        <f t="shared" si="0"/>
        <v>44002</v>
      </c>
      <c r="B49" s="42">
        <v>825.32655</v>
      </c>
      <c r="C49" s="42">
        <v>775.18655</v>
      </c>
      <c r="D49" s="42">
        <v>775.17655</v>
      </c>
      <c r="E49" s="42">
        <v>775.18655</v>
      </c>
      <c r="F49" s="42">
        <v>775.18655</v>
      </c>
      <c r="G49" s="42">
        <v>775.18655</v>
      </c>
      <c r="H49" s="42">
        <v>774.90655</v>
      </c>
      <c r="I49" s="42">
        <v>776.30655</v>
      </c>
      <c r="J49" s="42">
        <v>775.05655</v>
      </c>
      <c r="K49" s="42">
        <v>775.01655</v>
      </c>
      <c r="L49" s="42">
        <v>793.70655</v>
      </c>
      <c r="M49" s="42">
        <v>823.11655</v>
      </c>
      <c r="N49" s="42">
        <v>873.86655</v>
      </c>
      <c r="O49" s="42">
        <v>906.45655</v>
      </c>
      <c r="P49" s="42">
        <v>888.11655</v>
      </c>
      <c r="Q49" s="42">
        <v>902.02655</v>
      </c>
      <c r="R49" s="42">
        <v>904.75655</v>
      </c>
      <c r="S49" s="42">
        <v>854.12655</v>
      </c>
      <c r="T49" s="42">
        <v>786.57655</v>
      </c>
      <c r="U49" s="42">
        <v>821.14655</v>
      </c>
      <c r="V49" s="42">
        <v>929.74655</v>
      </c>
      <c r="W49" s="42">
        <v>925.71655</v>
      </c>
      <c r="X49" s="42">
        <v>845.35655</v>
      </c>
      <c r="Y49" s="42">
        <v>774.85655</v>
      </c>
    </row>
    <row r="50" spans="1:25" ht="15.75" customHeight="1">
      <c r="A50" s="41">
        <f t="shared" si="0"/>
        <v>44003</v>
      </c>
      <c r="B50" s="42">
        <v>837.76655</v>
      </c>
      <c r="C50" s="42">
        <v>775.44655</v>
      </c>
      <c r="D50" s="42">
        <v>774.98655</v>
      </c>
      <c r="E50" s="42">
        <v>775.05655</v>
      </c>
      <c r="F50" s="42">
        <v>775.25655</v>
      </c>
      <c r="G50" s="42">
        <v>775.27655</v>
      </c>
      <c r="H50" s="42">
        <v>775.35655</v>
      </c>
      <c r="I50" s="42">
        <v>775.37655</v>
      </c>
      <c r="J50" s="42">
        <v>774.99655</v>
      </c>
      <c r="K50" s="42">
        <v>774.89655</v>
      </c>
      <c r="L50" s="42">
        <v>774.88655</v>
      </c>
      <c r="M50" s="42">
        <v>824.88655</v>
      </c>
      <c r="N50" s="42">
        <v>863.78655</v>
      </c>
      <c r="O50" s="42">
        <v>888.10655</v>
      </c>
      <c r="P50" s="42">
        <v>876.25655</v>
      </c>
      <c r="Q50" s="42">
        <v>844.81655</v>
      </c>
      <c r="R50" s="42">
        <v>829.18655</v>
      </c>
      <c r="S50" s="42">
        <v>774.93655</v>
      </c>
      <c r="T50" s="42">
        <v>774.91655</v>
      </c>
      <c r="U50" s="42">
        <v>797.67655</v>
      </c>
      <c r="V50" s="42">
        <v>817.02655</v>
      </c>
      <c r="W50" s="42">
        <v>774.56655</v>
      </c>
      <c r="X50" s="42">
        <v>774.46655</v>
      </c>
      <c r="Y50" s="42">
        <v>774.59655</v>
      </c>
    </row>
    <row r="51" spans="1:25" ht="15.75" customHeight="1">
      <c r="A51" s="41">
        <f t="shared" si="0"/>
        <v>44004</v>
      </c>
      <c r="B51" s="42">
        <v>813.10655</v>
      </c>
      <c r="C51" s="42">
        <v>776.00655</v>
      </c>
      <c r="D51" s="42">
        <v>775.08655</v>
      </c>
      <c r="E51" s="42">
        <v>775.11655</v>
      </c>
      <c r="F51" s="42">
        <v>775.20655</v>
      </c>
      <c r="G51" s="42">
        <v>775.22655</v>
      </c>
      <c r="H51" s="42">
        <v>774.57655</v>
      </c>
      <c r="I51" s="42">
        <v>774.79655</v>
      </c>
      <c r="J51" s="42">
        <v>774.46655</v>
      </c>
      <c r="K51" s="42">
        <v>774.43655</v>
      </c>
      <c r="L51" s="42">
        <v>774.45655</v>
      </c>
      <c r="M51" s="42">
        <v>834.80655</v>
      </c>
      <c r="N51" s="42">
        <v>878.38655</v>
      </c>
      <c r="O51" s="42">
        <v>924.27655</v>
      </c>
      <c r="P51" s="42">
        <v>898.15655</v>
      </c>
      <c r="Q51" s="42">
        <v>863.65655</v>
      </c>
      <c r="R51" s="42">
        <v>844.21655</v>
      </c>
      <c r="S51" s="42">
        <v>774.82655</v>
      </c>
      <c r="T51" s="42">
        <v>774.73655</v>
      </c>
      <c r="U51" s="42">
        <v>801.43655</v>
      </c>
      <c r="V51" s="42">
        <v>831.75655</v>
      </c>
      <c r="W51" s="42">
        <v>774.07655</v>
      </c>
      <c r="X51" s="42">
        <v>774.35655</v>
      </c>
      <c r="Y51" s="42">
        <v>774.50655</v>
      </c>
    </row>
    <row r="52" spans="1:25" ht="15.75" customHeight="1">
      <c r="A52" s="41">
        <f t="shared" si="0"/>
        <v>44005</v>
      </c>
      <c r="B52" s="42">
        <v>817.55655</v>
      </c>
      <c r="C52" s="42">
        <v>775.60655</v>
      </c>
      <c r="D52" s="42">
        <v>774.87655</v>
      </c>
      <c r="E52" s="42">
        <v>775.33655</v>
      </c>
      <c r="F52" s="42">
        <v>775.40655</v>
      </c>
      <c r="G52" s="42">
        <v>775.25655</v>
      </c>
      <c r="H52" s="42">
        <v>774.46655</v>
      </c>
      <c r="I52" s="42">
        <v>774.72655</v>
      </c>
      <c r="J52" s="42">
        <v>774.59655</v>
      </c>
      <c r="K52" s="42">
        <v>774.62655</v>
      </c>
      <c r="L52" s="42">
        <v>774.69655</v>
      </c>
      <c r="M52" s="42">
        <v>841.44655</v>
      </c>
      <c r="N52" s="42">
        <v>891.29655</v>
      </c>
      <c r="O52" s="42">
        <v>930.99655</v>
      </c>
      <c r="P52" s="42">
        <v>917.28655</v>
      </c>
      <c r="Q52" s="42">
        <v>864.05655</v>
      </c>
      <c r="R52" s="42">
        <v>851.31655</v>
      </c>
      <c r="S52" s="42">
        <v>774.82655</v>
      </c>
      <c r="T52" s="42">
        <v>774.81655</v>
      </c>
      <c r="U52" s="42">
        <v>805.32655</v>
      </c>
      <c r="V52" s="42">
        <v>830.89655</v>
      </c>
      <c r="W52" s="42">
        <v>774.24655</v>
      </c>
      <c r="X52" s="42">
        <v>774.28655</v>
      </c>
      <c r="Y52" s="42">
        <v>773.68655</v>
      </c>
    </row>
    <row r="53" spans="1:25" ht="15.75" customHeight="1">
      <c r="A53" s="41">
        <f t="shared" si="0"/>
        <v>44006</v>
      </c>
      <c r="B53" s="42">
        <v>819.07655</v>
      </c>
      <c r="C53" s="42">
        <v>774.92655</v>
      </c>
      <c r="D53" s="42">
        <v>774.91655</v>
      </c>
      <c r="E53" s="42">
        <v>774.93655</v>
      </c>
      <c r="F53" s="42">
        <v>774.96655</v>
      </c>
      <c r="G53" s="42">
        <v>775.08655</v>
      </c>
      <c r="H53" s="42">
        <v>774.74655</v>
      </c>
      <c r="I53" s="42">
        <v>781.61655</v>
      </c>
      <c r="J53" s="42">
        <v>774.74655</v>
      </c>
      <c r="K53" s="42">
        <v>774.70655</v>
      </c>
      <c r="L53" s="42">
        <v>819.51655</v>
      </c>
      <c r="M53" s="42">
        <v>843.65655</v>
      </c>
      <c r="N53" s="42">
        <v>886.42655</v>
      </c>
      <c r="O53" s="42">
        <v>919.95655</v>
      </c>
      <c r="P53" s="42">
        <v>915.13655</v>
      </c>
      <c r="Q53" s="42">
        <v>923.35655</v>
      </c>
      <c r="R53" s="42">
        <v>926.59655</v>
      </c>
      <c r="S53" s="42">
        <v>875.92655</v>
      </c>
      <c r="T53" s="42">
        <v>810.70655</v>
      </c>
      <c r="U53" s="42">
        <v>843.37655</v>
      </c>
      <c r="V53" s="42">
        <v>970.96655</v>
      </c>
      <c r="W53" s="42">
        <v>968.76655</v>
      </c>
      <c r="X53" s="42">
        <v>871.45655</v>
      </c>
      <c r="Y53" s="42">
        <v>773.82655</v>
      </c>
    </row>
    <row r="54" spans="1:25" ht="15.75" customHeight="1">
      <c r="A54" s="41">
        <f t="shared" si="0"/>
        <v>44007</v>
      </c>
      <c r="B54" s="42">
        <v>802.38655</v>
      </c>
      <c r="C54" s="42">
        <v>775.12655</v>
      </c>
      <c r="D54" s="42">
        <v>775.13655</v>
      </c>
      <c r="E54" s="42">
        <v>775.15655</v>
      </c>
      <c r="F54" s="42">
        <v>775.14655</v>
      </c>
      <c r="G54" s="42">
        <v>775.15655</v>
      </c>
      <c r="H54" s="42">
        <v>774.72655</v>
      </c>
      <c r="I54" s="42">
        <v>776.53655</v>
      </c>
      <c r="J54" s="42">
        <v>774.73655</v>
      </c>
      <c r="K54" s="42">
        <v>774.66655</v>
      </c>
      <c r="L54" s="42">
        <v>774.68655</v>
      </c>
      <c r="M54" s="42">
        <v>774.61655</v>
      </c>
      <c r="N54" s="42">
        <v>774.55655</v>
      </c>
      <c r="O54" s="42">
        <v>774.55655</v>
      </c>
      <c r="P54" s="42">
        <v>774.48655</v>
      </c>
      <c r="Q54" s="42">
        <v>774.58655</v>
      </c>
      <c r="R54" s="42">
        <v>774.57655</v>
      </c>
      <c r="S54" s="42">
        <v>777.89655</v>
      </c>
      <c r="T54" s="42">
        <v>774.83655</v>
      </c>
      <c r="U54" s="42">
        <v>796.00655</v>
      </c>
      <c r="V54" s="42">
        <v>830.51655</v>
      </c>
      <c r="W54" s="42">
        <v>806.81655</v>
      </c>
      <c r="X54" s="42">
        <v>774.59655</v>
      </c>
      <c r="Y54" s="42">
        <v>774.60655</v>
      </c>
    </row>
    <row r="55" spans="1:25" ht="15.75" customHeight="1">
      <c r="A55" s="41">
        <f t="shared" si="0"/>
        <v>44008</v>
      </c>
      <c r="B55" s="42">
        <v>811.81655</v>
      </c>
      <c r="C55" s="42">
        <v>775.20655</v>
      </c>
      <c r="D55" s="42">
        <v>775.16655</v>
      </c>
      <c r="E55" s="42">
        <v>775.20655</v>
      </c>
      <c r="F55" s="42">
        <v>775.01655</v>
      </c>
      <c r="G55" s="42">
        <v>775.06655</v>
      </c>
      <c r="H55" s="42">
        <v>774.31655</v>
      </c>
      <c r="I55" s="42">
        <v>774.27655</v>
      </c>
      <c r="J55" s="42">
        <v>774.87655</v>
      </c>
      <c r="K55" s="42">
        <v>774.84655</v>
      </c>
      <c r="L55" s="42">
        <v>774.74655</v>
      </c>
      <c r="M55" s="42">
        <v>774.83655</v>
      </c>
      <c r="N55" s="42">
        <v>793.04655</v>
      </c>
      <c r="O55" s="42">
        <v>854.33655</v>
      </c>
      <c r="P55" s="42">
        <v>862.05655</v>
      </c>
      <c r="Q55" s="42">
        <v>850.85655</v>
      </c>
      <c r="R55" s="42">
        <v>853.65655</v>
      </c>
      <c r="S55" s="42">
        <v>798.64655</v>
      </c>
      <c r="T55" s="42">
        <v>774.58655</v>
      </c>
      <c r="U55" s="42">
        <v>784.45655</v>
      </c>
      <c r="V55" s="42">
        <v>923.65655</v>
      </c>
      <c r="W55" s="42">
        <v>923.49655</v>
      </c>
      <c r="X55" s="42">
        <v>848.92655</v>
      </c>
      <c r="Y55" s="42">
        <v>774.23655</v>
      </c>
    </row>
    <row r="56" spans="1:25" ht="15.75" customHeight="1">
      <c r="A56" s="41">
        <f t="shared" si="0"/>
        <v>44009</v>
      </c>
      <c r="B56" s="42">
        <v>853.38655</v>
      </c>
      <c r="C56" s="42">
        <v>778.37655</v>
      </c>
      <c r="D56" s="42">
        <v>774.81655</v>
      </c>
      <c r="E56" s="42">
        <v>774.87655</v>
      </c>
      <c r="F56" s="42">
        <v>774.91655</v>
      </c>
      <c r="G56" s="42">
        <v>774.95655</v>
      </c>
      <c r="H56" s="42">
        <v>774.74655</v>
      </c>
      <c r="I56" s="42">
        <v>774.47655</v>
      </c>
      <c r="J56" s="42">
        <v>774.69655</v>
      </c>
      <c r="K56" s="42">
        <v>774.67655</v>
      </c>
      <c r="L56" s="42">
        <v>774.60655</v>
      </c>
      <c r="M56" s="42">
        <v>774.71655</v>
      </c>
      <c r="N56" s="42">
        <v>821.51655</v>
      </c>
      <c r="O56" s="42">
        <v>884.54655</v>
      </c>
      <c r="P56" s="42">
        <v>892.34655</v>
      </c>
      <c r="Q56" s="42">
        <v>883.96655</v>
      </c>
      <c r="R56" s="42">
        <v>889.31655</v>
      </c>
      <c r="S56" s="42">
        <v>876.14655</v>
      </c>
      <c r="T56" s="42">
        <v>820.02655</v>
      </c>
      <c r="U56" s="42">
        <v>839.47655</v>
      </c>
      <c r="V56" s="42">
        <v>969.25655</v>
      </c>
      <c r="W56" s="42">
        <v>959.29655</v>
      </c>
      <c r="X56" s="42">
        <v>891.14655</v>
      </c>
      <c r="Y56" s="42">
        <v>774.36655</v>
      </c>
    </row>
    <row r="57" spans="1:25" ht="15.75" customHeight="1">
      <c r="A57" s="41">
        <f t="shared" si="0"/>
        <v>44010</v>
      </c>
      <c r="B57" s="42">
        <v>825.24655</v>
      </c>
      <c r="C57" s="42">
        <v>776.44655</v>
      </c>
      <c r="D57" s="42">
        <v>774.84655</v>
      </c>
      <c r="E57" s="42">
        <v>774.88655</v>
      </c>
      <c r="F57" s="42">
        <v>774.90655</v>
      </c>
      <c r="G57" s="42">
        <v>774.83655</v>
      </c>
      <c r="H57" s="42">
        <v>775.04655</v>
      </c>
      <c r="I57" s="42">
        <v>778.47655</v>
      </c>
      <c r="J57" s="42">
        <v>775.08655</v>
      </c>
      <c r="K57" s="42">
        <v>774.90655</v>
      </c>
      <c r="L57" s="42">
        <v>788.81655</v>
      </c>
      <c r="M57" s="42">
        <v>832.99655</v>
      </c>
      <c r="N57" s="42">
        <v>870.15655</v>
      </c>
      <c r="O57" s="42">
        <v>912.69655</v>
      </c>
      <c r="P57" s="42">
        <v>911.69655</v>
      </c>
      <c r="Q57" s="42">
        <v>911.60655</v>
      </c>
      <c r="R57" s="42">
        <v>917.33655</v>
      </c>
      <c r="S57" s="42">
        <v>882.86655</v>
      </c>
      <c r="T57" s="42">
        <v>831.54655</v>
      </c>
      <c r="U57" s="42">
        <v>810.90655</v>
      </c>
      <c r="V57" s="42">
        <v>917.31655</v>
      </c>
      <c r="W57" s="42">
        <v>917.39655</v>
      </c>
      <c r="X57" s="42">
        <v>847.35655</v>
      </c>
      <c r="Y57" s="42">
        <v>774.23655</v>
      </c>
    </row>
    <row r="58" spans="1:25" ht="15.75" customHeight="1">
      <c r="A58" s="41">
        <f t="shared" si="0"/>
        <v>44011</v>
      </c>
      <c r="B58" s="42">
        <v>822.95655</v>
      </c>
      <c r="C58" s="42">
        <v>777.31655</v>
      </c>
      <c r="D58" s="42">
        <v>774.95655</v>
      </c>
      <c r="E58" s="42">
        <v>774.98655</v>
      </c>
      <c r="F58" s="42">
        <v>774.65655</v>
      </c>
      <c r="G58" s="42">
        <v>774.66655</v>
      </c>
      <c r="H58" s="42">
        <v>774.01655</v>
      </c>
      <c r="I58" s="42">
        <v>790.79655</v>
      </c>
      <c r="J58" s="42">
        <v>773.94655</v>
      </c>
      <c r="K58" s="42">
        <v>773.15655</v>
      </c>
      <c r="L58" s="42">
        <v>793.62655</v>
      </c>
      <c r="M58" s="42">
        <v>846.08655</v>
      </c>
      <c r="N58" s="42">
        <v>889.97655</v>
      </c>
      <c r="O58" s="42">
        <v>949.79655</v>
      </c>
      <c r="P58" s="42">
        <v>951.78655</v>
      </c>
      <c r="Q58" s="42">
        <v>956.42655</v>
      </c>
      <c r="R58" s="42">
        <v>976.38655</v>
      </c>
      <c r="S58" s="42">
        <v>914.48655</v>
      </c>
      <c r="T58" s="42">
        <v>847.50655</v>
      </c>
      <c r="U58" s="42">
        <v>791.12655</v>
      </c>
      <c r="V58" s="42">
        <v>851.51655</v>
      </c>
      <c r="W58" s="42">
        <v>945.21655</v>
      </c>
      <c r="X58" s="42">
        <v>833.19655</v>
      </c>
      <c r="Y58" s="42">
        <v>773.77655</v>
      </c>
    </row>
    <row r="59" spans="1:25" ht="15.75" customHeight="1">
      <c r="A59" s="41">
        <f t="shared" si="0"/>
        <v>44012</v>
      </c>
      <c r="B59" s="42">
        <v>825.97655</v>
      </c>
      <c r="C59" s="42">
        <v>778.10655</v>
      </c>
      <c r="D59" s="42">
        <v>774.44655</v>
      </c>
      <c r="E59" s="42">
        <v>774.55655</v>
      </c>
      <c r="F59" s="42">
        <v>774.67655</v>
      </c>
      <c r="G59" s="42">
        <v>774.63655</v>
      </c>
      <c r="H59" s="42">
        <v>773.47655</v>
      </c>
      <c r="I59" s="42">
        <v>799.21655</v>
      </c>
      <c r="J59" s="42">
        <v>773.81655</v>
      </c>
      <c r="K59" s="42">
        <v>773.05655</v>
      </c>
      <c r="L59" s="42">
        <v>788.27655</v>
      </c>
      <c r="M59" s="42">
        <v>847.44655</v>
      </c>
      <c r="N59" s="42">
        <v>897.63655</v>
      </c>
      <c r="O59" s="42">
        <v>948.67655</v>
      </c>
      <c r="P59" s="42">
        <v>944.09655</v>
      </c>
      <c r="Q59" s="42">
        <v>948.36655</v>
      </c>
      <c r="R59" s="42">
        <v>956.02655</v>
      </c>
      <c r="S59" s="42">
        <v>917.56655</v>
      </c>
      <c r="T59" s="42">
        <v>846.34655</v>
      </c>
      <c r="U59" s="42">
        <v>810.81655</v>
      </c>
      <c r="V59" s="42">
        <v>908.15655</v>
      </c>
      <c r="W59" s="42">
        <v>932.82655</v>
      </c>
      <c r="X59" s="42">
        <v>840.32655</v>
      </c>
      <c r="Y59" s="42">
        <v>774.15655</v>
      </c>
    </row>
    <row r="60" spans="1:25" ht="15.75" customHeight="1">
      <c r="A60" s="41">
        <f t="shared" si="0"/>
        <v>44013</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88" t="s">
        <v>80</v>
      </c>
      <c r="B63" s="91" t="s">
        <v>81</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82</v>
      </c>
      <c r="C65" s="97" t="s">
        <v>83</v>
      </c>
      <c r="D65" s="97" t="s">
        <v>84</v>
      </c>
      <c r="E65" s="97" t="s">
        <v>85</v>
      </c>
      <c r="F65" s="97" t="s">
        <v>86</v>
      </c>
      <c r="G65" s="97" t="s">
        <v>87</v>
      </c>
      <c r="H65" s="97" t="s">
        <v>88</v>
      </c>
      <c r="I65" s="97" t="s">
        <v>89</v>
      </c>
      <c r="J65" s="97" t="s">
        <v>90</v>
      </c>
      <c r="K65" s="97" t="s">
        <v>91</v>
      </c>
      <c r="L65" s="97" t="s">
        <v>92</v>
      </c>
      <c r="M65" s="97" t="s">
        <v>93</v>
      </c>
      <c r="N65" s="97" t="s">
        <v>94</v>
      </c>
      <c r="O65" s="97" t="s">
        <v>95</v>
      </c>
      <c r="P65" s="97" t="s">
        <v>96</v>
      </c>
      <c r="Q65" s="97" t="s">
        <v>97</v>
      </c>
      <c r="R65" s="97" t="s">
        <v>98</v>
      </c>
      <c r="S65" s="97" t="s">
        <v>99</v>
      </c>
      <c r="T65" s="97" t="s">
        <v>100</v>
      </c>
      <c r="U65" s="97" t="s">
        <v>101</v>
      </c>
      <c r="V65" s="97" t="s">
        <v>102</v>
      </c>
      <c r="W65" s="97" t="s">
        <v>103</v>
      </c>
      <c r="X65" s="97" t="s">
        <v>104</v>
      </c>
      <c r="Y65" s="97" t="s">
        <v>105</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1">
        <f>A30</f>
        <v>43983</v>
      </c>
      <c r="B67" s="42">
        <v>786.2183100000001</v>
      </c>
      <c r="C67" s="42">
        <v>775.12831</v>
      </c>
      <c r="D67" s="42">
        <v>775.14831</v>
      </c>
      <c r="E67" s="42">
        <v>775.1783100000001</v>
      </c>
      <c r="F67" s="42">
        <v>775.13831</v>
      </c>
      <c r="G67" s="42">
        <v>775.2483100000001</v>
      </c>
      <c r="H67" s="42">
        <v>775.50831</v>
      </c>
      <c r="I67" s="42">
        <v>775.51831</v>
      </c>
      <c r="J67" s="42">
        <v>775.51831</v>
      </c>
      <c r="K67" s="42">
        <v>775.0583100000001</v>
      </c>
      <c r="L67" s="42">
        <v>775.0983100000001</v>
      </c>
      <c r="M67" s="42">
        <v>775.12831</v>
      </c>
      <c r="N67" s="42">
        <v>775.1183100000001</v>
      </c>
      <c r="O67" s="42">
        <v>775.1183100000001</v>
      </c>
      <c r="P67" s="42">
        <v>775.1083100000001</v>
      </c>
      <c r="Q67" s="42">
        <v>775.0983100000001</v>
      </c>
      <c r="R67" s="42">
        <v>775.0983100000001</v>
      </c>
      <c r="S67" s="42">
        <v>775.0683100000001</v>
      </c>
      <c r="T67" s="42">
        <v>775.0983100000001</v>
      </c>
      <c r="U67" s="42">
        <v>777.40831</v>
      </c>
      <c r="V67" s="42">
        <v>774.76831</v>
      </c>
      <c r="W67" s="42">
        <v>774.7183100000001</v>
      </c>
      <c r="X67" s="42">
        <v>774.8583100000001</v>
      </c>
      <c r="Y67" s="42">
        <v>774.8583100000001</v>
      </c>
    </row>
    <row r="68" spans="1:25" ht="15.75" customHeight="1">
      <c r="A68" s="41">
        <f>A67+1</f>
        <v>43984</v>
      </c>
      <c r="B68" s="42">
        <v>782.88831</v>
      </c>
      <c r="C68" s="42">
        <v>775.2483100000001</v>
      </c>
      <c r="D68" s="42">
        <v>775.52831</v>
      </c>
      <c r="E68" s="42">
        <v>775.52831</v>
      </c>
      <c r="F68" s="42">
        <v>775.52831</v>
      </c>
      <c r="G68" s="42">
        <v>775.28831</v>
      </c>
      <c r="H68" s="42">
        <v>775.51831</v>
      </c>
      <c r="I68" s="42">
        <v>775.52831</v>
      </c>
      <c r="J68" s="42">
        <v>775.0583100000001</v>
      </c>
      <c r="K68" s="42">
        <v>775.02831</v>
      </c>
      <c r="L68" s="42">
        <v>775.0683100000001</v>
      </c>
      <c r="M68" s="42">
        <v>775.1083100000001</v>
      </c>
      <c r="N68" s="42">
        <v>775.0983100000001</v>
      </c>
      <c r="O68" s="42">
        <v>775.0883100000001</v>
      </c>
      <c r="P68" s="42">
        <v>774.9983100000001</v>
      </c>
      <c r="Q68" s="42">
        <v>775.04831</v>
      </c>
      <c r="R68" s="42">
        <v>774.9983100000001</v>
      </c>
      <c r="S68" s="42">
        <v>774.9983100000001</v>
      </c>
      <c r="T68" s="42">
        <v>775.01831</v>
      </c>
      <c r="U68" s="42">
        <v>775.8483100000001</v>
      </c>
      <c r="V68" s="42">
        <v>774.8083100000001</v>
      </c>
      <c r="W68" s="42">
        <v>774.7483100000001</v>
      </c>
      <c r="X68" s="42">
        <v>774.77831</v>
      </c>
      <c r="Y68" s="42">
        <v>774.8483100000001</v>
      </c>
    </row>
    <row r="69" spans="1:25" ht="15.75" customHeight="1">
      <c r="A69" s="41">
        <f aca="true" t="shared" si="1" ref="A69:A97">A68+1</f>
        <v>43985</v>
      </c>
      <c r="B69" s="42">
        <v>775.2483100000001</v>
      </c>
      <c r="C69" s="42">
        <v>775.12831</v>
      </c>
      <c r="D69" s="42">
        <v>775.25831</v>
      </c>
      <c r="E69" s="42">
        <v>775.52831</v>
      </c>
      <c r="F69" s="42">
        <v>775.52831</v>
      </c>
      <c r="G69" s="42">
        <v>775.52831</v>
      </c>
      <c r="H69" s="42">
        <v>775.51831</v>
      </c>
      <c r="I69" s="42">
        <v>775.52831</v>
      </c>
      <c r="J69" s="42">
        <v>775.51831</v>
      </c>
      <c r="K69" s="42">
        <v>774.9983100000001</v>
      </c>
      <c r="L69" s="42">
        <v>775.04831</v>
      </c>
      <c r="M69" s="42">
        <v>775.13831</v>
      </c>
      <c r="N69" s="42">
        <v>775.03831</v>
      </c>
      <c r="O69" s="42">
        <v>775.00831</v>
      </c>
      <c r="P69" s="42">
        <v>774.9383100000001</v>
      </c>
      <c r="Q69" s="42">
        <v>774.90831</v>
      </c>
      <c r="R69" s="42">
        <v>774.90831</v>
      </c>
      <c r="S69" s="42">
        <v>774.9283100000001</v>
      </c>
      <c r="T69" s="42">
        <v>775.00831</v>
      </c>
      <c r="U69" s="42">
        <v>775.01831</v>
      </c>
      <c r="V69" s="42">
        <v>774.6783100000001</v>
      </c>
      <c r="W69" s="42">
        <v>774.5983100000001</v>
      </c>
      <c r="X69" s="42">
        <v>774.7383100000001</v>
      </c>
      <c r="Y69" s="42">
        <v>774.7483100000001</v>
      </c>
    </row>
    <row r="70" spans="1:25" ht="15.75" customHeight="1">
      <c r="A70" s="41">
        <f t="shared" si="1"/>
        <v>43986</v>
      </c>
      <c r="B70" s="42">
        <v>777.29831</v>
      </c>
      <c r="C70" s="42">
        <v>775.13831</v>
      </c>
      <c r="D70" s="42">
        <v>775.26831</v>
      </c>
      <c r="E70" s="42">
        <v>775.51831</v>
      </c>
      <c r="F70" s="42">
        <v>775.3083100000001</v>
      </c>
      <c r="G70" s="42">
        <v>775.29831</v>
      </c>
      <c r="H70" s="42">
        <v>775.2283100000001</v>
      </c>
      <c r="I70" s="42">
        <v>775.51831</v>
      </c>
      <c r="J70" s="42">
        <v>774.91831</v>
      </c>
      <c r="K70" s="42">
        <v>774.9883100000001</v>
      </c>
      <c r="L70" s="42">
        <v>774.88831</v>
      </c>
      <c r="M70" s="42">
        <v>774.9583100000001</v>
      </c>
      <c r="N70" s="42">
        <v>775.0583100000001</v>
      </c>
      <c r="O70" s="42">
        <v>775.02831</v>
      </c>
      <c r="P70" s="42">
        <v>775.0583100000001</v>
      </c>
      <c r="Q70" s="42">
        <v>774.9483100000001</v>
      </c>
      <c r="R70" s="42">
        <v>774.7483100000001</v>
      </c>
      <c r="S70" s="42">
        <v>774.64831</v>
      </c>
      <c r="T70" s="42">
        <v>774.7083100000001</v>
      </c>
      <c r="U70" s="42">
        <v>774.91831</v>
      </c>
      <c r="V70" s="42">
        <v>774.4983100000001</v>
      </c>
      <c r="W70" s="42">
        <v>774.3683100000001</v>
      </c>
      <c r="X70" s="42">
        <v>774.3383100000001</v>
      </c>
      <c r="Y70" s="42">
        <v>774.5983100000001</v>
      </c>
    </row>
    <row r="71" spans="1:25" ht="15.75" customHeight="1">
      <c r="A71" s="41">
        <f t="shared" si="1"/>
        <v>43987</v>
      </c>
      <c r="B71" s="42">
        <v>775.1983100000001</v>
      </c>
      <c r="C71" s="42">
        <v>775.01831</v>
      </c>
      <c r="D71" s="42">
        <v>775.0883100000001</v>
      </c>
      <c r="E71" s="42">
        <v>775.1983100000001</v>
      </c>
      <c r="F71" s="42">
        <v>775.15831</v>
      </c>
      <c r="G71" s="42">
        <v>775.14831</v>
      </c>
      <c r="H71" s="42">
        <v>774.52831</v>
      </c>
      <c r="I71" s="42">
        <v>775.51831</v>
      </c>
      <c r="J71" s="42">
        <v>774.76831</v>
      </c>
      <c r="K71" s="42">
        <v>774.6783100000001</v>
      </c>
      <c r="L71" s="42">
        <v>774.7183100000001</v>
      </c>
      <c r="M71" s="42">
        <v>774.7483100000001</v>
      </c>
      <c r="N71" s="42">
        <v>774.77831</v>
      </c>
      <c r="O71" s="42">
        <v>774.77831</v>
      </c>
      <c r="P71" s="42">
        <v>774.6983100000001</v>
      </c>
      <c r="Q71" s="42">
        <v>774.76831</v>
      </c>
      <c r="R71" s="42">
        <v>774.8183100000001</v>
      </c>
      <c r="S71" s="42">
        <v>774.8083100000001</v>
      </c>
      <c r="T71" s="42">
        <v>774.88831</v>
      </c>
      <c r="U71" s="42">
        <v>774.9683100000001</v>
      </c>
      <c r="V71" s="42">
        <v>774.5983100000001</v>
      </c>
      <c r="W71" s="42">
        <v>774.4683100000001</v>
      </c>
      <c r="X71" s="42">
        <v>774.4383100000001</v>
      </c>
      <c r="Y71" s="42">
        <v>774.64831</v>
      </c>
    </row>
    <row r="72" spans="1:25" ht="15.75" customHeight="1">
      <c r="A72" s="41">
        <f t="shared" si="1"/>
        <v>43988</v>
      </c>
      <c r="B72" s="42">
        <v>775.13831</v>
      </c>
      <c r="C72" s="42">
        <v>775.0683100000001</v>
      </c>
      <c r="D72" s="42">
        <v>775.01831</v>
      </c>
      <c r="E72" s="42">
        <v>775.03831</v>
      </c>
      <c r="F72" s="42">
        <v>775.0583100000001</v>
      </c>
      <c r="G72" s="42">
        <v>775.1783100000001</v>
      </c>
      <c r="H72" s="42">
        <v>774.79831</v>
      </c>
      <c r="I72" s="42">
        <v>775.51831</v>
      </c>
      <c r="J72" s="42">
        <v>774.9983100000001</v>
      </c>
      <c r="K72" s="42">
        <v>775.02831</v>
      </c>
      <c r="L72" s="42">
        <v>775.03831</v>
      </c>
      <c r="M72" s="42">
        <v>775.00831</v>
      </c>
      <c r="N72" s="42">
        <v>775.02831</v>
      </c>
      <c r="O72" s="42">
        <v>775.03831</v>
      </c>
      <c r="P72" s="42">
        <v>774.9383100000001</v>
      </c>
      <c r="Q72" s="42">
        <v>774.89831</v>
      </c>
      <c r="R72" s="42">
        <v>774.87831</v>
      </c>
      <c r="S72" s="42">
        <v>774.8283100000001</v>
      </c>
      <c r="T72" s="42">
        <v>774.89831</v>
      </c>
      <c r="U72" s="42">
        <v>774.9483100000001</v>
      </c>
      <c r="V72" s="42">
        <v>774.65831</v>
      </c>
      <c r="W72" s="42">
        <v>774.6083100000001</v>
      </c>
      <c r="X72" s="42">
        <v>774.4283100000001</v>
      </c>
      <c r="Y72" s="42">
        <v>774.65831</v>
      </c>
    </row>
    <row r="73" spans="1:25" ht="15.75" customHeight="1">
      <c r="A73" s="41">
        <f t="shared" si="1"/>
        <v>43989</v>
      </c>
      <c r="B73" s="42">
        <v>775.2183100000001</v>
      </c>
      <c r="C73" s="42">
        <v>775.14831</v>
      </c>
      <c r="D73" s="42">
        <v>775.1183100000001</v>
      </c>
      <c r="E73" s="42">
        <v>775.14831</v>
      </c>
      <c r="F73" s="42">
        <v>775.14831</v>
      </c>
      <c r="G73" s="42">
        <v>775.2283100000001</v>
      </c>
      <c r="H73" s="42">
        <v>774.77831</v>
      </c>
      <c r="I73" s="42">
        <v>775.4283100000001</v>
      </c>
      <c r="J73" s="42">
        <v>775.02831</v>
      </c>
      <c r="K73" s="42">
        <v>775.0983100000001</v>
      </c>
      <c r="L73" s="42">
        <v>775.1083100000001</v>
      </c>
      <c r="M73" s="42">
        <v>775.0983100000001</v>
      </c>
      <c r="N73" s="42">
        <v>775.1083100000001</v>
      </c>
      <c r="O73" s="42">
        <v>775.1183100000001</v>
      </c>
      <c r="P73" s="42">
        <v>775.0783100000001</v>
      </c>
      <c r="Q73" s="42">
        <v>775.0683100000001</v>
      </c>
      <c r="R73" s="42">
        <v>775.0783100000001</v>
      </c>
      <c r="S73" s="42">
        <v>775.0783100000001</v>
      </c>
      <c r="T73" s="42">
        <v>775.1083100000001</v>
      </c>
      <c r="U73" s="42">
        <v>775.12831</v>
      </c>
      <c r="V73" s="42">
        <v>774.79831</v>
      </c>
      <c r="W73" s="42">
        <v>774.7083100000001</v>
      </c>
      <c r="X73" s="42">
        <v>774.53831</v>
      </c>
      <c r="Y73" s="42">
        <v>774.77831</v>
      </c>
    </row>
    <row r="74" spans="1:25" ht="15.75" customHeight="1">
      <c r="A74" s="41">
        <f t="shared" si="1"/>
        <v>43990</v>
      </c>
      <c r="B74" s="42">
        <v>775.1883100000001</v>
      </c>
      <c r="C74" s="42">
        <v>775.13831</v>
      </c>
      <c r="D74" s="42">
        <v>775.0783100000001</v>
      </c>
      <c r="E74" s="42">
        <v>775.12831</v>
      </c>
      <c r="F74" s="42">
        <v>775.16831</v>
      </c>
      <c r="G74" s="42">
        <v>775.2383100000001</v>
      </c>
      <c r="H74" s="42">
        <v>774.7083100000001</v>
      </c>
      <c r="I74" s="42">
        <v>774.91831</v>
      </c>
      <c r="J74" s="42">
        <v>774.7283100000001</v>
      </c>
      <c r="K74" s="42">
        <v>774.64831</v>
      </c>
      <c r="L74" s="42">
        <v>774.5983100000001</v>
      </c>
      <c r="M74" s="42">
        <v>774.63831</v>
      </c>
      <c r="N74" s="42">
        <v>774.6983100000001</v>
      </c>
      <c r="O74" s="42">
        <v>774.5783100000001</v>
      </c>
      <c r="P74" s="42">
        <v>774.4383100000001</v>
      </c>
      <c r="Q74" s="42">
        <v>774.6083100000001</v>
      </c>
      <c r="R74" s="42">
        <v>774.4783100000001</v>
      </c>
      <c r="S74" s="42">
        <v>774.7283100000001</v>
      </c>
      <c r="T74" s="42">
        <v>774.76831</v>
      </c>
      <c r="U74" s="42">
        <v>774.90831</v>
      </c>
      <c r="V74" s="42">
        <v>774.6083100000001</v>
      </c>
      <c r="W74" s="42">
        <v>774.4583100000001</v>
      </c>
      <c r="X74" s="42">
        <v>774.4783100000001</v>
      </c>
      <c r="Y74" s="42">
        <v>774.65831</v>
      </c>
    </row>
    <row r="75" spans="1:25" ht="15.75" customHeight="1">
      <c r="A75" s="41">
        <f t="shared" si="1"/>
        <v>43991</v>
      </c>
      <c r="B75" s="42">
        <v>782.1183100000001</v>
      </c>
      <c r="C75" s="42">
        <v>775.1783100000001</v>
      </c>
      <c r="D75" s="42">
        <v>775.13831</v>
      </c>
      <c r="E75" s="42">
        <v>775.12831</v>
      </c>
      <c r="F75" s="42">
        <v>775.2283100000001</v>
      </c>
      <c r="G75" s="42">
        <v>775.1983100000001</v>
      </c>
      <c r="H75" s="42">
        <v>774.75831</v>
      </c>
      <c r="I75" s="42">
        <v>774.8283100000001</v>
      </c>
      <c r="J75" s="42">
        <v>774.65831</v>
      </c>
      <c r="K75" s="42">
        <v>774.6183100000001</v>
      </c>
      <c r="L75" s="42">
        <v>774.50831</v>
      </c>
      <c r="M75" s="42">
        <v>774.53831</v>
      </c>
      <c r="N75" s="42">
        <v>774.5883100000001</v>
      </c>
      <c r="O75" s="42">
        <v>774.4583100000001</v>
      </c>
      <c r="P75" s="42">
        <v>774.4283100000001</v>
      </c>
      <c r="Q75" s="42">
        <v>774.51831</v>
      </c>
      <c r="R75" s="42">
        <v>774.37831</v>
      </c>
      <c r="S75" s="42">
        <v>774.6783100000001</v>
      </c>
      <c r="T75" s="42">
        <v>774.6783100000001</v>
      </c>
      <c r="U75" s="42">
        <v>774.8683100000001</v>
      </c>
      <c r="V75" s="42">
        <v>774.4783100000001</v>
      </c>
      <c r="W75" s="42">
        <v>774.29831</v>
      </c>
      <c r="X75" s="42">
        <v>774.3283100000001</v>
      </c>
      <c r="Y75" s="42">
        <v>774.5783100000001</v>
      </c>
    </row>
    <row r="76" spans="1:25" ht="15.75" customHeight="1">
      <c r="A76" s="41">
        <f t="shared" si="1"/>
        <v>43992</v>
      </c>
      <c r="B76" s="42">
        <v>790.03831</v>
      </c>
      <c r="C76" s="42">
        <v>775.1783100000001</v>
      </c>
      <c r="D76" s="42">
        <v>775.15831</v>
      </c>
      <c r="E76" s="42">
        <v>775.1883100000001</v>
      </c>
      <c r="F76" s="42">
        <v>775.2083100000001</v>
      </c>
      <c r="G76" s="42">
        <v>775.1983100000001</v>
      </c>
      <c r="H76" s="42">
        <v>774.79831</v>
      </c>
      <c r="I76" s="42">
        <v>774.88831</v>
      </c>
      <c r="J76" s="42">
        <v>774.7283100000001</v>
      </c>
      <c r="K76" s="42">
        <v>774.5983100000001</v>
      </c>
      <c r="L76" s="42">
        <v>774.5783100000001</v>
      </c>
      <c r="M76" s="42">
        <v>774.5883100000001</v>
      </c>
      <c r="N76" s="42">
        <v>774.6183100000001</v>
      </c>
      <c r="O76" s="42">
        <v>774.52831</v>
      </c>
      <c r="P76" s="42">
        <v>774.51831</v>
      </c>
      <c r="Q76" s="42">
        <v>774.4883100000001</v>
      </c>
      <c r="R76" s="42">
        <v>774.41831</v>
      </c>
      <c r="S76" s="42">
        <v>774.65831</v>
      </c>
      <c r="T76" s="42">
        <v>774.75831</v>
      </c>
      <c r="U76" s="42">
        <v>774.88831</v>
      </c>
      <c r="V76" s="42">
        <v>774.5783100000001</v>
      </c>
      <c r="W76" s="42">
        <v>774.4483100000001</v>
      </c>
      <c r="X76" s="42">
        <v>774.38831</v>
      </c>
      <c r="Y76" s="42">
        <v>774.62831</v>
      </c>
    </row>
    <row r="77" spans="1:25" ht="15.75" customHeight="1">
      <c r="A77" s="41">
        <f t="shared" si="1"/>
        <v>43993</v>
      </c>
      <c r="B77" s="42">
        <v>794.25831</v>
      </c>
      <c r="C77" s="42">
        <v>775.1883100000001</v>
      </c>
      <c r="D77" s="42">
        <v>774.87831</v>
      </c>
      <c r="E77" s="42">
        <v>775.14831</v>
      </c>
      <c r="F77" s="42">
        <v>775.3583100000001</v>
      </c>
      <c r="G77" s="42">
        <v>775.2383100000001</v>
      </c>
      <c r="H77" s="42">
        <v>774.8183100000001</v>
      </c>
      <c r="I77" s="42">
        <v>774.8083100000001</v>
      </c>
      <c r="J77" s="42">
        <v>774.5783100000001</v>
      </c>
      <c r="K77" s="42">
        <v>774.51831</v>
      </c>
      <c r="L77" s="42">
        <v>774.4683100000001</v>
      </c>
      <c r="M77" s="42">
        <v>774.4483100000001</v>
      </c>
      <c r="N77" s="42">
        <v>774.4683100000001</v>
      </c>
      <c r="O77" s="42">
        <v>774.38831</v>
      </c>
      <c r="P77" s="42">
        <v>774.3483100000001</v>
      </c>
      <c r="Q77" s="42">
        <v>774.50831</v>
      </c>
      <c r="R77" s="42">
        <v>774.4583100000001</v>
      </c>
      <c r="S77" s="42">
        <v>774.76831</v>
      </c>
      <c r="T77" s="42">
        <v>774.8183100000001</v>
      </c>
      <c r="U77" s="42">
        <v>774.88831</v>
      </c>
      <c r="V77" s="42">
        <v>774.50831</v>
      </c>
      <c r="W77" s="42">
        <v>774.4583100000001</v>
      </c>
      <c r="X77" s="42">
        <v>774.3583100000001</v>
      </c>
      <c r="Y77" s="42">
        <v>774.6783100000001</v>
      </c>
    </row>
    <row r="78" spans="1:25" ht="15.75" customHeight="1">
      <c r="A78" s="41">
        <f t="shared" si="1"/>
        <v>43994</v>
      </c>
      <c r="B78" s="42">
        <v>788.2483100000001</v>
      </c>
      <c r="C78" s="42">
        <v>775.1083100000001</v>
      </c>
      <c r="D78" s="42">
        <v>775.01831</v>
      </c>
      <c r="E78" s="42">
        <v>775.1083100000001</v>
      </c>
      <c r="F78" s="42">
        <v>775.12831</v>
      </c>
      <c r="G78" s="42">
        <v>775.13831</v>
      </c>
      <c r="H78" s="42">
        <v>774.7183100000001</v>
      </c>
      <c r="I78" s="42">
        <v>775.52831</v>
      </c>
      <c r="J78" s="42">
        <v>774.91831</v>
      </c>
      <c r="K78" s="42">
        <v>774.8283100000001</v>
      </c>
      <c r="L78" s="42">
        <v>774.76831</v>
      </c>
      <c r="M78" s="42">
        <v>774.65831</v>
      </c>
      <c r="N78" s="42">
        <v>774.65831</v>
      </c>
      <c r="O78" s="42">
        <v>774.6083100000001</v>
      </c>
      <c r="P78" s="42">
        <v>774.5683100000001</v>
      </c>
      <c r="Q78" s="42">
        <v>774.5983100000001</v>
      </c>
      <c r="R78" s="42">
        <v>774.65831</v>
      </c>
      <c r="S78" s="42">
        <v>774.89831</v>
      </c>
      <c r="T78" s="42">
        <v>774.90831</v>
      </c>
      <c r="U78" s="42">
        <v>774.90831</v>
      </c>
      <c r="V78" s="42">
        <v>797.26831</v>
      </c>
      <c r="W78" s="42">
        <v>774.53831</v>
      </c>
      <c r="X78" s="42">
        <v>774.4383100000001</v>
      </c>
      <c r="Y78" s="42">
        <v>774.7283100000001</v>
      </c>
    </row>
    <row r="79" spans="1:25" ht="15.75" customHeight="1">
      <c r="A79" s="41">
        <f t="shared" si="1"/>
        <v>43995</v>
      </c>
      <c r="B79" s="42">
        <v>797.6883100000001</v>
      </c>
      <c r="C79" s="42">
        <v>775.1183100000001</v>
      </c>
      <c r="D79" s="42">
        <v>775.0683100000001</v>
      </c>
      <c r="E79" s="42">
        <v>775.0983100000001</v>
      </c>
      <c r="F79" s="42">
        <v>775.1183100000001</v>
      </c>
      <c r="G79" s="42">
        <v>775.1183100000001</v>
      </c>
      <c r="H79" s="42">
        <v>774.6883100000001</v>
      </c>
      <c r="I79" s="42">
        <v>774.9283100000001</v>
      </c>
      <c r="J79" s="42">
        <v>775.00831</v>
      </c>
      <c r="K79" s="42">
        <v>775.01831</v>
      </c>
      <c r="L79" s="42">
        <v>774.9383100000001</v>
      </c>
      <c r="M79" s="42">
        <v>774.9383100000001</v>
      </c>
      <c r="N79" s="42">
        <v>774.89831</v>
      </c>
      <c r="O79" s="42">
        <v>774.89831</v>
      </c>
      <c r="P79" s="42">
        <v>774.89831</v>
      </c>
      <c r="Q79" s="42">
        <v>774.9283100000001</v>
      </c>
      <c r="R79" s="42">
        <v>779.87831</v>
      </c>
      <c r="S79" s="42">
        <v>777.4383100000001</v>
      </c>
      <c r="T79" s="42">
        <v>774.91831</v>
      </c>
      <c r="U79" s="42">
        <v>774.9283100000001</v>
      </c>
      <c r="V79" s="42">
        <v>833.2283100000001</v>
      </c>
      <c r="W79" s="42">
        <v>811.65831</v>
      </c>
      <c r="X79" s="42">
        <v>774.3383100000001</v>
      </c>
      <c r="Y79" s="42">
        <v>774.64831</v>
      </c>
    </row>
    <row r="80" spans="1:25" ht="15.75" customHeight="1">
      <c r="A80" s="41">
        <f t="shared" si="1"/>
        <v>43996</v>
      </c>
      <c r="B80" s="42">
        <v>798.15831</v>
      </c>
      <c r="C80" s="42">
        <v>775.14831</v>
      </c>
      <c r="D80" s="42">
        <v>775.12831</v>
      </c>
      <c r="E80" s="42">
        <v>775.16831</v>
      </c>
      <c r="F80" s="42">
        <v>775.2383100000001</v>
      </c>
      <c r="G80" s="42">
        <v>775.13831</v>
      </c>
      <c r="H80" s="42">
        <v>774.8083100000001</v>
      </c>
      <c r="I80" s="42">
        <v>774.9683100000001</v>
      </c>
      <c r="J80" s="42">
        <v>775.0983100000001</v>
      </c>
      <c r="K80" s="42">
        <v>775.0583100000001</v>
      </c>
      <c r="L80" s="42">
        <v>775.02831</v>
      </c>
      <c r="M80" s="42">
        <v>775.01831</v>
      </c>
      <c r="N80" s="42">
        <v>775.01831</v>
      </c>
      <c r="O80" s="42">
        <v>783.6983100000001</v>
      </c>
      <c r="P80" s="42">
        <v>786.5583100000001</v>
      </c>
      <c r="Q80" s="42">
        <v>781.64831</v>
      </c>
      <c r="R80" s="42">
        <v>792.00831</v>
      </c>
      <c r="S80" s="42">
        <v>790.54831</v>
      </c>
      <c r="T80" s="42">
        <v>775.00831</v>
      </c>
      <c r="U80" s="42">
        <v>775.00831</v>
      </c>
      <c r="V80" s="42">
        <v>840.14831</v>
      </c>
      <c r="W80" s="42">
        <v>828.8483100000001</v>
      </c>
      <c r="X80" s="42">
        <v>774.50831</v>
      </c>
      <c r="Y80" s="42">
        <v>774.7483100000001</v>
      </c>
    </row>
    <row r="81" spans="1:25" ht="15.75" customHeight="1">
      <c r="A81" s="41">
        <f t="shared" si="1"/>
        <v>43997</v>
      </c>
      <c r="B81" s="42">
        <v>793.39831</v>
      </c>
      <c r="C81" s="42">
        <v>775.16831</v>
      </c>
      <c r="D81" s="42">
        <v>775.00831</v>
      </c>
      <c r="E81" s="42">
        <v>774.6783100000001</v>
      </c>
      <c r="F81" s="42">
        <v>775.37831</v>
      </c>
      <c r="G81" s="42">
        <v>775.51831</v>
      </c>
      <c r="H81" s="42">
        <v>774.90831</v>
      </c>
      <c r="I81" s="42">
        <v>774.88831</v>
      </c>
      <c r="J81" s="42">
        <v>775.00831</v>
      </c>
      <c r="K81" s="42">
        <v>774.9683100000001</v>
      </c>
      <c r="L81" s="42">
        <v>774.9583100000001</v>
      </c>
      <c r="M81" s="42">
        <v>774.9583100000001</v>
      </c>
      <c r="N81" s="42">
        <v>774.9583100000001</v>
      </c>
      <c r="O81" s="42">
        <v>774.9583100000001</v>
      </c>
      <c r="P81" s="42">
        <v>774.9283100000001</v>
      </c>
      <c r="Q81" s="42">
        <v>774.9483100000001</v>
      </c>
      <c r="R81" s="42">
        <v>781.5983100000001</v>
      </c>
      <c r="S81" s="42">
        <v>778.8583100000001</v>
      </c>
      <c r="T81" s="42">
        <v>774.9683100000001</v>
      </c>
      <c r="U81" s="42">
        <v>774.9983100000001</v>
      </c>
      <c r="V81" s="42">
        <v>820.8583100000001</v>
      </c>
      <c r="W81" s="42">
        <v>808.88831</v>
      </c>
      <c r="X81" s="42">
        <v>774.6183100000001</v>
      </c>
      <c r="Y81" s="42">
        <v>774.76831</v>
      </c>
    </row>
    <row r="82" spans="1:25" ht="15.75" customHeight="1">
      <c r="A82" s="41">
        <f t="shared" si="1"/>
        <v>43998</v>
      </c>
      <c r="B82" s="42">
        <v>781.39831</v>
      </c>
      <c r="C82" s="42">
        <v>775.2083100000001</v>
      </c>
      <c r="D82" s="42">
        <v>775.4783100000001</v>
      </c>
      <c r="E82" s="42">
        <v>775.52831</v>
      </c>
      <c r="F82" s="42">
        <v>775.52831</v>
      </c>
      <c r="G82" s="42">
        <v>775.50831</v>
      </c>
      <c r="H82" s="42">
        <v>774.9983100000001</v>
      </c>
      <c r="I82" s="42">
        <v>774.8683100000001</v>
      </c>
      <c r="J82" s="42">
        <v>774.9283100000001</v>
      </c>
      <c r="K82" s="42">
        <v>774.9283100000001</v>
      </c>
      <c r="L82" s="42">
        <v>775.03831</v>
      </c>
      <c r="M82" s="42">
        <v>775.00831</v>
      </c>
      <c r="N82" s="42">
        <v>775.04831</v>
      </c>
      <c r="O82" s="42">
        <v>775.01831</v>
      </c>
      <c r="P82" s="42">
        <v>774.9983100000001</v>
      </c>
      <c r="Q82" s="42">
        <v>774.9883100000001</v>
      </c>
      <c r="R82" s="42">
        <v>779.9783100000001</v>
      </c>
      <c r="S82" s="42">
        <v>777.4883100000001</v>
      </c>
      <c r="T82" s="42">
        <v>775.03831</v>
      </c>
      <c r="U82" s="42">
        <v>775.0583100000001</v>
      </c>
      <c r="V82" s="42">
        <v>819.6783100000001</v>
      </c>
      <c r="W82" s="42">
        <v>808.9883100000001</v>
      </c>
      <c r="X82" s="42">
        <v>774.78831</v>
      </c>
      <c r="Y82" s="42">
        <v>774.9683100000001</v>
      </c>
    </row>
    <row r="83" spans="1:25" ht="15.75" customHeight="1">
      <c r="A83" s="41">
        <f t="shared" si="1"/>
        <v>43999</v>
      </c>
      <c r="B83" s="42">
        <v>804.38831</v>
      </c>
      <c r="C83" s="42">
        <v>775.01831</v>
      </c>
      <c r="D83" s="42">
        <v>775.3683100000001</v>
      </c>
      <c r="E83" s="42">
        <v>775.52831</v>
      </c>
      <c r="F83" s="42">
        <v>775.52831</v>
      </c>
      <c r="G83" s="42">
        <v>775.3483100000001</v>
      </c>
      <c r="H83" s="42">
        <v>774.9583100000001</v>
      </c>
      <c r="I83" s="42">
        <v>775.0983100000001</v>
      </c>
      <c r="J83" s="42">
        <v>775.01831</v>
      </c>
      <c r="K83" s="42">
        <v>774.9483100000001</v>
      </c>
      <c r="L83" s="42">
        <v>774.9583100000001</v>
      </c>
      <c r="M83" s="42">
        <v>816.1183100000001</v>
      </c>
      <c r="N83" s="42">
        <v>840.14831</v>
      </c>
      <c r="O83" s="42">
        <v>895.7383100000001</v>
      </c>
      <c r="P83" s="42">
        <v>864.2083100000001</v>
      </c>
      <c r="Q83" s="42">
        <v>852.13831</v>
      </c>
      <c r="R83" s="42">
        <v>849.8283100000001</v>
      </c>
      <c r="S83" s="42">
        <v>798.62831</v>
      </c>
      <c r="T83" s="42">
        <v>774.9583100000001</v>
      </c>
      <c r="U83" s="42">
        <v>784.26831</v>
      </c>
      <c r="V83" s="42">
        <v>870.0783100000001</v>
      </c>
      <c r="W83" s="42">
        <v>872.3383100000001</v>
      </c>
      <c r="X83" s="42">
        <v>819.02831</v>
      </c>
      <c r="Y83" s="42">
        <v>774.9383100000001</v>
      </c>
    </row>
    <row r="84" spans="1:25" ht="15.75" customHeight="1">
      <c r="A84" s="41">
        <f t="shared" si="1"/>
        <v>44000</v>
      </c>
      <c r="B84" s="42">
        <v>813.03831</v>
      </c>
      <c r="C84" s="42">
        <v>775.5983100000001</v>
      </c>
      <c r="D84" s="42">
        <v>775.3183100000001</v>
      </c>
      <c r="E84" s="42">
        <v>775.3383100000001</v>
      </c>
      <c r="F84" s="42">
        <v>775.3183100000001</v>
      </c>
      <c r="G84" s="42">
        <v>775.2383100000001</v>
      </c>
      <c r="H84" s="42">
        <v>774.8083100000001</v>
      </c>
      <c r="I84" s="42">
        <v>774.89831</v>
      </c>
      <c r="J84" s="42">
        <v>774.8183100000001</v>
      </c>
      <c r="K84" s="42">
        <v>774.76831</v>
      </c>
      <c r="L84" s="42">
        <v>774.8183100000001</v>
      </c>
      <c r="M84" s="42">
        <v>818.16831</v>
      </c>
      <c r="N84" s="42">
        <v>844.0783100000001</v>
      </c>
      <c r="O84" s="42">
        <v>898.7483100000001</v>
      </c>
      <c r="P84" s="42">
        <v>860.2183100000001</v>
      </c>
      <c r="Q84" s="42">
        <v>850.2083100000001</v>
      </c>
      <c r="R84" s="42">
        <v>860.4383100000001</v>
      </c>
      <c r="S84" s="42">
        <v>803.53831</v>
      </c>
      <c r="T84" s="42">
        <v>774.8483100000001</v>
      </c>
      <c r="U84" s="42">
        <v>786.66831</v>
      </c>
      <c r="V84" s="42">
        <v>889.39831</v>
      </c>
      <c r="W84" s="42">
        <v>910.40831</v>
      </c>
      <c r="X84" s="42">
        <v>830.2283100000001</v>
      </c>
      <c r="Y84" s="42">
        <v>774.89831</v>
      </c>
    </row>
    <row r="85" spans="1:25" ht="15.75" customHeight="1">
      <c r="A85" s="41">
        <f t="shared" si="1"/>
        <v>44001</v>
      </c>
      <c r="B85" s="42">
        <v>803.8383100000001</v>
      </c>
      <c r="C85" s="42">
        <v>773.8283100000001</v>
      </c>
      <c r="D85" s="42">
        <v>775.00831</v>
      </c>
      <c r="E85" s="42">
        <v>775.1983100000001</v>
      </c>
      <c r="F85" s="42">
        <v>775.1783100000001</v>
      </c>
      <c r="G85" s="42">
        <v>775.28831</v>
      </c>
      <c r="H85" s="42">
        <v>774.9283100000001</v>
      </c>
      <c r="I85" s="42">
        <v>786.25831</v>
      </c>
      <c r="J85" s="42">
        <v>774.8383100000001</v>
      </c>
      <c r="K85" s="42">
        <v>774.8483100000001</v>
      </c>
      <c r="L85" s="42">
        <v>814.7283100000001</v>
      </c>
      <c r="M85" s="42">
        <v>841.50831</v>
      </c>
      <c r="N85" s="42">
        <v>889.28831</v>
      </c>
      <c r="O85" s="42">
        <v>922.2483100000001</v>
      </c>
      <c r="P85" s="42">
        <v>898.4383100000001</v>
      </c>
      <c r="Q85" s="42">
        <v>893.89831</v>
      </c>
      <c r="R85" s="42">
        <v>899.5583100000001</v>
      </c>
      <c r="S85" s="42">
        <v>864.5883100000001</v>
      </c>
      <c r="T85" s="42">
        <v>798.0683100000001</v>
      </c>
      <c r="U85" s="42">
        <v>832.5683100000001</v>
      </c>
      <c r="V85" s="42">
        <v>949.26831</v>
      </c>
      <c r="W85" s="42">
        <v>947.63831</v>
      </c>
      <c r="X85" s="42">
        <v>856.3483100000001</v>
      </c>
      <c r="Y85" s="42">
        <v>774.9483100000001</v>
      </c>
    </row>
    <row r="86" spans="1:25" ht="15.75" customHeight="1">
      <c r="A86" s="41">
        <f t="shared" si="1"/>
        <v>44002</v>
      </c>
      <c r="B86" s="42">
        <v>825.3683100000001</v>
      </c>
      <c r="C86" s="42">
        <v>775.2283100000001</v>
      </c>
      <c r="D86" s="42">
        <v>775.2183100000001</v>
      </c>
      <c r="E86" s="42">
        <v>775.2283100000001</v>
      </c>
      <c r="F86" s="42">
        <v>775.2283100000001</v>
      </c>
      <c r="G86" s="42">
        <v>775.2283100000001</v>
      </c>
      <c r="H86" s="42">
        <v>774.9483100000001</v>
      </c>
      <c r="I86" s="42">
        <v>776.3483100000001</v>
      </c>
      <c r="J86" s="42">
        <v>775.0983100000001</v>
      </c>
      <c r="K86" s="42">
        <v>775.0583100000001</v>
      </c>
      <c r="L86" s="42">
        <v>793.7483100000001</v>
      </c>
      <c r="M86" s="42">
        <v>823.15831</v>
      </c>
      <c r="N86" s="42">
        <v>873.90831</v>
      </c>
      <c r="O86" s="42">
        <v>906.4983100000001</v>
      </c>
      <c r="P86" s="42">
        <v>888.15831</v>
      </c>
      <c r="Q86" s="42">
        <v>902.0683100000001</v>
      </c>
      <c r="R86" s="42">
        <v>904.79831</v>
      </c>
      <c r="S86" s="42">
        <v>854.16831</v>
      </c>
      <c r="T86" s="42">
        <v>786.6183100000001</v>
      </c>
      <c r="U86" s="42">
        <v>821.1883100000001</v>
      </c>
      <c r="V86" s="42">
        <v>929.78831</v>
      </c>
      <c r="W86" s="42">
        <v>925.75831</v>
      </c>
      <c r="X86" s="42">
        <v>845.39831</v>
      </c>
      <c r="Y86" s="42">
        <v>774.89831</v>
      </c>
    </row>
    <row r="87" spans="1:25" ht="15.75" customHeight="1">
      <c r="A87" s="41">
        <f t="shared" si="1"/>
        <v>44003</v>
      </c>
      <c r="B87" s="42">
        <v>837.8083100000001</v>
      </c>
      <c r="C87" s="42">
        <v>775.4883100000001</v>
      </c>
      <c r="D87" s="42">
        <v>775.02831</v>
      </c>
      <c r="E87" s="42">
        <v>775.0983100000001</v>
      </c>
      <c r="F87" s="42">
        <v>775.29831</v>
      </c>
      <c r="G87" s="42">
        <v>775.3183100000001</v>
      </c>
      <c r="H87" s="42">
        <v>775.39831</v>
      </c>
      <c r="I87" s="42">
        <v>775.41831</v>
      </c>
      <c r="J87" s="42">
        <v>775.03831</v>
      </c>
      <c r="K87" s="42">
        <v>774.9383100000001</v>
      </c>
      <c r="L87" s="42">
        <v>774.9283100000001</v>
      </c>
      <c r="M87" s="42">
        <v>824.9283100000001</v>
      </c>
      <c r="N87" s="42">
        <v>863.8283100000001</v>
      </c>
      <c r="O87" s="42">
        <v>888.14831</v>
      </c>
      <c r="P87" s="42">
        <v>876.29831</v>
      </c>
      <c r="Q87" s="42">
        <v>844.8583100000001</v>
      </c>
      <c r="R87" s="42">
        <v>829.2283100000001</v>
      </c>
      <c r="S87" s="42">
        <v>774.9783100000001</v>
      </c>
      <c r="T87" s="42">
        <v>774.9583100000001</v>
      </c>
      <c r="U87" s="42">
        <v>797.7183100000001</v>
      </c>
      <c r="V87" s="42">
        <v>817.0683100000001</v>
      </c>
      <c r="W87" s="42">
        <v>774.6083100000001</v>
      </c>
      <c r="X87" s="42">
        <v>774.50831</v>
      </c>
      <c r="Y87" s="42">
        <v>774.63831</v>
      </c>
    </row>
    <row r="88" spans="1:25" ht="15.75" customHeight="1">
      <c r="A88" s="41">
        <f t="shared" si="1"/>
        <v>44004</v>
      </c>
      <c r="B88" s="42">
        <v>813.14831</v>
      </c>
      <c r="C88" s="42">
        <v>776.04831</v>
      </c>
      <c r="D88" s="42">
        <v>775.12831</v>
      </c>
      <c r="E88" s="42">
        <v>775.15831</v>
      </c>
      <c r="F88" s="42">
        <v>775.2483100000001</v>
      </c>
      <c r="G88" s="42">
        <v>775.26831</v>
      </c>
      <c r="H88" s="42">
        <v>774.6183100000001</v>
      </c>
      <c r="I88" s="42">
        <v>774.8383100000001</v>
      </c>
      <c r="J88" s="42">
        <v>774.50831</v>
      </c>
      <c r="K88" s="42">
        <v>774.4783100000001</v>
      </c>
      <c r="L88" s="42">
        <v>774.4983100000001</v>
      </c>
      <c r="M88" s="42">
        <v>834.8483100000001</v>
      </c>
      <c r="N88" s="42">
        <v>878.4283100000001</v>
      </c>
      <c r="O88" s="42">
        <v>924.3183100000001</v>
      </c>
      <c r="P88" s="42">
        <v>898.1983100000001</v>
      </c>
      <c r="Q88" s="42">
        <v>863.6983100000001</v>
      </c>
      <c r="R88" s="42">
        <v>844.25831</v>
      </c>
      <c r="S88" s="42">
        <v>774.8683100000001</v>
      </c>
      <c r="T88" s="42">
        <v>774.77831</v>
      </c>
      <c r="U88" s="42">
        <v>801.4783100000001</v>
      </c>
      <c r="V88" s="42">
        <v>831.79831</v>
      </c>
      <c r="W88" s="42">
        <v>774.1183100000001</v>
      </c>
      <c r="X88" s="42">
        <v>774.39831</v>
      </c>
      <c r="Y88" s="42">
        <v>774.54831</v>
      </c>
    </row>
    <row r="89" spans="1:25" ht="15.75" customHeight="1">
      <c r="A89" s="41">
        <f t="shared" si="1"/>
        <v>44005</v>
      </c>
      <c r="B89" s="42">
        <v>817.5983100000001</v>
      </c>
      <c r="C89" s="42">
        <v>775.64831</v>
      </c>
      <c r="D89" s="42">
        <v>774.91831</v>
      </c>
      <c r="E89" s="42">
        <v>775.37831</v>
      </c>
      <c r="F89" s="42">
        <v>775.4483100000001</v>
      </c>
      <c r="G89" s="42">
        <v>775.29831</v>
      </c>
      <c r="H89" s="42">
        <v>774.50831</v>
      </c>
      <c r="I89" s="42">
        <v>774.76831</v>
      </c>
      <c r="J89" s="42">
        <v>774.63831</v>
      </c>
      <c r="K89" s="42">
        <v>774.66831</v>
      </c>
      <c r="L89" s="42">
        <v>774.7383100000001</v>
      </c>
      <c r="M89" s="42">
        <v>841.4883100000001</v>
      </c>
      <c r="N89" s="42">
        <v>891.3383100000001</v>
      </c>
      <c r="O89" s="42">
        <v>931.03831</v>
      </c>
      <c r="P89" s="42">
        <v>917.3283100000001</v>
      </c>
      <c r="Q89" s="42">
        <v>864.0983100000001</v>
      </c>
      <c r="R89" s="42">
        <v>851.3583100000001</v>
      </c>
      <c r="S89" s="42">
        <v>774.8683100000001</v>
      </c>
      <c r="T89" s="42">
        <v>774.8583100000001</v>
      </c>
      <c r="U89" s="42">
        <v>805.3683100000001</v>
      </c>
      <c r="V89" s="42">
        <v>830.9383100000001</v>
      </c>
      <c r="W89" s="42">
        <v>774.28831</v>
      </c>
      <c r="X89" s="42">
        <v>774.3283100000001</v>
      </c>
      <c r="Y89" s="42">
        <v>773.7283100000001</v>
      </c>
    </row>
    <row r="90" spans="1:25" ht="15.75" customHeight="1">
      <c r="A90" s="41">
        <f t="shared" si="1"/>
        <v>44006</v>
      </c>
      <c r="B90" s="42">
        <v>819.1183100000001</v>
      </c>
      <c r="C90" s="42">
        <v>774.9683100000001</v>
      </c>
      <c r="D90" s="42">
        <v>774.9583100000001</v>
      </c>
      <c r="E90" s="42">
        <v>774.9783100000001</v>
      </c>
      <c r="F90" s="42">
        <v>775.00831</v>
      </c>
      <c r="G90" s="42">
        <v>775.12831</v>
      </c>
      <c r="H90" s="42">
        <v>774.78831</v>
      </c>
      <c r="I90" s="42">
        <v>781.65831</v>
      </c>
      <c r="J90" s="42">
        <v>774.78831</v>
      </c>
      <c r="K90" s="42">
        <v>774.7483100000001</v>
      </c>
      <c r="L90" s="42">
        <v>819.5583100000001</v>
      </c>
      <c r="M90" s="42">
        <v>843.6983100000001</v>
      </c>
      <c r="N90" s="42">
        <v>886.4683100000001</v>
      </c>
      <c r="O90" s="42">
        <v>919.9983100000001</v>
      </c>
      <c r="P90" s="42">
        <v>915.1783100000001</v>
      </c>
      <c r="Q90" s="42">
        <v>923.39831</v>
      </c>
      <c r="R90" s="42">
        <v>926.63831</v>
      </c>
      <c r="S90" s="42">
        <v>875.9683100000001</v>
      </c>
      <c r="T90" s="42">
        <v>810.7483100000001</v>
      </c>
      <c r="U90" s="42">
        <v>843.41831</v>
      </c>
      <c r="V90" s="42">
        <v>971.00831</v>
      </c>
      <c r="W90" s="42">
        <v>968.8083100000001</v>
      </c>
      <c r="X90" s="42">
        <v>871.4983100000001</v>
      </c>
      <c r="Y90" s="42">
        <v>773.8683100000001</v>
      </c>
    </row>
    <row r="91" spans="1:25" ht="15.75" customHeight="1">
      <c r="A91" s="41">
        <f t="shared" si="1"/>
        <v>44007</v>
      </c>
      <c r="B91" s="42">
        <v>802.4283100000001</v>
      </c>
      <c r="C91" s="42">
        <v>775.16831</v>
      </c>
      <c r="D91" s="42">
        <v>775.1783100000001</v>
      </c>
      <c r="E91" s="42">
        <v>775.1983100000001</v>
      </c>
      <c r="F91" s="42">
        <v>775.1883100000001</v>
      </c>
      <c r="G91" s="42">
        <v>775.1983100000001</v>
      </c>
      <c r="H91" s="42">
        <v>774.76831</v>
      </c>
      <c r="I91" s="42">
        <v>776.5783100000001</v>
      </c>
      <c r="J91" s="42">
        <v>774.77831</v>
      </c>
      <c r="K91" s="42">
        <v>774.7083100000001</v>
      </c>
      <c r="L91" s="42">
        <v>774.7283100000001</v>
      </c>
      <c r="M91" s="42">
        <v>774.65831</v>
      </c>
      <c r="N91" s="42">
        <v>774.5983100000001</v>
      </c>
      <c r="O91" s="42">
        <v>774.5983100000001</v>
      </c>
      <c r="P91" s="42">
        <v>774.52831</v>
      </c>
      <c r="Q91" s="42">
        <v>774.62831</v>
      </c>
      <c r="R91" s="42">
        <v>774.6183100000001</v>
      </c>
      <c r="S91" s="42">
        <v>777.9383100000001</v>
      </c>
      <c r="T91" s="42">
        <v>774.87831</v>
      </c>
      <c r="U91" s="42">
        <v>796.04831</v>
      </c>
      <c r="V91" s="42">
        <v>830.5583100000001</v>
      </c>
      <c r="W91" s="42">
        <v>806.8583100000001</v>
      </c>
      <c r="X91" s="42">
        <v>774.63831</v>
      </c>
      <c r="Y91" s="42">
        <v>774.64831</v>
      </c>
    </row>
    <row r="92" spans="1:25" ht="15.75" customHeight="1">
      <c r="A92" s="41">
        <f t="shared" si="1"/>
        <v>44008</v>
      </c>
      <c r="B92" s="42">
        <v>811.8583100000001</v>
      </c>
      <c r="C92" s="42">
        <v>775.2483100000001</v>
      </c>
      <c r="D92" s="42">
        <v>775.2083100000001</v>
      </c>
      <c r="E92" s="42">
        <v>775.2483100000001</v>
      </c>
      <c r="F92" s="42">
        <v>775.0583100000001</v>
      </c>
      <c r="G92" s="42">
        <v>775.1083100000001</v>
      </c>
      <c r="H92" s="42">
        <v>774.3583100000001</v>
      </c>
      <c r="I92" s="42">
        <v>774.3183100000001</v>
      </c>
      <c r="J92" s="42">
        <v>774.91831</v>
      </c>
      <c r="K92" s="42">
        <v>774.88831</v>
      </c>
      <c r="L92" s="42">
        <v>774.78831</v>
      </c>
      <c r="M92" s="42">
        <v>774.87831</v>
      </c>
      <c r="N92" s="42">
        <v>793.0883100000001</v>
      </c>
      <c r="O92" s="42">
        <v>854.37831</v>
      </c>
      <c r="P92" s="42">
        <v>862.0983100000001</v>
      </c>
      <c r="Q92" s="42">
        <v>850.89831</v>
      </c>
      <c r="R92" s="42">
        <v>853.6983100000001</v>
      </c>
      <c r="S92" s="42">
        <v>798.6883100000001</v>
      </c>
      <c r="T92" s="42">
        <v>774.62831</v>
      </c>
      <c r="U92" s="42">
        <v>784.4983100000001</v>
      </c>
      <c r="V92" s="42">
        <v>923.6983100000001</v>
      </c>
      <c r="W92" s="42">
        <v>923.53831</v>
      </c>
      <c r="X92" s="42">
        <v>848.9683100000001</v>
      </c>
      <c r="Y92" s="42">
        <v>774.27831</v>
      </c>
    </row>
    <row r="93" spans="1:25" ht="15.75" customHeight="1">
      <c r="A93" s="41">
        <f t="shared" si="1"/>
        <v>44009</v>
      </c>
      <c r="B93" s="42">
        <v>853.4283100000001</v>
      </c>
      <c r="C93" s="42">
        <v>778.41831</v>
      </c>
      <c r="D93" s="42">
        <v>774.8583100000001</v>
      </c>
      <c r="E93" s="42">
        <v>774.91831</v>
      </c>
      <c r="F93" s="42">
        <v>774.9583100000001</v>
      </c>
      <c r="G93" s="42">
        <v>774.9983100000001</v>
      </c>
      <c r="H93" s="42">
        <v>774.78831</v>
      </c>
      <c r="I93" s="42">
        <v>774.51831</v>
      </c>
      <c r="J93" s="42">
        <v>774.7383100000001</v>
      </c>
      <c r="K93" s="42">
        <v>774.7183100000001</v>
      </c>
      <c r="L93" s="42">
        <v>774.64831</v>
      </c>
      <c r="M93" s="42">
        <v>774.75831</v>
      </c>
      <c r="N93" s="42">
        <v>821.5583100000001</v>
      </c>
      <c r="O93" s="42">
        <v>884.5883100000001</v>
      </c>
      <c r="P93" s="42">
        <v>892.38831</v>
      </c>
      <c r="Q93" s="42">
        <v>884.00831</v>
      </c>
      <c r="R93" s="42">
        <v>889.3583100000001</v>
      </c>
      <c r="S93" s="42">
        <v>876.1883100000001</v>
      </c>
      <c r="T93" s="42">
        <v>820.0683100000001</v>
      </c>
      <c r="U93" s="42">
        <v>839.51831</v>
      </c>
      <c r="V93" s="42">
        <v>969.29831</v>
      </c>
      <c r="W93" s="42">
        <v>959.3383100000001</v>
      </c>
      <c r="X93" s="42">
        <v>891.1883100000001</v>
      </c>
      <c r="Y93" s="42">
        <v>774.40831</v>
      </c>
    </row>
    <row r="94" spans="1:25" ht="15.75" customHeight="1">
      <c r="A94" s="41">
        <f t="shared" si="1"/>
        <v>44010</v>
      </c>
      <c r="B94" s="42">
        <v>825.28831</v>
      </c>
      <c r="C94" s="42">
        <v>776.4883100000001</v>
      </c>
      <c r="D94" s="42">
        <v>774.88831</v>
      </c>
      <c r="E94" s="42">
        <v>774.9283100000001</v>
      </c>
      <c r="F94" s="42">
        <v>774.9483100000001</v>
      </c>
      <c r="G94" s="42">
        <v>774.87831</v>
      </c>
      <c r="H94" s="42">
        <v>775.0883100000001</v>
      </c>
      <c r="I94" s="42">
        <v>778.51831</v>
      </c>
      <c r="J94" s="42">
        <v>775.12831</v>
      </c>
      <c r="K94" s="42">
        <v>774.9483100000001</v>
      </c>
      <c r="L94" s="42">
        <v>788.8583100000001</v>
      </c>
      <c r="M94" s="42">
        <v>833.03831</v>
      </c>
      <c r="N94" s="42">
        <v>870.1983100000001</v>
      </c>
      <c r="O94" s="42">
        <v>912.7383100000001</v>
      </c>
      <c r="P94" s="42">
        <v>911.7383100000001</v>
      </c>
      <c r="Q94" s="42">
        <v>911.64831</v>
      </c>
      <c r="R94" s="42">
        <v>917.37831</v>
      </c>
      <c r="S94" s="42">
        <v>882.90831</v>
      </c>
      <c r="T94" s="42">
        <v>831.5883100000001</v>
      </c>
      <c r="U94" s="42">
        <v>810.9483100000001</v>
      </c>
      <c r="V94" s="42">
        <v>917.3583100000001</v>
      </c>
      <c r="W94" s="42">
        <v>917.4383100000001</v>
      </c>
      <c r="X94" s="42">
        <v>847.39831</v>
      </c>
      <c r="Y94" s="42">
        <v>774.27831</v>
      </c>
    </row>
    <row r="95" spans="1:25" ht="15.75" customHeight="1">
      <c r="A95" s="41">
        <f t="shared" si="1"/>
        <v>44011</v>
      </c>
      <c r="B95" s="42">
        <v>822.9983100000001</v>
      </c>
      <c r="C95" s="42">
        <v>777.3583100000001</v>
      </c>
      <c r="D95" s="42">
        <v>774.9983100000001</v>
      </c>
      <c r="E95" s="42">
        <v>775.02831</v>
      </c>
      <c r="F95" s="42">
        <v>774.6983100000001</v>
      </c>
      <c r="G95" s="42">
        <v>774.7083100000001</v>
      </c>
      <c r="H95" s="42">
        <v>774.0583100000001</v>
      </c>
      <c r="I95" s="42">
        <v>790.8383100000001</v>
      </c>
      <c r="J95" s="42">
        <v>773.9883100000001</v>
      </c>
      <c r="K95" s="42">
        <v>773.1983100000001</v>
      </c>
      <c r="L95" s="42">
        <v>793.66831</v>
      </c>
      <c r="M95" s="42">
        <v>846.12831</v>
      </c>
      <c r="N95" s="42">
        <v>890.01831</v>
      </c>
      <c r="O95" s="42">
        <v>949.8383100000001</v>
      </c>
      <c r="P95" s="42">
        <v>951.8283100000001</v>
      </c>
      <c r="Q95" s="42">
        <v>956.4683100000001</v>
      </c>
      <c r="R95" s="42">
        <v>976.4283100000001</v>
      </c>
      <c r="S95" s="42">
        <v>914.52831</v>
      </c>
      <c r="T95" s="42">
        <v>847.54831</v>
      </c>
      <c r="U95" s="42">
        <v>791.16831</v>
      </c>
      <c r="V95" s="42">
        <v>851.5583100000001</v>
      </c>
      <c r="W95" s="42">
        <v>945.25831</v>
      </c>
      <c r="X95" s="42">
        <v>833.2383100000001</v>
      </c>
      <c r="Y95" s="42">
        <v>773.8183100000001</v>
      </c>
    </row>
    <row r="96" spans="1:25" ht="15.75" customHeight="1">
      <c r="A96" s="41">
        <f t="shared" si="1"/>
        <v>44012</v>
      </c>
      <c r="B96" s="42">
        <v>826.01831</v>
      </c>
      <c r="C96" s="42">
        <v>778.14831</v>
      </c>
      <c r="D96" s="42">
        <v>774.4883100000001</v>
      </c>
      <c r="E96" s="42">
        <v>774.5983100000001</v>
      </c>
      <c r="F96" s="42">
        <v>774.7183100000001</v>
      </c>
      <c r="G96" s="42">
        <v>774.6783100000001</v>
      </c>
      <c r="H96" s="42">
        <v>773.51831</v>
      </c>
      <c r="I96" s="42">
        <v>799.25831</v>
      </c>
      <c r="J96" s="42">
        <v>773.8583100000001</v>
      </c>
      <c r="K96" s="42">
        <v>773.0983100000001</v>
      </c>
      <c r="L96" s="42">
        <v>788.3183100000001</v>
      </c>
      <c r="M96" s="42">
        <v>847.4883100000001</v>
      </c>
      <c r="N96" s="42">
        <v>897.6783100000001</v>
      </c>
      <c r="O96" s="42">
        <v>948.7183100000001</v>
      </c>
      <c r="P96" s="42">
        <v>944.13831</v>
      </c>
      <c r="Q96" s="42">
        <v>948.40831</v>
      </c>
      <c r="R96" s="42">
        <v>956.0683100000001</v>
      </c>
      <c r="S96" s="42">
        <v>917.6083100000001</v>
      </c>
      <c r="T96" s="42">
        <v>846.38831</v>
      </c>
      <c r="U96" s="42">
        <v>810.8583100000001</v>
      </c>
      <c r="V96" s="42">
        <v>908.1983100000001</v>
      </c>
      <c r="W96" s="42">
        <v>932.8683100000001</v>
      </c>
      <c r="X96" s="42">
        <v>840.3683100000001</v>
      </c>
      <c r="Y96" s="42">
        <v>774.1983100000001</v>
      </c>
    </row>
    <row r="97" spans="1:25" ht="15.75" customHeight="1">
      <c r="A97" s="41">
        <f t="shared" si="1"/>
        <v>44013</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88" t="s">
        <v>80</v>
      </c>
      <c r="B100" s="91" t="s">
        <v>81</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82</v>
      </c>
      <c r="C102" s="97" t="s">
        <v>83</v>
      </c>
      <c r="D102" s="97" t="s">
        <v>84</v>
      </c>
      <c r="E102" s="97" t="s">
        <v>85</v>
      </c>
      <c r="F102" s="97" t="s">
        <v>86</v>
      </c>
      <c r="G102" s="97" t="s">
        <v>87</v>
      </c>
      <c r="H102" s="97" t="s">
        <v>88</v>
      </c>
      <c r="I102" s="97" t="s">
        <v>89</v>
      </c>
      <c r="J102" s="97" t="s">
        <v>90</v>
      </c>
      <c r="K102" s="97" t="s">
        <v>91</v>
      </c>
      <c r="L102" s="97" t="s">
        <v>92</v>
      </c>
      <c r="M102" s="97" t="s">
        <v>93</v>
      </c>
      <c r="N102" s="97" t="s">
        <v>94</v>
      </c>
      <c r="O102" s="97" t="s">
        <v>95</v>
      </c>
      <c r="P102" s="97" t="s">
        <v>96</v>
      </c>
      <c r="Q102" s="97" t="s">
        <v>97</v>
      </c>
      <c r="R102" s="97" t="s">
        <v>98</v>
      </c>
      <c r="S102" s="97" t="s">
        <v>99</v>
      </c>
      <c r="T102" s="97" t="s">
        <v>100</v>
      </c>
      <c r="U102" s="97" t="s">
        <v>101</v>
      </c>
      <c r="V102" s="97" t="s">
        <v>102</v>
      </c>
      <c r="W102" s="97" t="s">
        <v>103</v>
      </c>
      <c r="X102" s="97" t="s">
        <v>104</v>
      </c>
      <c r="Y102" s="97" t="s">
        <v>105</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1">
        <f>A67</f>
        <v>43983</v>
      </c>
      <c r="B104" s="42">
        <v>786.214</v>
      </c>
      <c r="C104" s="42">
        <v>775.124</v>
      </c>
      <c r="D104" s="42">
        <v>775.144</v>
      </c>
      <c r="E104" s="42">
        <v>775.1740000000001</v>
      </c>
      <c r="F104" s="42">
        <v>775.134</v>
      </c>
      <c r="G104" s="42">
        <v>775.244</v>
      </c>
      <c r="H104" s="42">
        <v>775.504</v>
      </c>
      <c r="I104" s="42">
        <v>775.514</v>
      </c>
      <c r="J104" s="42">
        <v>775.514</v>
      </c>
      <c r="K104" s="42">
        <v>775.0540000000001</v>
      </c>
      <c r="L104" s="42">
        <v>775.094</v>
      </c>
      <c r="M104" s="42">
        <v>775.124</v>
      </c>
      <c r="N104" s="42">
        <v>775.114</v>
      </c>
      <c r="O104" s="42">
        <v>775.114</v>
      </c>
      <c r="P104" s="42">
        <v>775.104</v>
      </c>
      <c r="Q104" s="42">
        <v>775.094</v>
      </c>
      <c r="R104" s="42">
        <v>775.094</v>
      </c>
      <c r="S104" s="42">
        <v>775.0640000000001</v>
      </c>
      <c r="T104" s="42">
        <v>775.094</v>
      </c>
      <c r="U104" s="42">
        <v>777.404</v>
      </c>
      <c r="V104" s="42">
        <v>774.764</v>
      </c>
      <c r="W104" s="42">
        <v>774.714</v>
      </c>
      <c r="X104" s="42">
        <v>774.854</v>
      </c>
      <c r="Y104" s="42">
        <v>774.854</v>
      </c>
    </row>
    <row r="105" spans="1:25" ht="15.75" customHeight="1">
      <c r="A105" s="41">
        <f>A104+1</f>
        <v>43984</v>
      </c>
      <c r="B105" s="42">
        <v>782.884</v>
      </c>
      <c r="C105" s="42">
        <v>775.244</v>
      </c>
      <c r="D105" s="42">
        <v>775.524</v>
      </c>
      <c r="E105" s="42">
        <v>775.524</v>
      </c>
      <c r="F105" s="42">
        <v>775.524</v>
      </c>
      <c r="G105" s="42">
        <v>775.284</v>
      </c>
      <c r="H105" s="42">
        <v>775.514</v>
      </c>
      <c r="I105" s="42">
        <v>775.524</v>
      </c>
      <c r="J105" s="42">
        <v>775.0540000000001</v>
      </c>
      <c r="K105" s="42">
        <v>775.024</v>
      </c>
      <c r="L105" s="42">
        <v>775.0640000000001</v>
      </c>
      <c r="M105" s="42">
        <v>775.104</v>
      </c>
      <c r="N105" s="42">
        <v>775.094</v>
      </c>
      <c r="O105" s="42">
        <v>775.0840000000001</v>
      </c>
      <c r="P105" s="42">
        <v>774.994</v>
      </c>
      <c r="Q105" s="42">
        <v>775.044</v>
      </c>
      <c r="R105" s="42">
        <v>774.994</v>
      </c>
      <c r="S105" s="42">
        <v>774.994</v>
      </c>
      <c r="T105" s="42">
        <v>775.014</v>
      </c>
      <c r="U105" s="42">
        <v>775.844</v>
      </c>
      <c r="V105" s="42">
        <v>774.8040000000001</v>
      </c>
      <c r="W105" s="42">
        <v>774.744</v>
      </c>
      <c r="X105" s="42">
        <v>774.774</v>
      </c>
      <c r="Y105" s="42">
        <v>774.844</v>
      </c>
    </row>
    <row r="106" spans="1:25" ht="15.75" customHeight="1">
      <c r="A106" s="41">
        <f aca="true" t="shared" si="2" ref="A106:A134">A105+1</f>
        <v>43985</v>
      </c>
      <c r="B106" s="42">
        <v>775.244</v>
      </c>
      <c r="C106" s="42">
        <v>775.124</v>
      </c>
      <c r="D106" s="42">
        <v>775.254</v>
      </c>
      <c r="E106" s="42">
        <v>775.524</v>
      </c>
      <c r="F106" s="42">
        <v>775.524</v>
      </c>
      <c r="G106" s="42">
        <v>775.524</v>
      </c>
      <c r="H106" s="42">
        <v>775.514</v>
      </c>
      <c r="I106" s="42">
        <v>775.524</v>
      </c>
      <c r="J106" s="42">
        <v>775.514</v>
      </c>
      <c r="K106" s="42">
        <v>774.994</v>
      </c>
      <c r="L106" s="42">
        <v>775.044</v>
      </c>
      <c r="M106" s="42">
        <v>775.134</v>
      </c>
      <c r="N106" s="42">
        <v>775.034</v>
      </c>
      <c r="O106" s="42">
        <v>775.004</v>
      </c>
      <c r="P106" s="42">
        <v>774.9340000000001</v>
      </c>
      <c r="Q106" s="42">
        <v>774.904</v>
      </c>
      <c r="R106" s="42">
        <v>774.904</v>
      </c>
      <c r="S106" s="42">
        <v>774.9240000000001</v>
      </c>
      <c r="T106" s="42">
        <v>775.004</v>
      </c>
      <c r="U106" s="42">
        <v>775.014</v>
      </c>
      <c r="V106" s="42">
        <v>774.6740000000001</v>
      </c>
      <c r="W106" s="42">
        <v>774.594</v>
      </c>
      <c r="X106" s="42">
        <v>774.734</v>
      </c>
      <c r="Y106" s="42">
        <v>774.744</v>
      </c>
    </row>
    <row r="107" spans="1:25" ht="15.75" customHeight="1">
      <c r="A107" s="41">
        <f t="shared" si="2"/>
        <v>43986</v>
      </c>
      <c r="B107" s="42">
        <v>777.294</v>
      </c>
      <c r="C107" s="42">
        <v>775.134</v>
      </c>
      <c r="D107" s="42">
        <v>775.264</v>
      </c>
      <c r="E107" s="42">
        <v>775.514</v>
      </c>
      <c r="F107" s="42">
        <v>775.3040000000001</v>
      </c>
      <c r="G107" s="42">
        <v>775.294</v>
      </c>
      <c r="H107" s="42">
        <v>775.224</v>
      </c>
      <c r="I107" s="42">
        <v>775.514</v>
      </c>
      <c r="J107" s="42">
        <v>774.914</v>
      </c>
      <c r="K107" s="42">
        <v>774.984</v>
      </c>
      <c r="L107" s="42">
        <v>774.884</v>
      </c>
      <c r="M107" s="42">
        <v>774.9540000000001</v>
      </c>
      <c r="N107" s="42">
        <v>775.0540000000001</v>
      </c>
      <c r="O107" s="42">
        <v>775.024</v>
      </c>
      <c r="P107" s="42">
        <v>775.0540000000001</v>
      </c>
      <c r="Q107" s="42">
        <v>774.9440000000001</v>
      </c>
      <c r="R107" s="42">
        <v>774.744</v>
      </c>
      <c r="S107" s="42">
        <v>774.644</v>
      </c>
      <c r="T107" s="42">
        <v>774.7040000000001</v>
      </c>
      <c r="U107" s="42">
        <v>774.914</v>
      </c>
      <c r="V107" s="42">
        <v>774.494</v>
      </c>
      <c r="W107" s="42">
        <v>774.364</v>
      </c>
      <c r="X107" s="42">
        <v>774.3340000000001</v>
      </c>
      <c r="Y107" s="42">
        <v>774.594</v>
      </c>
    </row>
    <row r="108" spans="1:25" ht="15.75" customHeight="1">
      <c r="A108" s="41">
        <f t="shared" si="2"/>
        <v>43987</v>
      </c>
      <c r="B108" s="42">
        <v>775.1940000000001</v>
      </c>
      <c r="C108" s="42">
        <v>775.014</v>
      </c>
      <c r="D108" s="42">
        <v>775.0840000000001</v>
      </c>
      <c r="E108" s="42">
        <v>775.1940000000001</v>
      </c>
      <c r="F108" s="42">
        <v>775.154</v>
      </c>
      <c r="G108" s="42">
        <v>775.144</v>
      </c>
      <c r="H108" s="42">
        <v>774.524</v>
      </c>
      <c r="I108" s="42">
        <v>775.514</v>
      </c>
      <c r="J108" s="42">
        <v>774.764</v>
      </c>
      <c r="K108" s="42">
        <v>774.6740000000001</v>
      </c>
      <c r="L108" s="42">
        <v>774.714</v>
      </c>
      <c r="M108" s="42">
        <v>774.744</v>
      </c>
      <c r="N108" s="42">
        <v>774.774</v>
      </c>
      <c r="O108" s="42">
        <v>774.774</v>
      </c>
      <c r="P108" s="42">
        <v>774.6940000000001</v>
      </c>
      <c r="Q108" s="42">
        <v>774.764</v>
      </c>
      <c r="R108" s="42">
        <v>774.8140000000001</v>
      </c>
      <c r="S108" s="42">
        <v>774.8040000000001</v>
      </c>
      <c r="T108" s="42">
        <v>774.884</v>
      </c>
      <c r="U108" s="42">
        <v>774.964</v>
      </c>
      <c r="V108" s="42">
        <v>774.594</v>
      </c>
      <c r="W108" s="42">
        <v>774.464</v>
      </c>
      <c r="X108" s="42">
        <v>774.4340000000001</v>
      </c>
      <c r="Y108" s="42">
        <v>774.644</v>
      </c>
    </row>
    <row r="109" spans="1:25" ht="15.75" customHeight="1">
      <c r="A109" s="41">
        <f t="shared" si="2"/>
        <v>43988</v>
      </c>
      <c r="B109" s="42">
        <v>775.134</v>
      </c>
      <c r="C109" s="42">
        <v>775.0640000000001</v>
      </c>
      <c r="D109" s="42">
        <v>775.014</v>
      </c>
      <c r="E109" s="42">
        <v>775.034</v>
      </c>
      <c r="F109" s="42">
        <v>775.0540000000001</v>
      </c>
      <c r="G109" s="42">
        <v>775.1740000000001</v>
      </c>
      <c r="H109" s="42">
        <v>774.794</v>
      </c>
      <c r="I109" s="42">
        <v>775.514</v>
      </c>
      <c r="J109" s="42">
        <v>774.994</v>
      </c>
      <c r="K109" s="42">
        <v>775.024</v>
      </c>
      <c r="L109" s="42">
        <v>775.034</v>
      </c>
      <c r="M109" s="42">
        <v>775.004</v>
      </c>
      <c r="N109" s="42">
        <v>775.024</v>
      </c>
      <c r="O109" s="42">
        <v>775.034</v>
      </c>
      <c r="P109" s="42">
        <v>774.9340000000001</v>
      </c>
      <c r="Q109" s="42">
        <v>774.894</v>
      </c>
      <c r="R109" s="42">
        <v>774.874</v>
      </c>
      <c r="S109" s="42">
        <v>774.8240000000001</v>
      </c>
      <c r="T109" s="42">
        <v>774.894</v>
      </c>
      <c r="U109" s="42">
        <v>774.9440000000001</v>
      </c>
      <c r="V109" s="42">
        <v>774.654</v>
      </c>
      <c r="W109" s="42">
        <v>774.604</v>
      </c>
      <c r="X109" s="42">
        <v>774.4240000000001</v>
      </c>
      <c r="Y109" s="42">
        <v>774.654</v>
      </c>
    </row>
    <row r="110" spans="1:25" ht="15.75" customHeight="1">
      <c r="A110" s="41">
        <f t="shared" si="2"/>
        <v>43989</v>
      </c>
      <c r="B110" s="42">
        <v>775.214</v>
      </c>
      <c r="C110" s="42">
        <v>775.144</v>
      </c>
      <c r="D110" s="42">
        <v>775.114</v>
      </c>
      <c r="E110" s="42">
        <v>775.144</v>
      </c>
      <c r="F110" s="42">
        <v>775.144</v>
      </c>
      <c r="G110" s="42">
        <v>775.224</v>
      </c>
      <c r="H110" s="42">
        <v>774.774</v>
      </c>
      <c r="I110" s="42">
        <v>775.4240000000001</v>
      </c>
      <c r="J110" s="42">
        <v>775.024</v>
      </c>
      <c r="K110" s="42">
        <v>775.094</v>
      </c>
      <c r="L110" s="42">
        <v>775.104</v>
      </c>
      <c r="M110" s="42">
        <v>775.094</v>
      </c>
      <c r="N110" s="42">
        <v>775.104</v>
      </c>
      <c r="O110" s="42">
        <v>775.114</v>
      </c>
      <c r="P110" s="42">
        <v>775.0740000000001</v>
      </c>
      <c r="Q110" s="42">
        <v>775.0640000000001</v>
      </c>
      <c r="R110" s="42">
        <v>775.0740000000001</v>
      </c>
      <c r="S110" s="42">
        <v>775.0740000000001</v>
      </c>
      <c r="T110" s="42">
        <v>775.104</v>
      </c>
      <c r="U110" s="42">
        <v>775.124</v>
      </c>
      <c r="V110" s="42">
        <v>774.794</v>
      </c>
      <c r="W110" s="42">
        <v>774.7040000000001</v>
      </c>
      <c r="X110" s="42">
        <v>774.534</v>
      </c>
      <c r="Y110" s="42">
        <v>774.774</v>
      </c>
    </row>
    <row r="111" spans="1:25" ht="15.75" customHeight="1">
      <c r="A111" s="41">
        <f t="shared" si="2"/>
        <v>43990</v>
      </c>
      <c r="B111" s="42">
        <v>775.1840000000001</v>
      </c>
      <c r="C111" s="42">
        <v>775.134</v>
      </c>
      <c r="D111" s="42">
        <v>775.0740000000001</v>
      </c>
      <c r="E111" s="42">
        <v>775.124</v>
      </c>
      <c r="F111" s="42">
        <v>775.164</v>
      </c>
      <c r="G111" s="42">
        <v>775.234</v>
      </c>
      <c r="H111" s="42">
        <v>774.7040000000001</v>
      </c>
      <c r="I111" s="42">
        <v>774.914</v>
      </c>
      <c r="J111" s="42">
        <v>774.724</v>
      </c>
      <c r="K111" s="42">
        <v>774.644</v>
      </c>
      <c r="L111" s="42">
        <v>774.594</v>
      </c>
      <c r="M111" s="42">
        <v>774.634</v>
      </c>
      <c r="N111" s="42">
        <v>774.6940000000001</v>
      </c>
      <c r="O111" s="42">
        <v>774.5740000000001</v>
      </c>
      <c r="P111" s="42">
        <v>774.4340000000001</v>
      </c>
      <c r="Q111" s="42">
        <v>774.604</v>
      </c>
      <c r="R111" s="42">
        <v>774.474</v>
      </c>
      <c r="S111" s="42">
        <v>774.724</v>
      </c>
      <c r="T111" s="42">
        <v>774.764</v>
      </c>
      <c r="U111" s="42">
        <v>774.904</v>
      </c>
      <c r="V111" s="42">
        <v>774.604</v>
      </c>
      <c r="W111" s="42">
        <v>774.4540000000001</v>
      </c>
      <c r="X111" s="42">
        <v>774.474</v>
      </c>
      <c r="Y111" s="42">
        <v>774.654</v>
      </c>
    </row>
    <row r="112" spans="1:25" ht="15.75" customHeight="1">
      <c r="A112" s="41">
        <f t="shared" si="2"/>
        <v>43991</v>
      </c>
      <c r="B112" s="42">
        <v>782.114</v>
      </c>
      <c r="C112" s="42">
        <v>775.1740000000001</v>
      </c>
      <c r="D112" s="42">
        <v>775.134</v>
      </c>
      <c r="E112" s="42">
        <v>775.124</v>
      </c>
      <c r="F112" s="42">
        <v>775.224</v>
      </c>
      <c r="G112" s="42">
        <v>775.1940000000001</v>
      </c>
      <c r="H112" s="42">
        <v>774.754</v>
      </c>
      <c r="I112" s="42">
        <v>774.8240000000001</v>
      </c>
      <c r="J112" s="42">
        <v>774.654</v>
      </c>
      <c r="K112" s="42">
        <v>774.614</v>
      </c>
      <c r="L112" s="42">
        <v>774.504</v>
      </c>
      <c r="M112" s="42">
        <v>774.534</v>
      </c>
      <c r="N112" s="42">
        <v>774.5840000000001</v>
      </c>
      <c r="O112" s="42">
        <v>774.4540000000001</v>
      </c>
      <c r="P112" s="42">
        <v>774.4240000000001</v>
      </c>
      <c r="Q112" s="42">
        <v>774.514</v>
      </c>
      <c r="R112" s="42">
        <v>774.374</v>
      </c>
      <c r="S112" s="42">
        <v>774.6740000000001</v>
      </c>
      <c r="T112" s="42">
        <v>774.6740000000001</v>
      </c>
      <c r="U112" s="42">
        <v>774.864</v>
      </c>
      <c r="V112" s="42">
        <v>774.474</v>
      </c>
      <c r="W112" s="42">
        <v>774.294</v>
      </c>
      <c r="X112" s="42">
        <v>774.3240000000001</v>
      </c>
      <c r="Y112" s="42">
        <v>774.5740000000001</v>
      </c>
    </row>
    <row r="113" spans="1:25" ht="15.75" customHeight="1">
      <c r="A113" s="41">
        <f t="shared" si="2"/>
        <v>43992</v>
      </c>
      <c r="B113" s="42">
        <v>790.034</v>
      </c>
      <c r="C113" s="42">
        <v>775.1740000000001</v>
      </c>
      <c r="D113" s="42">
        <v>775.154</v>
      </c>
      <c r="E113" s="42">
        <v>775.1840000000001</v>
      </c>
      <c r="F113" s="42">
        <v>775.2040000000001</v>
      </c>
      <c r="G113" s="42">
        <v>775.1940000000001</v>
      </c>
      <c r="H113" s="42">
        <v>774.794</v>
      </c>
      <c r="I113" s="42">
        <v>774.884</v>
      </c>
      <c r="J113" s="42">
        <v>774.724</v>
      </c>
      <c r="K113" s="42">
        <v>774.594</v>
      </c>
      <c r="L113" s="42">
        <v>774.5740000000001</v>
      </c>
      <c r="M113" s="42">
        <v>774.5840000000001</v>
      </c>
      <c r="N113" s="42">
        <v>774.614</v>
      </c>
      <c r="O113" s="42">
        <v>774.524</v>
      </c>
      <c r="P113" s="42">
        <v>774.514</v>
      </c>
      <c r="Q113" s="42">
        <v>774.484</v>
      </c>
      <c r="R113" s="42">
        <v>774.414</v>
      </c>
      <c r="S113" s="42">
        <v>774.654</v>
      </c>
      <c r="T113" s="42">
        <v>774.754</v>
      </c>
      <c r="U113" s="42">
        <v>774.884</v>
      </c>
      <c r="V113" s="42">
        <v>774.5740000000001</v>
      </c>
      <c r="W113" s="42">
        <v>774.4440000000001</v>
      </c>
      <c r="X113" s="42">
        <v>774.384</v>
      </c>
      <c r="Y113" s="42">
        <v>774.624</v>
      </c>
    </row>
    <row r="114" spans="1:25" ht="15.75" customHeight="1">
      <c r="A114" s="41">
        <f t="shared" si="2"/>
        <v>43993</v>
      </c>
      <c r="B114" s="42">
        <v>794.254</v>
      </c>
      <c r="C114" s="42">
        <v>775.1840000000001</v>
      </c>
      <c r="D114" s="42">
        <v>774.874</v>
      </c>
      <c r="E114" s="42">
        <v>775.144</v>
      </c>
      <c r="F114" s="42">
        <v>775.354</v>
      </c>
      <c r="G114" s="42">
        <v>775.234</v>
      </c>
      <c r="H114" s="42">
        <v>774.8140000000001</v>
      </c>
      <c r="I114" s="42">
        <v>774.8040000000001</v>
      </c>
      <c r="J114" s="42">
        <v>774.5740000000001</v>
      </c>
      <c r="K114" s="42">
        <v>774.514</v>
      </c>
      <c r="L114" s="42">
        <v>774.464</v>
      </c>
      <c r="M114" s="42">
        <v>774.4440000000001</v>
      </c>
      <c r="N114" s="42">
        <v>774.464</v>
      </c>
      <c r="O114" s="42">
        <v>774.384</v>
      </c>
      <c r="P114" s="42">
        <v>774.344</v>
      </c>
      <c r="Q114" s="42">
        <v>774.504</v>
      </c>
      <c r="R114" s="42">
        <v>774.4540000000001</v>
      </c>
      <c r="S114" s="42">
        <v>774.764</v>
      </c>
      <c r="T114" s="42">
        <v>774.8140000000001</v>
      </c>
      <c r="U114" s="42">
        <v>774.884</v>
      </c>
      <c r="V114" s="42">
        <v>774.504</v>
      </c>
      <c r="W114" s="42">
        <v>774.4540000000001</v>
      </c>
      <c r="X114" s="42">
        <v>774.354</v>
      </c>
      <c r="Y114" s="42">
        <v>774.6740000000001</v>
      </c>
    </row>
    <row r="115" spans="1:25" ht="15.75" customHeight="1">
      <c r="A115" s="41">
        <f t="shared" si="2"/>
        <v>43994</v>
      </c>
      <c r="B115" s="42">
        <v>788.244</v>
      </c>
      <c r="C115" s="42">
        <v>775.104</v>
      </c>
      <c r="D115" s="42">
        <v>775.014</v>
      </c>
      <c r="E115" s="42">
        <v>775.104</v>
      </c>
      <c r="F115" s="42">
        <v>775.124</v>
      </c>
      <c r="G115" s="42">
        <v>775.134</v>
      </c>
      <c r="H115" s="42">
        <v>774.714</v>
      </c>
      <c r="I115" s="42">
        <v>775.524</v>
      </c>
      <c r="J115" s="42">
        <v>774.914</v>
      </c>
      <c r="K115" s="42">
        <v>774.8240000000001</v>
      </c>
      <c r="L115" s="42">
        <v>774.764</v>
      </c>
      <c r="M115" s="42">
        <v>774.654</v>
      </c>
      <c r="N115" s="42">
        <v>774.654</v>
      </c>
      <c r="O115" s="42">
        <v>774.604</v>
      </c>
      <c r="P115" s="42">
        <v>774.5640000000001</v>
      </c>
      <c r="Q115" s="42">
        <v>774.594</v>
      </c>
      <c r="R115" s="42">
        <v>774.654</v>
      </c>
      <c r="S115" s="42">
        <v>774.894</v>
      </c>
      <c r="T115" s="42">
        <v>774.904</v>
      </c>
      <c r="U115" s="42">
        <v>774.904</v>
      </c>
      <c r="V115" s="42">
        <v>797.264</v>
      </c>
      <c r="W115" s="42">
        <v>774.534</v>
      </c>
      <c r="X115" s="42">
        <v>774.4340000000001</v>
      </c>
      <c r="Y115" s="42">
        <v>774.724</v>
      </c>
    </row>
    <row r="116" spans="1:25" ht="15.75" customHeight="1">
      <c r="A116" s="41">
        <f t="shared" si="2"/>
        <v>43995</v>
      </c>
      <c r="B116" s="42">
        <v>797.6840000000001</v>
      </c>
      <c r="C116" s="42">
        <v>775.114</v>
      </c>
      <c r="D116" s="42">
        <v>775.0640000000001</v>
      </c>
      <c r="E116" s="42">
        <v>775.094</v>
      </c>
      <c r="F116" s="42">
        <v>775.114</v>
      </c>
      <c r="G116" s="42">
        <v>775.114</v>
      </c>
      <c r="H116" s="42">
        <v>774.6840000000001</v>
      </c>
      <c r="I116" s="42">
        <v>774.9240000000001</v>
      </c>
      <c r="J116" s="42">
        <v>775.004</v>
      </c>
      <c r="K116" s="42">
        <v>775.014</v>
      </c>
      <c r="L116" s="42">
        <v>774.9340000000001</v>
      </c>
      <c r="M116" s="42">
        <v>774.9340000000001</v>
      </c>
      <c r="N116" s="42">
        <v>774.894</v>
      </c>
      <c r="O116" s="42">
        <v>774.894</v>
      </c>
      <c r="P116" s="42">
        <v>774.894</v>
      </c>
      <c r="Q116" s="42">
        <v>774.9240000000001</v>
      </c>
      <c r="R116" s="42">
        <v>779.874</v>
      </c>
      <c r="S116" s="42">
        <v>777.4340000000001</v>
      </c>
      <c r="T116" s="42">
        <v>774.914</v>
      </c>
      <c r="U116" s="42">
        <v>774.9240000000001</v>
      </c>
      <c r="V116" s="42">
        <v>833.224</v>
      </c>
      <c r="W116" s="42">
        <v>811.654</v>
      </c>
      <c r="X116" s="42">
        <v>774.3340000000001</v>
      </c>
      <c r="Y116" s="42">
        <v>774.644</v>
      </c>
    </row>
    <row r="117" spans="1:25" ht="15.75" customHeight="1">
      <c r="A117" s="41">
        <f t="shared" si="2"/>
        <v>43996</v>
      </c>
      <c r="B117" s="42">
        <v>798.154</v>
      </c>
      <c r="C117" s="42">
        <v>775.144</v>
      </c>
      <c r="D117" s="42">
        <v>775.124</v>
      </c>
      <c r="E117" s="42">
        <v>775.164</v>
      </c>
      <c r="F117" s="42">
        <v>775.234</v>
      </c>
      <c r="G117" s="42">
        <v>775.134</v>
      </c>
      <c r="H117" s="42">
        <v>774.8040000000001</v>
      </c>
      <c r="I117" s="42">
        <v>774.964</v>
      </c>
      <c r="J117" s="42">
        <v>775.094</v>
      </c>
      <c r="K117" s="42">
        <v>775.0540000000001</v>
      </c>
      <c r="L117" s="42">
        <v>775.024</v>
      </c>
      <c r="M117" s="42">
        <v>775.014</v>
      </c>
      <c r="N117" s="42">
        <v>775.014</v>
      </c>
      <c r="O117" s="42">
        <v>783.6940000000001</v>
      </c>
      <c r="P117" s="42">
        <v>786.5540000000001</v>
      </c>
      <c r="Q117" s="42">
        <v>781.644</v>
      </c>
      <c r="R117" s="42">
        <v>792.004</v>
      </c>
      <c r="S117" s="42">
        <v>790.544</v>
      </c>
      <c r="T117" s="42">
        <v>775.004</v>
      </c>
      <c r="U117" s="42">
        <v>775.004</v>
      </c>
      <c r="V117" s="42">
        <v>840.144</v>
      </c>
      <c r="W117" s="42">
        <v>828.844</v>
      </c>
      <c r="X117" s="42">
        <v>774.504</v>
      </c>
      <c r="Y117" s="42">
        <v>774.744</v>
      </c>
    </row>
    <row r="118" spans="1:25" ht="15.75" customHeight="1">
      <c r="A118" s="41">
        <f t="shared" si="2"/>
        <v>43997</v>
      </c>
      <c r="B118" s="42">
        <v>793.394</v>
      </c>
      <c r="C118" s="42">
        <v>775.164</v>
      </c>
      <c r="D118" s="42">
        <v>775.004</v>
      </c>
      <c r="E118" s="42">
        <v>774.6740000000001</v>
      </c>
      <c r="F118" s="42">
        <v>775.374</v>
      </c>
      <c r="G118" s="42">
        <v>775.514</v>
      </c>
      <c r="H118" s="42">
        <v>774.904</v>
      </c>
      <c r="I118" s="42">
        <v>774.884</v>
      </c>
      <c r="J118" s="42">
        <v>775.004</v>
      </c>
      <c r="K118" s="42">
        <v>774.964</v>
      </c>
      <c r="L118" s="42">
        <v>774.9540000000001</v>
      </c>
      <c r="M118" s="42">
        <v>774.9540000000001</v>
      </c>
      <c r="N118" s="42">
        <v>774.9540000000001</v>
      </c>
      <c r="O118" s="42">
        <v>774.9540000000001</v>
      </c>
      <c r="P118" s="42">
        <v>774.9240000000001</v>
      </c>
      <c r="Q118" s="42">
        <v>774.9440000000001</v>
      </c>
      <c r="R118" s="42">
        <v>781.594</v>
      </c>
      <c r="S118" s="42">
        <v>778.854</v>
      </c>
      <c r="T118" s="42">
        <v>774.964</v>
      </c>
      <c r="U118" s="42">
        <v>774.994</v>
      </c>
      <c r="V118" s="42">
        <v>820.854</v>
      </c>
      <c r="W118" s="42">
        <v>808.884</v>
      </c>
      <c r="X118" s="42">
        <v>774.614</v>
      </c>
      <c r="Y118" s="42">
        <v>774.764</v>
      </c>
    </row>
    <row r="119" spans="1:25" ht="15.75" customHeight="1">
      <c r="A119" s="41">
        <f t="shared" si="2"/>
        <v>43998</v>
      </c>
      <c r="B119" s="42">
        <v>781.394</v>
      </c>
      <c r="C119" s="42">
        <v>775.2040000000001</v>
      </c>
      <c r="D119" s="42">
        <v>775.474</v>
      </c>
      <c r="E119" s="42">
        <v>775.524</v>
      </c>
      <c r="F119" s="42">
        <v>775.524</v>
      </c>
      <c r="G119" s="42">
        <v>775.504</v>
      </c>
      <c r="H119" s="42">
        <v>774.994</v>
      </c>
      <c r="I119" s="42">
        <v>774.864</v>
      </c>
      <c r="J119" s="42">
        <v>774.9240000000001</v>
      </c>
      <c r="K119" s="42">
        <v>774.9240000000001</v>
      </c>
      <c r="L119" s="42">
        <v>775.034</v>
      </c>
      <c r="M119" s="42">
        <v>775.004</v>
      </c>
      <c r="N119" s="42">
        <v>775.044</v>
      </c>
      <c r="O119" s="42">
        <v>775.014</v>
      </c>
      <c r="P119" s="42">
        <v>774.994</v>
      </c>
      <c r="Q119" s="42">
        <v>774.984</v>
      </c>
      <c r="R119" s="42">
        <v>779.974</v>
      </c>
      <c r="S119" s="42">
        <v>777.484</v>
      </c>
      <c r="T119" s="42">
        <v>775.034</v>
      </c>
      <c r="U119" s="42">
        <v>775.0540000000001</v>
      </c>
      <c r="V119" s="42">
        <v>819.6740000000001</v>
      </c>
      <c r="W119" s="42">
        <v>808.984</v>
      </c>
      <c r="X119" s="42">
        <v>774.784</v>
      </c>
      <c r="Y119" s="42">
        <v>774.964</v>
      </c>
    </row>
    <row r="120" spans="1:25" ht="15.75" customHeight="1">
      <c r="A120" s="41">
        <f t="shared" si="2"/>
        <v>43999</v>
      </c>
      <c r="B120" s="42">
        <v>804.384</v>
      </c>
      <c r="C120" s="42">
        <v>775.014</v>
      </c>
      <c r="D120" s="42">
        <v>775.364</v>
      </c>
      <c r="E120" s="42">
        <v>775.524</v>
      </c>
      <c r="F120" s="42">
        <v>775.524</v>
      </c>
      <c r="G120" s="42">
        <v>775.344</v>
      </c>
      <c r="H120" s="42">
        <v>774.9540000000001</v>
      </c>
      <c r="I120" s="42">
        <v>775.094</v>
      </c>
      <c r="J120" s="42">
        <v>775.014</v>
      </c>
      <c r="K120" s="42">
        <v>774.9440000000001</v>
      </c>
      <c r="L120" s="42">
        <v>774.9540000000001</v>
      </c>
      <c r="M120" s="42">
        <v>816.114</v>
      </c>
      <c r="N120" s="42">
        <v>840.144</v>
      </c>
      <c r="O120" s="42">
        <v>895.734</v>
      </c>
      <c r="P120" s="42">
        <v>864.2040000000001</v>
      </c>
      <c r="Q120" s="42">
        <v>852.134</v>
      </c>
      <c r="R120" s="42">
        <v>849.8240000000001</v>
      </c>
      <c r="S120" s="42">
        <v>798.624</v>
      </c>
      <c r="T120" s="42">
        <v>774.9540000000001</v>
      </c>
      <c r="U120" s="42">
        <v>784.264</v>
      </c>
      <c r="V120" s="42">
        <v>870.0740000000001</v>
      </c>
      <c r="W120" s="42">
        <v>872.3340000000001</v>
      </c>
      <c r="X120" s="42">
        <v>819.024</v>
      </c>
      <c r="Y120" s="42">
        <v>774.9340000000001</v>
      </c>
    </row>
    <row r="121" spans="1:25" ht="15.75" customHeight="1">
      <c r="A121" s="41">
        <f t="shared" si="2"/>
        <v>44000</v>
      </c>
      <c r="B121" s="42">
        <v>813.034</v>
      </c>
      <c r="C121" s="42">
        <v>775.594</v>
      </c>
      <c r="D121" s="42">
        <v>775.3140000000001</v>
      </c>
      <c r="E121" s="42">
        <v>775.3340000000001</v>
      </c>
      <c r="F121" s="42">
        <v>775.3140000000001</v>
      </c>
      <c r="G121" s="42">
        <v>775.234</v>
      </c>
      <c r="H121" s="42">
        <v>774.8040000000001</v>
      </c>
      <c r="I121" s="42">
        <v>774.894</v>
      </c>
      <c r="J121" s="42">
        <v>774.8140000000001</v>
      </c>
      <c r="K121" s="42">
        <v>774.764</v>
      </c>
      <c r="L121" s="42">
        <v>774.8140000000001</v>
      </c>
      <c r="M121" s="42">
        <v>818.164</v>
      </c>
      <c r="N121" s="42">
        <v>844.0740000000001</v>
      </c>
      <c r="O121" s="42">
        <v>898.744</v>
      </c>
      <c r="P121" s="42">
        <v>860.214</v>
      </c>
      <c r="Q121" s="42">
        <v>850.2040000000001</v>
      </c>
      <c r="R121" s="42">
        <v>860.4340000000001</v>
      </c>
      <c r="S121" s="42">
        <v>803.534</v>
      </c>
      <c r="T121" s="42">
        <v>774.844</v>
      </c>
      <c r="U121" s="42">
        <v>786.664</v>
      </c>
      <c r="V121" s="42">
        <v>889.394</v>
      </c>
      <c r="W121" s="42">
        <v>910.404</v>
      </c>
      <c r="X121" s="42">
        <v>830.224</v>
      </c>
      <c r="Y121" s="42">
        <v>774.894</v>
      </c>
    </row>
    <row r="122" spans="1:25" ht="15.75" customHeight="1">
      <c r="A122" s="41">
        <f t="shared" si="2"/>
        <v>44001</v>
      </c>
      <c r="B122" s="42">
        <v>803.8340000000001</v>
      </c>
      <c r="C122" s="42">
        <v>773.8240000000001</v>
      </c>
      <c r="D122" s="42">
        <v>775.004</v>
      </c>
      <c r="E122" s="42">
        <v>775.1940000000001</v>
      </c>
      <c r="F122" s="42">
        <v>775.1740000000001</v>
      </c>
      <c r="G122" s="42">
        <v>775.284</v>
      </c>
      <c r="H122" s="42">
        <v>774.9240000000001</v>
      </c>
      <c r="I122" s="42">
        <v>786.254</v>
      </c>
      <c r="J122" s="42">
        <v>774.8340000000001</v>
      </c>
      <c r="K122" s="42">
        <v>774.844</v>
      </c>
      <c r="L122" s="42">
        <v>814.724</v>
      </c>
      <c r="M122" s="42">
        <v>841.504</v>
      </c>
      <c r="N122" s="42">
        <v>889.284</v>
      </c>
      <c r="O122" s="42">
        <v>922.244</v>
      </c>
      <c r="P122" s="42">
        <v>898.4340000000001</v>
      </c>
      <c r="Q122" s="42">
        <v>893.894</v>
      </c>
      <c r="R122" s="42">
        <v>899.5540000000001</v>
      </c>
      <c r="S122" s="42">
        <v>864.5840000000001</v>
      </c>
      <c r="T122" s="42">
        <v>798.0640000000001</v>
      </c>
      <c r="U122" s="42">
        <v>832.5640000000001</v>
      </c>
      <c r="V122" s="42">
        <v>949.264</v>
      </c>
      <c r="W122" s="42">
        <v>947.634</v>
      </c>
      <c r="X122" s="42">
        <v>856.344</v>
      </c>
      <c r="Y122" s="42">
        <v>774.9440000000001</v>
      </c>
    </row>
    <row r="123" spans="1:25" ht="15.75" customHeight="1">
      <c r="A123" s="41">
        <f t="shared" si="2"/>
        <v>44002</v>
      </c>
      <c r="B123" s="42">
        <v>825.364</v>
      </c>
      <c r="C123" s="42">
        <v>775.224</v>
      </c>
      <c r="D123" s="42">
        <v>775.214</v>
      </c>
      <c r="E123" s="42">
        <v>775.224</v>
      </c>
      <c r="F123" s="42">
        <v>775.224</v>
      </c>
      <c r="G123" s="42">
        <v>775.224</v>
      </c>
      <c r="H123" s="42">
        <v>774.9440000000001</v>
      </c>
      <c r="I123" s="42">
        <v>776.344</v>
      </c>
      <c r="J123" s="42">
        <v>775.094</v>
      </c>
      <c r="K123" s="42">
        <v>775.0540000000001</v>
      </c>
      <c r="L123" s="42">
        <v>793.744</v>
      </c>
      <c r="M123" s="42">
        <v>823.154</v>
      </c>
      <c r="N123" s="42">
        <v>873.904</v>
      </c>
      <c r="O123" s="42">
        <v>906.494</v>
      </c>
      <c r="P123" s="42">
        <v>888.154</v>
      </c>
      <c r="Q123" s="42">
        <v>902.0640000000001</v>
      </c>
      <c r="R123" s="42">
        <v>904.794</v>
      </c>
      <c r="S123" s="42">
        <v>854.164</v>
      </c>
      <c r="T123" s="42">
        <v>786.614</v>
      </c>
      <c r="U123" s="42">
        <v>821.1840000000001</v>
      </c>
      <c r="V123" s="42">
        <v>929.784</v>
      </c>
      <c r="W123" s="42">
        <v>925.754</v>
      </c>
      <c r="X123" s="42">
        <v>845.394</v>
      </c>
      <c r="Y123" s="42">
        <v>774.894</v>
      </c>
    </row>
    <row r="124" spans="1:25" ht="15.75" customHeight="1">
      <c r="A124" s="41">
        <f t="shared" si="2"/>
        <v>44003</v>
      </c>
      <c r="B124" s="42">
        <v>837.8040000000001</v>
      </c>
      <c r="C124" s="42">
        <v>775.484</v>
      </c>
      <c r="D124" s="42">
        <v>775.024</v>
      </c>
      <c r="E124" s="42">
        <v>775.094</v>
      </c>
      <c r="F124" s="42">
        <v>775.294</v>
      </c>
      <c r="G124" s="42">
        <v>775.3140000000001</v>
      </c>
      <c r="H124" s="42">
        <v>775.394</v>
      </c>
      <c r="I124" s="42">
        <v>775.414</v>
      </c>
      <c r="J124" s="42">
        <v>775.034</v>
      </c>
      <c r="K124" s="42">
        <v>774.9340000000001</v>
      </c>
      <c r="L124" s="42">
        <v>774.9240000000001</v>
      </c>
      <c r="M124" s="42">
        <v>824.9240000000001</v>
      </c>
      <c r="N124" s="42">
        <v>863.8240000000001</v>
      </c>
      <c r="O124" s="42">
        <v>888.144</v>
      </c>
      <c r="P124" s="42">
        <v>876.294</v>
      </c>
      <c r="Q124" s="42">
        <v>844.854</v>
      </c>
      <c r="R124" s="42">
        <v>829.224</v>
      </c>
      <c r="S124" s="42">
        <v>774.974</v>
      </c>
      <c r="T124" s="42">
        <v>774.9540000000001</v>
      </c>
      <c r="U124" s="42">
        <v>797.714</v>
      </c>
      <c r="V124" s="42">
        <v>817.0640000000001</v>
      </c>
      <c r="W124" s="42">
        <v>774.604</v>
      </c>
      <c r="X124" s="42">
        <v>774.504</v>
      </c>
      <c r="Y124" s="42">
        <v>774.634</v>
      </c>
    </row>
    <row r="125" spans="1:25" ht="15.75" customHeight="1">
      <c r="A125" s="41">
        <f t="shared" si="2"/>
        <v>44004</v>
      </c>
      <c r="B125" s="42">
        <v>813.144</v>
      </c>
      <c r="C125" s="42">
        <v>776.044</v>
      </c>
      <c r="D125" s="42">
        <v>775.124</v>
      </c>
      <c r="E125" s="42">
        <v>775.154</v>
      </c>
      <c r="F125" s="42">
        <v>775.244</v>
      </c>
      <c r="G125" s="42">
        <v>775.264</v>
      </c>
      <c r="H125" s="42">
        <v>774.614</v>
      </c>
      <c r="I125" s="42">
        <v>774.8340000000001</v>
      </c>
      <c r="J125" s="42">
        <v>774.504</v>
      </c>
      <c r="K125" s="42">
        <v>774.474</v>
      </c>
      <c r="L125" s="42">
        <v>774.494</v>
      </c>
      <c r="M125" s="42">
        <v>834.844</v>
      </c>
      <c r="N125" s="42">
        <v>878.4240000000001</v>
      </c>
      <c r="O125" s="42">
        <v>924.3140000000001</v>
      </c>
      <c r="P125" s="42">
        <v>898.1940000000001</v>
      </c>
      <c r="Q125" s="42">
        <v>863.6940000000001</v>
      </c>
      <c r="R125" s="42">
        <v>844.254</v>
      </c>
      <c r="S125" s="42">
        <v>774.864</v>
      </c>
      <c r="T125" s="42">
        <v>774.774</v>
      </c>
      <c r="U125" s="42">
        <v>801.474</v>
      </c>
      <c r="V125" s="42">
        <v>831.794</v>
      </c>
      <c r="W125" s="42">
        <v>774.114</v>
      </c>
      <c r="X125" s="42">
        <v>774.394</v>
      </c>
      <c r="Y125" s="42">
        <v>774.544</v>
      </c>
    </row>
    <row r="126" spans="1:25" ht="15.75" customHeight="1">
      <c r="A126" s="41">
        <f t="shared" si="2"/>
        <v>44005</v>
      </c>
      <c r="B126" s="42">
        <v>817.594</v>
      </c>
      <c r="C126" s="42">
        <v>775.644</v>
      </c>
      <c r="D126" s="42">
        <v>774.914</v>
      </c>
      <c r="E126" s="42">
        <v>775.374</v>
      </c>
      <c r="F126" s="42">
        <v>775.4440000000001</v>
      </c>
      <c r="G126" s="42">
        <v>775.294</v>
      </c>
      <c r="H126" s="42">
        <v>774.504</v>
      </c>
      <c r="I126" s="42">
        <v>774.764</v>
      </c>
      <c r="J126" s="42">
        <v>774.634</v>
      </c>
      <c r="K126" s="42">
        <v>774.664</v>
      </c>
      <c r="L126" s="42">
        <v>774.734</v>
      </c>
      <c r="M126" s="42">
        <v>841.484</v>
      </c>
      <c r="N126" s="42">
        <v>891.3340000000001</v>
      </c>
      <c r="O126" s="42">
        <v>931.034</v>
      </c>
      <c r="P126" s="42">
        <v>917.3240000000001</v>
      </c>
      <c r="Q126" s="42">
        <v>864.094</v>
      </c>
      <c r="R126" s="42">
        <v>851.354</v>
      </c>
      <c r="S126" s="42">
        <v>774.864</v>
      </c>
      <c r="T126" s="42">
        <v>774.854</v>
      </c>
      <c r="U126" s="42">
        <v>805.364</v>
      </c>
      <c r="V126" s="42">
        <v>830.9340000000001</v>
      </c>
      <c r="W126" s="42">
        <v>774.284</v>
      </c>
      <c r="X126" s="42">
        <v>774.3240000000001</v>
      </c>
      <c r="Y126" s="42">
        <v>773.724</v>
      </c>
    </row>
    <row r="127" spans="1:25" ht="15.75" customHeight="1">
      <c r="A127" s="41">
        <f t="shared" si="2"/>
        <v>44006</v>
      </c>
      <c r="B127" s="42">
        <v>819.114</v>
      </c>
      <c r="C127" s="42">
        <v>774.964</v>
      </c>
      <c r="D127" s="42">
        <v>774.9540000000001</v>
      </c>
      <c r="E127" s="42">
        <v>774.974</v>
      </c>
      <c r="F127" s="42">
        <v>775.004</v>
      </c>
      <c r="G127" s="42">
        <v>775.124</v>
      </c>
      <c r="H127" s="42">
        <v>774.784</v>
      </c>
      <c r="I127" s="42">
        <v>781.654</v>
      </c>
      <c r="J127" s="42">
        <v>774.784</v>
      </c>
      <c r="K127" s="42">
        <v>774.744</v>
      </c>
      <c r="L127" s="42">
        <v>819.5540000000001</v>
      </c>
      <c r="M127" s="42">
        <v>843.6940000000001</v>
      </c>
      <c r="N127" s="42">
        <v>886.464</v>
      </c>
      <c r="O127" s="42">
        <v>919.994</v>
      </c>
      <c r="P127" s="42">
        <v>915.1740000000001</v>
      </c>
      <c r="Q127" s="42">
        <v>923.394</v>
      </c>
      <c r="R127" s="42">
        <v>926.634</v>
      </c>
      <c r="S127" s="42">
        <v>875.964</v>
      </c>
      <c r="T127" s="42">
        <v>810.744</v>
      </c>
      <c r="U127" s="42">
        <v>843.414</v>
      </c>
      <c r="V127" s="42">
        <v>971.004</v>
      </c>
      <c r="W127" s="42">
        <v>968.8040000000001</v>
      </c>
      <c r="X127" s="42">
        <v>871.494</v>
      </c>
      <c r="Y127" s="42">
        <v>773.864</v>
      </c>
    </row>
    <row r="128" spans="1:25" ht="15.75" customHeight="1">
      <c r="A128" s="41">
        <f t="shared" si="2"/>
        <v>44007</v>
      </c>
      <c r="B128" s="42">
        <v>802.4240000000001</v>
      </c>
      <c r="C128" s="42">
        <v>775.164</v>
      </c>
      <c r="D128" s="42">
        <v>775.1740000000001</v>
      </c>
      <c r="E128" s="42">
        <v>775.1940000000001</v>
      </c>
      <c r="F128" s="42">
        <v>775.1840000000001</v>
      </c>
      <c r="G128" s="42">
        <v>775.1940000000001</v>
      </c>
      <c r="H128" s="42">
        <v>774.764</v>
      </c>
      <c r="I128" s="42">
        <v>776.5740000000001</v>
      </c>
      <c r="J128" s="42">
        <v>774.774</v>
      </c>
      <c r="K128" s="42">
        <v>774.7040000000001</v>
      </c>
      <c r="L128" s="42">
        <v>774.724</v>
      </c>
      <c r="M128" s="42">
        <v>774.654</v>
      </c>
      <c r="N128" s="42">
        <v>774.594</v>
      </c>
      <c r="O128" s="42">
        <v>774.594</v>
      </c>
      <c r="P128" s="42">
        <v>774.524</v>
      </c>
      <c r="Q128" s="42">
        <v>774.624</v>
      </c>
      <c r="R128" s="42">
        <v>774.614</v>
      </c>
      <c r="S128" s="42">
        <v>777.9340000000001</v>
      </c>
      <c r="T128" s="42">
        <v>774.874</v>
      </c>
      <c r="U128" s="42">
        <v>796.044</v>
      </c>
      <c r="V128" s="42">
        <v>830.5540000000001</v>
      </c>
      <c r="W128" s="42">
        <v>806.854</v>
      </c>
      <c r="X128" s="42">
        <v>774.634</v>
      </c>
      <c r="Y128" s="42">
        <v>774.644</v>
      </c>
    </row>
    <row r="129" spans="1:25" ht="15.75" customHeight="1">
      <c r="A129" s="41">
        <f t="shared" si="2"/>
        <v>44008</v>
      </c>
      <c r="B129" s="42">
        <v>811.854</v>
      </c>
      <c r="C129" s="42">
        <v>775.244</v>
      </c>
      <c r="D129" s="42">
        <v>775.2040000000001</v>
      </c>
      <c r="E129" s="42">
        <v>775.244</v>
      </c>
      <c r="F129" s="42">
        <v>775.0540000000001</v>
      </c>
      <c r="G129" s="42">
        <v>775.104</v>
      </c>
      <c r="H129" s="42">
        <v>774.354</v>
      </c>
      <c r="I129" s="42">
        <v>774.3140000000001</v>
      </c>
      <c r="J129" s="42">
        <v>774.914</v>
      </c>
      <c r="K129" s="42">
        <v>774.884</v>
      </c>
      <c r="L129" s="42">
        <v>774.784</v>
      </c>
      <c r="M129" s="42">
        <v>774.874</v>
      </c>
      <c r="N129" s="42">
        <v>793.0840000000001</v>
      </c>
      <c r="O129" s="42">
        <v>854.374</v>
      </c>
      <c r="P129" s="42">
        <v>862.094</v>
      </c>
      <c r="Q129" s="42">
        <v>850.894</v>
      </c>
      <c r="R129" s="42">
        <v>853.6940000000001</v>
      </c>
      <c r="S129" s="42">
        <v>798.6840000000001</v>
      </c>
      <c r="T129" s="42">
        <v>774.624</v>
      </c>
      <c r="U129" s="42">
        <v>784.494</v>
      </c>
      <c r="V129" s="42">
        <v>923.6940000000001</v>
      </c>
      <c r="W129" s="42">
        <v>923.534</v>
      </c>
      <c r="X129" s="42">
        <v>848.964</v>
      </c>
      <c r="Y129" s="42">
        <v>774.274</v>
      </c>
    </row>
    <row r="130" spans="1:25" ht="15.75" customHeight="1">
      <c r="A130" s="41">
        <f t="shared" si="2"/>
        <v>44009</v>
      </c>
      <c r="B130" s="42">
        <v>853.4240000000001</v>
      </c>
      <c r="C130" s="42">
        <v>778.414</v>
      </c>
      <c r="D130" s="42">
        <v>774.854</v>
      </c>
      <c r="E130" s="42">
        <v>774.914</v>
      </c>
      <c r="F130" s="42">
        <v>774.9540000000001</v>
      </c>
      <c r="G130" s="42">
        <v>774.994</v>
      </c>
      <c r="H130" s="42">
        <v>774.784</v>
      </c>
      <c r="I130" s="42">
        <v>774.514</v>
      </c>
      <c r="J130" s="42">
        <v>774.734</v>
      </c>
      <c r="K130" s="42">
        <v>774.714</v>
      </c>
      <c r="L130" s="42">
        <v>774.644</v>
      </c>
      <c r="M130" s="42">
        <v>774.754</v>
      </c>
      <c r="N130" s="42">
        <v>821.5540000000001</v>
      </c>
      <c r="O130" s="42">
        <v>884.5840000000001</v>
      </c>
      <c r="P130" s="42">
        <v>892.384</v>
      </c>
      <c r="Q130" s="42">
        <v>884.004</v>
      </c>
      <c r="R130" s="42">
        <v>889.354</v>
      </c>
      <c r="S130" s="42">
        <v>876.1840000000001</v>
      </c>
      <c r="T130" s="42">
        <v>820.0640000000001</v>
      </c>
      <c r="U130" s="42">
        <v>839.514</v>
      </c>
      <c r="V130" s="42">
        <v>969.294</v>
      </c>
      <c r="W130" s="42">
        <v>959.3340000000001</v>
      </c>
      <c r="X130" s="42">
        <v>891.1840000000001</v>
      </c>
      <c r="Y130" s="42">
        <v>774.404</v>
      </c>
    </row>
    <row r="131" spans="1:25" ht="15.75" customHeight="1">
      <c r="A131" s="41">
        <f t="shared" si="2"/>
        <v>44010</v>
      </c>
      <c r="B131" s="42">
        <v>825.284</v>
      </c>
      <c r="C131" s="42">
        <v>776.484</v>
      </c>
      <c r="D131" s="42">
        <v>774.884</v>
      </c>
      <c r="E131" s="42">
        <v>774.9240000000001</v>
      </c>
      <c r="F131" s="42">
        <v>774.9440000000001</v>
      </c>
      <c r="G131" s="42">
        <v>774.874</v>
      </c>
      <c r="H131" s="42">
        <v>775.0840000000001</v>
      </c>
      <c r="I131" s="42">
        <v>778.514</v>
      </c>
      <c r="J131" s="42">
        <v>775.124</v>
      </c>
      <c r="K131" s="42">
        <v>774.9440000000001</v>
      </c>
      <c r="L131" s="42">
        <v>788.854</v>
      </c>
      <c r="M131" s="42">
        <v>833.034</v>
      </c>
      <c r="N131" s="42">
        <v>870.1940000000001</v>
      </c>
      <c r="O131" s="42">
        <v>912.734</v>
      </c>
      <c r="P131" s="42">
        <v>911.734</v>
      </c>
      <c r="Q131" s="42">
        <v>911.644</v>
      </c>
      <c r="R131" s="42">
        <v>917.374</v>
      </c>
      <c r="S131" s="42">
        <v>882.904</v>
      </c>
      <c r="T131" s="42">
        <v>831.5840000000001</v>
      </c>
      <c r="U131" s="42">
        <v>810.9440000000001</v>
      </c>
      <c r="V131" s="42">
        <v>917.354</v>
      </c>
      <c r="W131" s="42">
        <v>917.4340000000001</v>
      </c>
      <c r="X131" s="42">
        <v>847.394</v>
      </c>
      <c r="Y131" s="42">
        <v>774.274</v>
      </c>
    </row>
    <row r="132" spans="1:25" ht="15.75" customHeight="1">
      <c r="A132" s="41">
        <f t="shared" si="2"/>
        <v>44011</v>
      </c>
      <c r="B132" s="42">
        <v>822.994</v>
      </c>
      <c r="C132" s="42">
        <v>777.354</v>
      </c>
      <c r="D132" s="42">
        <v>774.994</v>
      </c>
      <c r="E132" s="42">
        <v>775.024</v>
      </c>
      <c r="F132" s="42">
        <v>774.6940000000001</v>
      </c>
      <c r="G132" s="42">
        <v>774.7040000000001</v>
      </c>
      <c r="H132" s="42">
        <v>774.0540000000001</v>
      </c>
      <c r="I132" s="42">
        <v>790.8340000000001</v>
      </c>
      <c r="J132" s="42">
        <v>773.984</v>
      </c>
      <c r="K132" s="42">
        <v>773.1940000000001</v>
      </c>
      <c r="L132" s="42">
        <v>793.664</v>
      </c>
      <c r="M132" s="42">
        <v>846.124</v>
      </c>
      <c r="N132" s="42">
        <v>890.014</v>
      </c>
      <c r="O132" s="42">
        <v>949.8340000000001</v>
      </c>
      <c r="P132" s="42">
        <v>951.8240000000001</v>
      </c>
      <c r="Q132" s="42">
        <v>956.464</v>
      </c>
      <c r="R132" s="42">
        <v>976.4240000000001</v>
      </c>
      <c r="S132" s="42">
        <v>914.524</v>
      </c>
      <c r="T132" s="42">
        <v>847.544</v>
      </c>
      <c r="U132" s="42">
        <v>791.164</v>
      </c>
      <c r="V132" s="42">
        <v>851.5540000000001</v>
      </c>
      <c r="W132" s="42">
        <v>945.254</v>
      </c>
      <c r="X132" s="42">
        <v>833.234</v>
      </c>
      <c r="Y132" s="42">
        <v>773.8140000000001</v>
      </c>
    </row>
    <row r="133" spans="1:25" ht="15.75" customHeight="1">
      <c r="A133" s="41">
        <f t="shared" si="2"/>
        <v>44012</v>
      </c>
      <c r="B133" s="42">
        <v>826.014</v>
      </c>
      <c r="C133" s="42">
        <v>778.144</v>
      </c>
      <c r="D133" s="42">
        <v>774.484</v>
      </c>
      <c r="E133" s="42">
        <v>774.594</v>
      </c>
      <c r="F133" s="42">
        <v>774.714</v>
      </c>
      <c r="G133" s="42">
        <v>774.6740000000001</v>
      </c>
      <c r="H133" s="42">
        <v>773.514</v>
      </c>
      <c r="I133" s="42">
        <v>799.254</v>
      </c>
      <c r="J133" s="42">
        <v>773.854</v>
      </c>
      <c r="K133" s="42">
        <v>773.094</v>
      </c>
      <c r="L133" s="42">
        <v>788.3140000000001</v>
      </c>
      <c r="M133" s="42">
        <v>847.484</v>
      </c>
      <c r="N133" s="42">
        <v>897.6740000000001</v>
      </c>
      <c r="O133" s="42">
        <v>948.714</v>
      </c>
      <c r="P133" s="42">
        <v>944.134</v>
      </c>
      <c r="Q133" s="42">
        <v>948.404</v>
      </c>
      <c r="R133" s="42">
        <v>956.0640000000001</v>
      </c>
      <c r="S133" s="42">
        <v>917.604</v>
      </c>
      <c r="T133" s="42">
        <v>846.384</v>
      </c>
      <c r="U133" s="42">
        <v>810.854</v>
      </c>
      <c r="V133" s="42">
        <v>908.1940000000001</v>
      </c>
      <c r="W133" s="42">
        <v>932.864</v>
      </c>
      <c r="X133" s="42">
        <v>840.364</v>
      </c>
      <c r="Y133" s="42">
        <v>774.1940000000001</v>
      </c>
    </row>
    <row r="134" spans="1:25" ht="15.75" customHeight="1">
      <c r="A134" s="41">
        <f t="shared" si="2"/>
        <v>44013</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8" t="s">
        <v>80</v>
      </c>
      <c r="B137" s="91" t="s">
        <v>81</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82</v>
      </c>
      <c r="C139" s="97" t="s">
        <v>83</v>
      </c>
      <c r="D139" s="97" t="s">
        <v>84</v>
      </c>
      <c r="E139" s="97" t="s">
        <v>85</v>
      </c>
      <c r="F139" s="97" t="s">
        <v>86</v>
      </c>
      <c r="G139" s="97" t="s">
        <v>87</v>
      </c>
      <c r="H139" s="97" t="s">
        <v>88</v>
      </c>
      <c r="I139" s="97" t="s">
        <v>89</v>
      </c>
      <c r="J139" s="97" t="s">
        <v>90</v>
      </c>
      <c r="K139" s="97" t="s">
        <v>91</v>
      </c>
      <c r="L139" s="97" t="s">
        <v>92</v>
      </c>
      <c r="M139" s="97" t="s">
        <v>93</v>
      </c>
      <c r="N139" s="97" t="s">
        <v>94</v>
      </c>
      <c r="O139" s="97" t="s">
        <v>95</v>
      </c>
      <c r="P139" s="97" t="s">
        <v>96</v>
      </c>
      <c r="Q139" s="97" t="s">
        <v>97</v>
      </c>
      <c r="R139" s="97" t="s">
        <v>98</v>
      </c>
      <c r="S139" s="97" t="s">
        <v>99</v>
      </c>
      <c r="T139" s="97" t="s">
        <v>100</v>
      </c>
      <c r="U139" s="97" t="s">
        <v>101</v>
      </c>
      <c r="V139" s="97" t="s">
        <v>102</v>
      </c>
      <c r="W139" s="97" t="s">
        <v>103</v>
      </c>
      <c r="X139" s="97" t="s">
        <v>104</v>
      </c>
      <c r="Y139" s="97" t="s">
        <v>105</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1">
        <f>A104</f>
        <v>43983</v>
      </c>
      <c r="B141" s="42">
        <v>786.5235</v>
      </c>
      <c r="C141" s="42">
        <v>775.4335</v>
      </c>
      <c r="D141" s="42">
        <v>775.4535</v>
      </c>
      <c r="E141" s="42">
        <v>775.4835</v>
      </c>
      <c r="F141" s="42">
        <v>775.4435</v>
      </c>
      <c r="G141" s="42">
        <v>775.5535</v>
      </c>
      <c r="H141" s="42">
        <v>775.8135</v>
      </c>
      <c r="I141" s="42">
        <v>775.8235</v>
      </c>
      <c r="J141" s="42">
        <v>775.8235</v>
      </c>
      <c r="K141" s="42">
        <v>775.3635</v>
      </c>
      <c r="L141" s="42">
        <v>775.4035</v>
      </c>
      <c r="M141" s="42">
        <v>775.4335</v>
      </c>
      <c r="N141" s="42">
        <v>775.4235</v>
      </c>
      <c r="O141" s="42">
        <v>775.4235</v>
      </c>
      <c r="P141" s="42">
        <v>775.4135</v>
      </c>
      <c r="Q141" s="42">
        <v>775.4035</v>
      </c>
      <c r="R141" s="42">
        <v>775.4035</v>
      </c>
      <c r="S141" s="42">
        <v>775.3735</v>
      </c>
      <c r="T141" s="42">
        <v>775.4035</v>
      </c>
      <c r="U141" s="42">
        <v>777.7135</v>
      </c>
      <c r="V141" s="42">
        <v>775.0735</v>
      </c>
      <c r="W141" s="42">
        <v>775.0235</v>
      </c>
      <c r="X141" s="42">
        <v>775.1635</v>
      </c>
      <c r="Y141" s="42">
        <v>775.1635</v>
      </c>
    </row>
    <row r="142" spans="1:25" ht="15.75" customHeight="1">
      <c r="A142" s="41">
        <f>A141+1</f>
        <v>43984</v>
      </c>
      <c r="B142" s="42">
        <v>783.1935</v>
      </c>
      <c r="C142" s="42">
        <v>775.5535</v>
      </c>
      <c r="D142" s="42">
        <v>775.8335</v>
      </c>
      <c r="E142" s="42">
        <v>775.8335</v>
      </c>
      <c r="F142" s="42">
        <v>775.8335</v>
      </c>
      <c r="G142" s="42">
        <v>775.5935</v>
      </c>
      <c r="H142" s="42">
        <v>775.8235</v>
      </c>
      <c r="I142" s="42">
        <v>775.8335</v>
      </c>
      <c r="J142" s="42">
        <v>775.3635</v>
      </c>
      <c r="K142" s="42">
        <v>775.3335</v>
      </c>
      <c r="L142" s="42">
        <v>775.3735</v>
      </c>
      <c r="M142" s="42">
        <v>775.4135</v>
      </c>
      <c r="N142" s="42">
        <v>775.4035</v>
      </c>
      <c r="O142" s="42">
        <v>775.3935</v>
      </c>
      <c r="P142" s="42">
        <v>775.3035</v>
      </c>
      <c r="Q142" s="42">
        <v>775.3534999999999</v>
      </c>
      <c r="R142" s="42">
        <v>775.3035</v>
      </c>
      <c r="S142" s="42">
        <v>775.3035</v>
      </c>
      <c r="T142" s="42">
        <v>775.3235</v>
      </c>
      <c r="U142" s="42">
        <v>776.1535</v>
      </c>
      <c r="V142" s="42">
        <v>775.1135</v>
      </c>
      <c r="W142" s="42">
        <v>775.0535</v>
      </c>
      <c r="X142" s="42">
        <v>775.0835</v>
      </c>
      <c r="Y142" s="42">
        <v>775.1535</v>
      </c>
    </row>
    <row r="143" spans="1:25" ht="15.75" customHeight="1">
      <c r="A143" s="41">
        <f aca="true" t="shared" si="3" ref="A143:A171">A142+1</f>
        <v>43985</v>
      </c>
      <c r="B143" s="42">
        <v>775.5535</v>
      </c>
      <c r="C143" s="42">
        <v>775.4335</v>
      </c>
      <c r="D143" s="42">
        <v>775.5635</v>
      </c>
      <c r="E143" s="42">
        <v>775.8335</v>
      </c>
      <c r="F143" s="42">
        <v>775.8335</v>
      </c>
      <c r="G143" s="42">
        <v>775.8335</v>
      </c>
      <c r="H143" s="42">
        <v>775.8235</v>
      </c>
      <c r="I143" s="42">
        <v>775.8335</v>
      </c>
      <c r="J143" s="42">
        <v>775.8235</v>
      </c>
      <c r="K143" s="42">
        <v>775.3035</v>
      </c>
      <c r="L143" s="42">
        <v>775.3534999999999</v>
      </c>
      <c r="M143" s="42">
        <v>775.4435</v>
      </c>
      <c r="N143" s="42">
        <v>775.3435</v>
      </c>
      <c r="O143" s="42">
        <v>775.3135</v>
      </c>
      <c r="P143" s="42">
        <v>775.2435</v>
      </c>
      <c r="Q143" s="42">
        <v>775.2135</v>
      </c>
      <c r="R143" s="42">
        <v>775.2135</v>
      </c>
      <c r="S143" s="42">
        <v>775.2335</v>
      </c>
      <c r="T143" s="42">
        <v>775.3135</v>
      </c>
      <c r="U143" s="42">
        <v>775.3235</v>
      </c>
      <c r="V143" s="42">
        <v>774.9835</v>
      </c>
      <c r="W143" s="42">
        <v>774.9035</v>
      </c>
      <c r="X143" s="42">
        <v>775.0435</v>
      </c>
      <c r="Y143" s="42">
        <v>775.0535</v>
      </c>
    </row>
    <row r="144" spans="1:25" ht="15.75" customHeight="1">
      <c r="A144" s="41">
        <f t="shared" si="3"/>
        <v>43986</v>
      </c>
      <c r="B144" s="42">
        <v>777.6034999999999</v>
      </c>
      <c r="C144" s="42">
        <v>775.4435</v>
      </c>
      <c r="D144" s="42">
        <v>775.5735</v>
      </c>
      <c r="E144" s="42">
        <v>775.8235</v>
      </c>
      <c r="F144" s="42">
        <v>775.6135</v>
      </c>
      <c r="G144" s="42">
        <v>775.6034999999999</v>
      </c>
      <c r="H144" s="42">
        <v>775.5335</v>
      </c>
      <c r="I144" s="42">
        <v>775.8235</v>
      </c>
      <c r="J144" s="42">
        <v>775.2235</v>
      </c>
      <c r="K144" s="42">
        <v>775.2935</v>
      </c>
      <c r="L144" s="42">
        <v>775.1935</v>
      </c>
      <c r="M144" s="42">
        <v>775.2635</v>
      </c>
      <c r="N144" s="42">
        <v>775.3635</v>
      </c>
      <c r="O144" s="42">
        <v>775.3335</v>
      </c>
      <c r="P144" s="42">
        <v>775.3635</v>
      </c>
      <c r="Q144" s="42">
        <v>775.2535</v>
      </c>
      <c r="R144" s="42">
        <v>775.0535</v>
      </c>
      <c r="S144" s="42">
        <v>774.9535</v>
      </c>
      <c r="T144" s="42">
        <v>775.0135</v>
      </c>
      <c r="U144" s="42">
        <v>775.2235</v>
      </c>
      <c r="V144" s="42">
        <v>774.8035</v>
      </c>
      <c r="W144" s="42">
        <v>774.6735</v>
      </c>
      <c r="X144" s="42">
        <v>774.6435</v>
      </c>
      <c r="Y144" s="42">
        <v>774.9035</v>
      </c>
    </row>
    <row r="145" spans="1:25" ht="15.75" customHeight="1">
      <c r="A145" s="41">
        <f t="shared" si="3"/>
        <v>43987</v>
      </c>
      <c r="B145" s="42">
        <v>775.5035</v>
      </c>
      <c r="C145" s="42">
        <v>775.3235</v>
      </c>
      <c r="D145" s="42">
        <v>775.3935</v>
      </c>
      <c r="E145" s="42">
        <v>775.5035</v>
      </c>
      <c r="F145" s="42">
        <v>775.4635</v>
      </c>
      <c r="G145" s="42">
        <v>775.4535</v>
      </c>
      <c r="H145" s="42">
        <v>774.8335</v>
      </c>
      <c r="I145" s="42">
        <v>775.8235</v>
      </c>
      <c r="J145" s="42">
        <v>775.0735</v>
      </c>
      <c r="K145" s="42">
        <v>774.9835</v>
      </c>
      <c r="L145" s="42">
        <v>775.0235</v>
      </c>
      <c r="M145" s="42">
        <v>775.0535</v>
      </c>
      <c r="N145" s="42">
        <v>775.0835</v>
      </c>
      <c r="O145" s="42">
        <v>775.0835</v>
      </c>
      <c r="P145" s="42">
        <v>775.0035</v>
      </c>
      <c r="Q145" s="42">
        <v>775.0735</v>
      </c>
      <c r="R145" s="42">
        <v>775.1235</v>
      </c>
      <c r="S145" s="42">
        <v>775.1135</v>
      </c>
      <c r="T145" s="42">
        <v>775.1935</v>
      </c>
      <c r="U145" s="42">
        <v>775.2735</v>
      </c>
      <c r="V145" s="42">
        <v>774.9035</v>
      </c>
      <c r="W145" s="42">
        <v>774.7735</v>
      </c>
      <c r="X145" s="42">
        <v>774.7435</v>
      </c>
      <c r="Y145" s="42">
        <v>774.9535</v>
      </c>
    </row>
    <row r="146" spans="1:25" ht="15.75" customHeight="1">
      <c r="A146" s="41">
        <f t="shared" si="3"/>
        <v>43988</v>
      </c>
      <c r="B146" s="42">
        <v>775.4435</v>
      </c>
      <c r="C146" s="42">
        <v>775.3735</v>
      </c>
      <c r="D146" s="42">
        <v>775.3235</v>
      </c>
      <c r="E146" s="42">
        <v>775.3435</v>
      </c>
      <c r="F146" s="42">
        <v>775.3635</v>
      </c>
      <c r="G146" s="42">
        <v>775.4835</v>
      </c>
      <c r="H146" s="42">
        <v>775.1034999999999</v>
      </c>
      <c r="I146" s="42">
        <v>775.8235</v>
      </c>
      <c r="J146" s="42">
        <v>775.3035</v>
      </c>
      <c r="K146" s="42">
        <v>775.3335</v>
      </c>
      <c r="L146" s="42">
        <v>775.3435</v>
      </c>
      <c r="M146" s="42">
        <v>775.3135</v>
      </c>
      <c r="N146" s="42">
        <v>775.3335</v>
      </c>
      <c r="O146" s="42">
        <v>775.3435</v>
      </c>
      <c r="P146" s="42">
        <v>775.2435</v>
      </c>
      <c r="Q146" s="42">
        <v>775.2035</v>
      </c>
      <c r="R146" s="42">
        <v>775.1835</v>
      </c>
      <c r="S146" s="42">
        <v>775.1335</v>
      </c>
      <c r="T146" s="42">
        <v>775.2035</v>
      </c>
      <c r="U146" s="42">
        <v>775.2535</v>
      </c>
      <c r="V146" s="42">
        <v>774.9635</v>
      </c>
      <c r="W146" s="42">
        <v>774.9135</v>
      </c>
      <c r="X146" s="42">
        <v>774.7335</v>
      </c>
      <c r="Y146" s="42">
        <v>774.9635</v>
      </c>
    </row>
    <row r="147" spans="1:25" ht="15.75" customHeight="1">
      <c r="A147" s="41">
        <f t="shared" si="3"/>
        <v>43989</v>
      </c>
      <c r="B147" s="42">
        <v>775.5235</v>
      </c>
      <c r="C147" s="42">
        <v>775.4535</v>
      </c>
      <c r="D147" s="42">
        <v>775.4235</v>
      </c>
      <c r="E147" s="42">
        <v>775.4535</v>
      </c>
      <c r="F147" s="42">
        <v>775.4535</v>
      </c>
      <c r="G147" s="42">
        <v>775.5335</v>
      </c>
      <c r="H147" s="42">
        <v>775.0835</v>
      </c>
      <c r="I147" s="42">
        <v>775.7335</v>
      </c>
      <c r="J147" s="42">
        <v>775.3335</v>
      </c>
      <c r="K147" s="42">
        <v>775.4035</v>
      </c>
      <c r="L147" s="42">
        <v>775.4135</v>
      </c>
      <c r="M147" s="42">
        <v>775.4035</v>
      </c>
      <c r="N147" s="42">
        <v>775.4135</v>
      </c>
      <c r="O147" s="42">
        <v>775.4235</v>
      </c>
      <c r="P147" s="42">
        <v>775.3835</v>
      </c>
      <c r="Q147" s="42">
        <v>775.3735</v>
      </c>
      <c r="R147" s="42">
        <v>775.3835</v>
      </c>
      <c r="S147" s="42">
        <v>775.3835</v>
      </c>
      <c r="T147" s="42">
        <v>775.4135</v>
      </c>
      <c r="U147" s="42">
        <v>775.4335</v>
      </c>
      <c r="V147" s="42">
        <v>775.1034999999999</v>
      </c>
      <c r="W147" s="42">
        <v>775.0135</v>
      </c>
      <c r="X147" s="42">
        <v>774.8435</v>
      </c>
      <c r="Y147" s="42">
        <v>775.0835</v>
      </c>
    </row>
    <row r="148" spans="1:25" ht="15.75" customHeight="1">
      <c r="A148" s="41">
        <f t="shared" si="3"/>
        <v>43990</v>
      </c>
      <c r="B148" s="42">
        <v>775.4935</v>
      </c>
      <c r="C148" s="42">
        <v>775.4435</v>
      </c>
      <c r="D148" s="42">
        <v>775.3835</v>
      </c>
      <c r="E148" s="42">
        <v>775.4335</v>
      </c>
      <c r="F148" s="42">
        <v>775.4735</v>
      </c>
      <c r="G148" s="42">
        <v>775.5435</v>
      </c>
      <c r="H148" s="42">
        <v>775.0135</v>
      </c>
      <c r="I148" s="42">
        <v>775.2235</v>
      </c>
      <c r="J148" s="42">
        <v>775.0335</v>
      </c>
      <c r="K148" s="42">
        <v>774.9535</v>
      </c>
      <c r="L148" s="42">
        <v>774.9035</v>
      </c>
      <c r="M148" s="42">
        <v>774.9435</v>
      </c>
      <c r="N148" s="42">
        <v>775.0035</v>
      </c>
      <c r="O148" s="42">
        <v>774.8835</v>
      </c>
      <c r="P148" s="42">
        <v>774.7435</v>
      </c>
      <c r="Q148" s="42">
        <v>774.9135</v>
      </c>
      <c r="R148" s="42">
        <v>774.7835</v>
      </c>
      <c r="S148" s="42">
        <v>775.0335</v>
      </c>
      <c r="T148" s="42">
        <v>775.0735</v>
      </c>
      <c r="U148" s="42">
        <v>775.2135</v>
      </c>
      <c r="V148" s="42">
        <v>774.9135</v>
      </c>
      <c r="W148" s="42">
        <v>774.7635</v>
      </c>
      <c r="X148" s="42">
        <v>774.7835</v>
      </c>
      <c r="Y148" s="42">
        <v>774.9635</v>
      </c>
    </row>
    <row r="149" spans="1:25" ht="15.75" customHeight="1">
      <c r="A149" s="41">
        <f t="shared" si="3"/>
        <v>43991</v>
      </c>
      <c r="B149" s="42">
        <v>782.4235</v>
      </c>
      <c r="C149" s="42">
        <v>775.4835</v>
      </c>
      <c r="D149" s="42">
        <v>775.4435</v>
      </c>
      <c r="E149" s="42">
        <v>775.4335</v>
      </c>
      <c r="F149" s="42">
        <v>775.5335</v>
      </c>
      <c r="G149" s="42">
        <v>775.5035</v>
      </c>
      <c r="H149" s="42">
        <v>775.0635</v>
      </c>
      <c r="I149" s="42">
        <v>775.1335</v>
      </c>
      <c r="J149" s="42">
        <v>774.9635</v>
      </c>
      <c r="K149" s="42">
        <v>774.9235</v>
      </c>
      <c r="L149" s="42">
        <v>774.8135</v>
      </c>
      <c r="M149" s="42">
        <v>774.8435</v>
      </c>
      <c r="N149" s="42">
        <v>774.8935</v>
      </c>
      <c r="O149" s="42">
        <v>774.7635</v>
      </c>
      <c r="P149" s="42">
        <v>774.7335</v>
      </c>
      <c r="Q149" s="42">
        <v>774.8235</v>
      </c>
      <c r="R149" s="42">
        <v>774.6835</v>
      </c>
      <c r="S149" s="42">
        <v>774.9835</v>
      </c>
      <c r="T149" s="42">
        <v>774.9835</v>
      </c>
      <c r="U149" s="42">
        <v>775.1735</v>
      </c>
      <c r="V149" s="42">
        <v>774.7835</v>
      </c>
      <c r="W149" s="42">
        <v>774.6034999999999</v>
      </c>
      <c r="X149" s="42">
        <v>774.6335</v>
      </c>
      <c r="Y149" s="42">
        <v>774.8835</v>
      </c>
    </row>
    <row r="150" spans="1:25" ht="15.75" customHeight="1">
      <c r="A150" s="41">
        <f t="shared" si="3"/>
        <v>43992</v>
      </c>
      <c r="B150" s="42">
        <v>790.3435</v>
      </c>
      <c r="C150" s="42">
        <v>775.4835</v>
      </c>
      <c r="D150" s="42">
        <v>775.4635</v>
      </c>
      <c r="E150" s="42">
        <v>775.4935</v>
      </c>
      <c r="F150" s="42">
        <v>775.5135</v>
      </c>
      <c r="G150" s="42">
        <v>775.5035</v>
      </c>
      <c r="H150" s="42">
        <v>775.1034999999999</v>
      </c>
      <c r="I150" s="42">
        <v>775.1935</v>
      </c>
      <c r="J150" s="42">
        <v>775.0335</v>
      </c>
      <c r="K150" s="42">
        <v>774.9035</v>
      </c>
      <c r="L150" s="42">
        <v>774.8835</v>
      </c>
      <c r="M150" s="42">
        <v>774.8935</v>
      </c>
      <c r="N150" s="42">
        <v>774.9235</v>
      </c>
      <c r="O150" s="42">
        <v>774.8335</v>
      </c>
      <c r="P150" s="42">
        <v>774.8235</v>
      </c>
      <c r="Q150" s="42">
        <v>774.7935</v>
      </c>
      <c r="R150" s="42">
        <v>774.7235</v>
      </c>
      <c r="S150" s="42">
        <v>774.9635</v>
      </c>
      <c r="T150" s="42">
        <v>775.0635</v>
      </c>
      <c r="U150" s="42">
        <v>775.1935</v>
      </c>
      <c r="V150" s="42">
        <v>774.8835</v>
      </c>
      <c r="W150" s="42">
        <v>774.7535</v>
      </c>
      <c r="X150" s="42">
        <v>774.6935</v>
      </c>
      <c r="Y150" s="42">
        <v>774.9335</v>
      </c>
    </row>
    <row r="151" spans="1:25" ht="15.75" customHeight="1">
      <c r="A151" s="41">
        <f t="shared" si="3"/>
        <v>43993</v>
      </c>
      <c r="B151" s="42">
        <v>794.5635</v>
      </c>
      <c r="C151" s="42">
        <v>775.4935</v>
      </c>
      <c r="D151" s="42">
        <v>775.1835</v>
      </c>
      <c r="E151" s="42">
        <v>775.4535</v>
      </c>
      <c r="F151" s="42">
        <v>775.6635</v>
      </c>
      <c r="G151" s="42">
        <v>775.5435</v>
      </c>
      <c r="H151" s="42">
        <v>775.1235</v>
      </c>
      <c r="I151" s="42">
        <v>775.1135</v>
      </c>
      <c r="J151" s="42">
        <v>774.8835</v>
      </c>
      <c r="K151" s="42">
        <v>774.8235</v>
      </c>
      <c r="L151" s="42">
        <v>774.7735</v>
      </c>
      <c r="M151" s="42">
        <v>774.7535</v>
      </c>
      <c r="N151" s="42">
        <v>774.7735</v>
      </c>
      <c r="O151" s="42">
        <v>774.6935</v>
      </c>
      <c r="P151" s="42">
        <v>774.6535</v>
      </c>
      <c r="Q151" s="42">
        <v>774.8135</v>
      </c>
      <c r="R151" s="42">
        <v>774.7635</v>
      </c>
      <c r="S151" s="42">
        <v>775.0735</v>
      </c>
      <c r="T151" s="42">
        <v>775.1235</v>
      </c>
      <c r="U151" s="42">
        <v>775.1935</v>
      </c>
      <c r="V151" s="42">
        <v>774.8135</v>
      </c>
      <c r="W151" s="42">
        <v>774.7635</v>
      </c>
      <c r="X151" s="42">
        <v>774.6635</v>
      </c>
      <c r="Y151" s="42">
        <v>774.9835</v>
      </c>
    </row>
    <row r="152" spans="1:25" ht="15.75" customHeight="1">
      <c r="A152" s="41">
        <f t="shared" si="3"/>
        <v>43994</v>
      </c>
      <c r="B152" s="42">
        <v>788.5535</v>
      </c>
      <c r="C152" s="42">
        <v>775.4135</v>
      </c>
      <c r="D152" s="42">
        <v>775.3235</v>
      </c>
      <c r="E152" s="42">
        <v>775.4135</v>
      </c>
      <c r="F152" s="42">
        <v>775.4335</v>
      </c>
      <c r="G152" s="42">
        <v>775.4435</v>
      </c>
      <c r="H152" s="42">
        <v>775.0235</v>
      </c>
      <c r="I152" s="42">
        <v>775.8335</v>
      </c>
      <c r="J152" s="42">
        <v>775.2235</v>
      </c>
      <c r="K152" s="42">
        <v>775.1335</v>
      </c>
      <c r="L152" s="42">
        <v>775.0735</v>
      </c>
      <c r="M152" s="42">
        <v>774.9635</v>
      </c>
      <c r="N152" s="42">
        <v>774.9635</v>
      </c>
      <c r="O152" s="42">
        <v>774.9135</v>
      </c>
      <c r="P152" s="42">
        <v>774.8735</v>
      </c>
      <c r="Q152" s="42">
        <v>774.9035</v>
      </c>
      <c r="R152" s="42">
        <v>774.9635</v>
      </c>
      <c r="S152" s="42">
        <v>775.2035</v>
      </c>
      <c r="T152" s="42">
        <v>775.2135</v>
      </c>
      <c r="U152" s="42">
        <v>775.2135</v>
      </c>
      <c r="V152" s="42">
        <v>797.5735</v>
      </c>
      <c r="W152" s="42">
        <v>774.8435</v>
      </c>
      <c r="X152" s="42">
        <v>774.7435</v>
      </c>
      <c r="Y152" s="42">
        <v>775.0335</v>
      </c>
    </row>
    <row r="153" spans="1:25" ht="15.75" customHeight="1">
      <c r="A153" s="41">
        <f t="shared" si="3"/>
        <v>43995</v>
      </c>
      <c r="B153" s="42">
        <v>797.9935</v>
      </c>
      <c r="C153" s="42">
        <v>775.4235</v>
      </c>
      <c r="D153" s="42">
        <v>775.3735</v>
      </c>
      <c r="E153" s="42">
        <v>775.4035</v>
      </c>
      <c r="F153" s="42">
        <v>775.4235</v>
      </c>
      <c r="G153" s="42">
        <v>775.4235</v>
      </c>
      <c r="H153" s="42">
        <v>774.9935</v>
      </c>
      <c r="I153" s="42">
        <v>775.2335</v>
      </c>
      <c r="J153" s="42">
        <v>775.3135</v>
      </c>
      <c r="K153" s="42">
        <v>775.3235</v>
      </c>
      <c r="L153" s="42">
        <v>775.2435</v>
      </c>
      <c r="M153" s="42">
        <v>775.2435</v>
      </c>
      <c r="N153" s="42">
        <v>775.2035</v>
      </c>
      <c r="O153" s="42">
        <v>775.2035</v>
      </c>
      <c r="P153" s="42">
        <v>775.2035</v>
      </c>
      <c r="Q153" s="42">
        <v>775.2335</v>
      </c>
      <c r="R153" s="42">
        <v>780.1835</v>
      </c>
      <c r="S153" s="42">
        <v>777.7435</v>
      </c>
      <c r="T153" s="42">
        <v>775.2235</v>
      </c>
      <c r="U153" s="42">
        <v>775.2335</v>
      </c>
      <c r="V153" s="42">
        <v>833.5335</v>
      </c>
      <c r="W153" s="42">
        <v>811.9635</v>
      </c>
      <c r="X153" s="42">
        <v>774.6435</v>
      </c>
      <c r="Y153" s="42">
        <v>774.9535</v>
      </c>
    </row>
    <row r="154" spans="1:25" ht="15.75" customHeight="1">
      <c r="A154" s="41">
        <f t="shared" si="3"/>
        <v>43996</v>
      </c>
      <c r="B154" s="42">
        <v>798.4635</v>
      </c>
      <c r="C154" s="42">
        <v>775.4535</v>
      </c>
      <c r="D154" s="42">
        <v>775.4335</v>
      </c>
      <c r="E154" s="42">
        <v>775.4735</v>
      </c>
      <c r="F154" s="42">
        <v>775.5435</v>
      </c>
      <c r="G154" s="42">
        <v>775.4435</v>
      </c>
      <c r="H154" s="42">
        <v>775.1135</v>
      </c>
      <c r="I154" s="42">
        <v>775.2735</v>
      </c>
      <c r="J154" s="42">
        <v>775.4035</v>
      </c>
      <c r="K154" s="42">
        <v>775.3635</v>
      </c>
      <c r="L154" s="42">
        <v>775.3335</v>
      </c>
      <c r="M154" s="42">
        <v>775.3235</v>
      </c>
      <c r="N154" s="42">
        <v>775.3235</v>
      </c>
      <c r="O154" s="42">
        <v>784.0035</v>
      </c>
      <c r="P154" s="42">
        <v>786.8635</v>
      </c>
      <c r="Q154" s="42">
        <v>781.9535</v>
      </c>
      <c r="R154" s="42">
        <v>792.3135</v>
      </c>
      <c r="S154" s="42">
        <v>790.8534999999999</v>
      </c>
      <c r="T154" s="42">
        <v>775.3135</v>
      </c>
      <c r="U154" s="42">
        <v>775.3135</v>
      </c>
      <c r="V154" s="42">
        <v>840.4535</v>
      </c>
      <c r="W154" s="42">
        <v>829.1535</v>
      </c>
      <c r="X154" s="42">
        <v>774.8135</v>
      </c>
      <c r="Y154" s="42">
        <v>775.0535</v>
      </c>
    </row>
    <row r="155" spans="1:25" ht="15.75" customHeight="1">
      <c r="A155" s="41">
        <f t="shared" si="3"/>
        <v>43997</v>
      </c>
      <c r="B155" s="42">
        <v>793.7035</v>
      </c>
      <c r="C155" s="42">
        <v>775.4735</v>
      </c>
      <c r="D155" s="42">
        <v>775.3135</v>
      </c>
      <c r="E155" s="42">
        <v>774.9835</v>
      </c>
      <c r="F155" s="42">
        <v>775.6835</v>
      </c>
      <c r="G155" s="42">
        <v>775.8235</v>
      </c>
      <c r="H155" s="42">
        <v>775.2135</v>
      </c>
      <c r="I155" s="42">
        <v>775.1935</v>
      </c>
      <c r="J155" s="42">
        <v>775.3135</v>
      </c>
      <c r="K155" s="42">
        <v>775.2735</v>
      </c>
      <c r="L155" s="42">
        <v>775.2635</v>
      </c>
      <c r="M155" s="42">
        <v>775.2635</v>
      </c>
      <c r="N155" s="42">
        <v>775.2635</v>
      </c>
      <c r="O155" s="42">
        <v>775.2635</v>
      </c>
      <c r="P155" s="42">
        <v>775.2335</v>
      </c>
      <c r="Q155" s="42">
        <v>775.2535</v>
      </c>
      <c r="R155" s="42">
        <v>781.9035</v>
      </c>
      <c r="S155" s="42">
        <v>779.1635</v>
      </c>
      <c r="T155" s="42">
        <v>775.2735</v>
      </c>
      <c r="U155" s="42">
        <v>775.3035</v>
      </c>
      <c r="V155" s="42">
        <v>821.1635</v>
      </c>
      <c r="W155" s="42">
        <v>809.1935</v>
      </c>
      <c r="X155" s="42">
        <v>774.9235</v>
      </c>
      <c r="Y155" s="42">
        <v>775.0735</v>
      </c>
    </row>
    <row r="156" spans="1:25" ht="15.75" customHeight="1">
      <c r="A156" s="41">
        <f t="shared" si="3"/>
        <v>43998</v>
      </c>
      <c r="B156" s="42">
        <v>781.7035</v>
      </c>
      <c r="C156" s="42">
        <v>775.5135</v>
      </c>
      <c r="D156" s="42">
        <v>775.7835</v>
      </c>
      <c r="E156" s="42">
        <v>775.8335</v>
      </c>
      <c r="F156" s="42">
        <v>775.8335</v>
      </c>
      <c r="G156" s="42">
        <v>775.8135</v>
      </c>
      <c r="H156" s="42">
        <v>775.3035</v>
      </c>
      <c r="I156" s="42">
        <v>775.1735</v>
      </c>
      <c r="J156" s="42">
        <v>775.2335</v>
      </c>
      <c r="K156" s="42">
        <v>775.2335</v>
      </c>
      <c r="L156" s="42">
        <v>775.3435</v>
      </c>
      <c r="M156" s="42">
        <v>775.3135</v>
      </c>
      <c r="N156" s="42">
        <v>775.3534999999999</v>
      </c>
      <c r="O156" s="42">
        <v>775.3235</v>
      </c>
      <c r="P156" s="42">
        <v>775.3035</v>
      </c>
      <c r="Q156" s="42">
        <v>775.2935</v>
      </c>
      <c r="R156" s="42">
        <v>780.2835</v>
      </c>
      <c r="S156" s="42">
        <v>777.7935</v>
      </c>
      <c r="T156" s="42">
        <v>775.3435</v>
      </c>
      <c r="U156" s="42">
        <v>775.3635</v>
      </c>
      <c r="V156" s="42">
        <v>819.9835</v>
      </c>
      <c r="W156" s="42">
        <v>809.2935</v>
      </c>
      <c r="X156" s="42">
        <v>775.0935</v>
      </c>
      <c r="Y156" s="42">
        <v>775.2735</v>
      </c>
    </row>
    <row r="157" spans="1:25" ht="15.75" customHeight="1">
      <c r="A157" s="41">
        <f t="shared" si="3"/>
        <v>43999</v>
      </c>
      <c r="B157" s="42">
        <v>804.6935</v>
      </c>
      <c r="C157" s="42">
        <v>775.3235</v>
      </c>
      <c r="D157" s="42">
        <v>775.6735</v>
      </c>
      <c r="E157" s="42">
        <v>775.8335</v>
      </c>
      <c r="F157" s="42">
        <v>775.8335</v>
      </c>
      <c r="G157" s="42">
        <v>775.6535</v>
      </c>
      <c r="H157" s="42">
        <v>775.2635</v>
      </c>
      <c r="I157" s="42">
        <v>775.4035</v>
      </c>
      <c r="J157" s="42">
        <v>775.3235</v>
      </c>
      <c r="K157" s="42">
        <v>775.2535</v>
      </c>
      <c r="L157" s="42">
        <v>775.2635</v>
      </c>
      <c r="M157" s="42">
        <v>816.4235</v>
      </c>
      <c r="N157" s="42">
        <v>840.4535</v>
      </c>
      <c r="O157" s="42">
        <v>896.0435</v>
      </c>
      <c r="P157" s="42">
        <v>864.5135</v>
      </c>
      <c r="Q157" s="42">
        <v>852.4435</v>
      </c>
      <c r="R157" s="42">
        <v>850.1335</v>
      </c>
      <c r="S157" s="42">
        <v>798.9335</v>
      </c>
      <c r="T157" s="42">
        <v>775.2635</v>
      </c>
      <c r="U157" s="42">
        <v>784.5735</v>
      </c>
      <c r="V157" s="42">
        <v>870.3835</v>
      </c>
      <c r="W157" s="42">
        <v>872.6435</v>
      </c>
      <c r="X157" s="42">
        <v>819.3335</v>
      </c>
      <c r="Y157" s="42">
        <v>775.2435</v>
      </c>
    </row>
    <row r="158" spans="1:25" ht="15.75" customHeight="1">
      <c r="A158" s="41">
        <f t="shared" si="3"/>
        <v>44000</v>
      </c>
      <c r="B158" s="42">
        <v>813.3435</v>
      </c>
      <c r="C158" s="42">
        <v>775.9035</v>
      </c>
      <c r="D158" s="42">
        <v>775.6235</v>
      </c>
      <c r="E158" s="42">
        <v>775.6435</v>
      </c>
      <c r="F158" s="42">
        <v>775.6235</v>
      </c>
      <c r="G158" s="42">
        <v>775.5435</v>
      </c>
      <c r="H158" s="42">
        <v>775.1135</v>
      </c>
      <c r="I158" s="42">
        <v>775.2035</v>
      </c>
      <c r="J158" s="42">
        <v>775.1235</v>
      </c>
      <c r="K158" s="42">
        <v>775.0735</v>
      </c>
      <c r="L158" s="42">
        <v>775.1235</v>
      </c>
      <c r="M158" s="42">
        <v>818.4735</v>
      </c>
      <c r="N158" s="42">
        <v>844.3835</v>
      </c>
      <c r="O158" s="42">
        <v>899.0535</v>
      </c>
      <c r="P158" s="42">
        <v>860.5235</v>
      </c>
      <c r="Q158" s="42">
        <v>850.5135</v>
      </c>
      <c r="R158" s="42">
        <v>860.7435</v>
      </c>
      <c r="S158" s="42">
        <v>803.8435</v>
      </c>
      <c r="T158" s="42">
        <v>775.1535</v>
      </c>
      <c r="U158" s="42">
        <v>786.9735</v>
      </c>
      <c r="V158" s="42">
        <v>889.7035</v>
      </c>
      <c r="W158" s="42">
        <v>910.7135</v>
      </c>
      <c r="X158" s="42">
        <v>830.5335</v>
      </c>
      <c r="Y158" s="42">
        <v>775.2035</v>
      </c>
    </row>
    <row r="159" spans="1:25" ht="15.75" customHeight="1">
      <c r="A159" s="41">
        <f t="shared" si="3"/>
        <v>44001</v>
      </c>
      <c r="B159" s="42">
        <v>804.1435</v>
      </c>
      <c r="C159" s="42">
        <v>774.1335</v>
      </c>
      <c r="D159" s="42">
        <v>775.3135</v>
      </c>
      <c r="E159" s="42">
        <v>775.5035</v>
      </c>
      <c r="F159" s="42">
        <v>775.4835</v>
      </c>
      <c r="G159" s="42">
        <v>775.5935</v>
      </c>
      <c r="H159" s="42">
        <v>775.2335</v>
      </c>
      <c r="I159" s="42">
        <v>786.5635</v>
      </c>
      <c r="J159" s="42">
        <v>775.1435</v>
      </c>
      <c r="K159" s="42">
        <v>775.1535</v>
      </c>
      <c r="L159" s="42">
        <v>815.0335</v>
      </c>
      <c r="M159" s="42">
        <v>841.8135</v>
      </c>
      <c r="N159" s="42">
        <v>889.5935</v>
      </c>
      <c r="O159" s="42">
        <v>922.5535</v>
      </c>
      <c r="P159" s="42">
        <v>898.7435</v>
      </c>
      <c r="Q159" s="42">
        <v>894.2035</v>
      </c>
      <c r="R159" s="42">
        <v>899.8635</v>
      </c>
      <c r="S159" s="42">
        <v>864.8935</v>
      </c>
      <c r="T159" s="42">
        <v>798.3735</v>
      </c>
      <c r="U159" s="42">
        <v>832.8735</v>
      </c>
      <c r="V159" s="42">
        <v>949.5735</v>
      </c>
      <c r="W159" s="42">
        <v>947.9435</v>
      </c>
      <c r="X159" s="42">
        <v>856.6535</v>
      </c>
      <c r="Y159" s="42">
        <v>775.2535</v>
      </c>
    </row>
    <row r="160" spans="1:25" ht="15.75" customHeight="1">
      <c r="A160" s="41">
        <f t="shared" si="3"/>
        <v>44002</v>
      </c>
      <c r="B160" s="42">
        <v>825.6735</v>
      </c>
      <c r="C160" s="42">
        <v>775.5335</v>
      </c>
      <c r="D160" s="42">
        <v>775.5235</v>
      </c>
      <c r="E160" s="42">
        <v>775.5335</v>
      </c>
      <c r="F160" s="42">
        <v>775.5335</v>
      </c>
      <c r="G160" s="42">
        <v>775.5335</v>
      </c>
      <c r="H160" s="42">
        <v>775.2535</v>
      </c>
      <c r="I160" s="42">
        <v>776.6535</v>
      </c>
      <c r="J160" s="42">
        <v>775.4035</v>
      </c>
      <c r="K160" s="42">
        <v>775.3635</v>
      </c>
      <c r="L160" s="42">
        <v>794.0535</v>
      </c>
      <c r="M160" s="42">
        <v>823.4635</v>
      </c>
      <c r="N160" s="42">
        <v>874.2135</v>
      </c>
      <c r="O160" s="42">
        <v>906.8035</v>
      </c>
      <c r="P160" s="42">
        <v>888.4635</v>
      </c>
      <c r="Q160" s="42">
        <v>902.3735</v>
      </c>
      <c r="R160" s="42">
        <v>905.1034999999999</v>
      </c>
      <c r="S160" s="42">
        <v>854.4735</v>
      </c>
      <c r="T160" s="42">
        <v>786.9235</v>
      </c>
      <c r="U160" s="42">
        <v>821.4935</v>
      </c>
      <c r="V160" s="42">
        <v>930.0935</v>
      </c>
      <c r="W160" s="42">
        <v>926.0635</v>
      </c>
      <c r="X160" s="42">
        <v>845.7035</v>
      </c>
      <c r="Y160" s="42">
        <v>775.2035</v>
      </c>
    </row>
    <row r="161" spans="1:25" ht="15.75" customHeight="1">
      <c r="A161" s="41">
        <f t="shared" si="3"/>
        <v>44003</v>
      </c>
      <c r="B161" s="42">
        <v>838.1135</v>
      </c>
      <c r="C161" s="42">
        <v>775.7935</v>
      </c>
      <c r="D161" s="42">
        <v>775.3335</v>
      </c>
      <c r="E161" s="42">
        <v>775.4035</v>
      </c>
      <c r="F161" s="42">
        <v>775.6034999999999</v>
      </c>
      <c r="G161" s="42">
        <v>775.6235</v>
      </c>
      <c r="H161" s="42">
        <v>775.7035</v>
      </c>
      <c r="I161" s="42">
        <v>775.7235</v>
      </c>
      <c r="J161" s="42">
        <v>775.3435</v>
      </c>
      <c r="K161" s="42">
        <v>775.2435</v>
      </c>
      <c r="L161" s="42">
        <v>775.2335</v>
      </c>
      <c r="M161" s="42">
        <v>825.2335</v>
      </c>
      <c r="N161" s="42">
        <v>864.1335</v>
      </c>
      <c r="O161" s="42">
        <v>888.4535</v>
      </c>
      <c r="P161" s="42">
        <v>876.6034999999999</v>
      </c>
      <c r="Q161" s="42">
        <v>845.1635</v>
      </c>
      <c r="R161" s="42">
        <v>829.5335</v>
      </c>
      <c r="S161" s="42">
        <v>775.2835</v>
      </c>
      <c r="T161" s="42">
        <v>775.2635</v>
      </c>
      <c r="U161" s="42">
        <v>798.0235</v>
      </c>
      <c r="V161" s="42">
        <v>817.3735</v>
      </c>
      <c r="W161" s="42">
        <v>774.9135</v>
      </c>
      <c r="X161" s="42">
        <v>774.8135</v>
      </c>
      <c r="Y161" s="42">
        <v>774.9435</v>
      </c>
    </row>
    <row r="162" spans="1:25" ht="15.75" customHeight="1">
      <c r="A162" s="41">
        <f t="shared" si="3"/>
        <v>44004</v>
      </c>
      <c r="B162" s="42">
        <v>813.4535</v>
      </c>
      <c r="C162" s="42">
        <v>776.3534999999999</v>
      </c>
      <c r="D162" s="42">
        <v>775.4335</v>
      </c>
      <c r="E162" s="42">
        <v>775.4635</v>
      </c>
      <c r="F162" s="42">
        <v>775.5535</v>
      </c>
      <c r="G162" s="42">
        <v>775.5735</v>
      </c>
      <c r="H162" s="42">
        <v>774.9235</v>
      </c>
      <c r="I162" s="42">
        <v>775.1435</v>
      </c>
      <c r="J162" s="42">
        <v>774.8135</v>
      </c>
      <c r="K162" s="42">
        <v>774.7835</v>
      </c>
      <c r="L162" s="42">
        <v>774.8035</v>
      </c>
      <c r="M162" s="42">
        <v>835.1535</v>
      </c>
      <c r="N162" s="42">
        <v>878.7335</v>
      </c>
      <c r="O162" s="42">
        <v>924.6235</v>
      </c>
      <c r="P162" s="42">
        <v>898.5035</v>
      </c>
      <c r="Q162" s="42">
        <v>864.0035</v>
      </c>
      <c r="R162" s="42">
        <v>844.5635</v>
      </c>
      <c r="S162" s="42">
        <v>775.1735</v>
      </c>
      <c r="T162" s="42">
        <v>775.0835</v>
      </c>
      <c r="U162" s="42">
        <v>801.7835</v>
      </c>
      <c r="V162" s="42">
        <v>832.1034999999999</v>
      </c>
      <c r="W162" s="42">
        <v>774.4235</v>
      </c>
      <c r="X162" s="42">
        <v>774.7035</v>
      </c>
      <c r="Y162" s="42">
        <v>774.8534999999999</v>
      </c>
    </row>
    <row r="163" spans="1:25" ht="15.75" customHeight="1">
      <c r="A163" s="41">
        <f t="shared" si="3"/>
        <v>44005</v>
      </c>
      <c r="B163" s="42">
        <v>817.9035</v>
      </c>
      <c r="C163" s="42">
        <v>775.9535</v>
      </c>
      <c r="D163" s="42">
        <v>775.2235</v>
      </c>
      <c r="E163" s="42">
        <v>775.6835</v>
      </c>
      <c r="F163" s="42">
        <v>775.7535</v>
      </c>
      <c r="G163" s="42">
        <v>775.6034999999999</v>
      </c>
      <c r="H163" s="42">
        <v>774.8135</v>
      </c>
      <c r="I163" s="42">
        <v>775.0735</v>
      </c>
      <c r="J163" s="42">
        <v>774.9435</v>
      </c>
      <c r="K163" s="42">
        <v>774.9735</v>
      </c>
      <c r="L163" s="42">
        <v>775.0435</v>
      </c>
      <c r="M163" s="42">
        <v>841.7935</v>
      </c>
      <c r="N163" s="42">
        <v>891.6435</v>
      </c>
      <c r="O163" s="42">
        <v>931.3435</v>
      </c>
      <c r="P163" s="42">
        <v>917.6335</v>
      </c>
      <c r="Q163" s="42">
        <v>864.4035</v>
      </c>
      <c r="R163" s="42">
        <v>851.6635</v>
      </c>
      <c r="S163" s="42">
        <v>775.1735</v>
      </c>
      <c r="T163" s="42">
        <v>775.1635</v>
      </c>
      <c r="U163" s="42">
        <v>805.6735</v>
      </c>
      <c r="V163" s="42">
        <v>831.2435</v>
      </c>
      <c r="W163" s="42">
        <v>774.5935</v>
      </c>
      <c r="X163" s="42">
        <v>774.6335</v>
      </c>
      <c r="Y163" s="42">
        <v>774.0335</v>
      </c>
    </row>
    <row r="164" spans="1:25" ht="15.75" customHeight="1">
      <c r="A164" s="41">
        <f t="shared" si="3"/>
        <v>44006</v>
      </c>
      <c r="B164" s="42">
        <v>819.4235</v>
      </c>
      <c r="C164" s="42">
        <v>775.2735</v>
      </c>
      <c r="D164" s="42">
        <v>775.2635</v>
      </c>
      <c r="E164" s="42">
        <v>775.2835</v>
      </c>
      <c r="F164" s="42">
        <v>775.3135</v>
      </c>
      <c r="G164" s="42">
        <v>775.4335</v>
      </c>
      <c r="H164" s="42">
        <v>775.0935</v>
      </c>
      <c r="I164" s="42">
        <v>781.9635</v>
      </c>
      <c r="J164" s="42">
        <v>775.0935</v>
      </c>
      <c r="K164" s="42">
        <v>775.0535</v>
      </c>
      <c r="L164" s="42">
        <v>819.8635</v>
      </c>
      <c r="M164" s="42">
        <v>844.0035</v>
      </c>
      <c r="N164" s="42">
        <v>886.7735</v>
      </c>
      <c r="O164" s="42">
        <v>920.3035</v>
      </c>
      <c r="P164" s="42">
        <v>915.4835</v>
      </c>
      <c r="Q164" s="42">
        <v>923.7035</v>
      </c>
      <c r="R164" s="42">
        <v>926.9435</v>
      </c>
      <c r="S164" s="42">
        <v>876.2735</v>
      </c>
      <c r="T164" s="42">
        <v>811.0535</v>
      </c>
      <c r="U164" s="42">
        <v>843.7235</v>
      </c>
      <c r="V164" s="42">
        <v>971.3135</v>
      </c>
      <c r="W164" s="42">
        <v>969.1135</v>
      </c>
      <c r="X164" s="42">
        <v>871.8035</v>
      </c>
      <c r="Y164" s="42">
        <v>774.1735</v>
      </c>
    </row>
    <row r="165" spans="1:25" ht="15.75" customHeight="1">
      <c r="A165" s="41">
        <f t="shared" si="3"/>
        <v>44007</v>
      </c>
      <c r="B165" s="42">
        <v>802.7335</v>
      </c>
      <c r="C165" s="42">
        <v>775.4735</v>
      </c>
      <c r="D165" s="42">
        <v>775.4835</v>
      </c>
      <c r="E165" s="42">
        <v>775.5035</v>
      </c>
      <c r="F165" s="42">
        <v>775.4935</v>
      </c>
      <c r="G165" s="42">
        <v>775.5035</v>
      </c>
      <c r="H165" s="42">
        <v>775.0735</v>
      </c>
      <c r="I165" s="42">
        <v>776.8835</v>
      </c>
      <c r="J165" s="42">
        <v>775.0835</v>
      </c>
      <c r="K165" s="42">
        <v>775.0135</v>
      </c>
      <c r="L165" s="42">
        <v>775.0335</v>
      </c>
      <c r="M165" s="42">
        <v>774.9635</v>
      </c>
      <c r="N165" s="42">
        <v>774.9035</v>
      </c>
      <c r="O165" s="42">
        <v>774.9035</v>
      </c>
      <c r="P165" s="42">
        <v>774.8335</v>
      </c>
      <c r="Q165" s="42">
        <v>774.9335</v>
      </c>
      <c r="R165" s="42">
        <v>774.9235</v>
      </c>
      <c r="S165" s="42">
        <v>778.2435</v>
      </c>
      <c r="T165" s="42">
        <v>775.1835</v>
      </c>
      <c r="U165" s="42">
        <v>796.3534999999999</v>
      </c>
      <c r="V165" s="42">
        <v>830.8635</v>
      </c>
      <c r="W165" s="42">
        <v>807.1635</v>
      </c>
      <c r="X165" s="42">
        <v>774.9435</v>
      </c>
      <c r="Y165" s="42">
        <v>774.9535</v>
      </c>
    </row>
    <row r="166" spans="1:25" ht="15.75" customHeight="1">
      <c r="A166" s="41">
        <f t="shared" si="3"/>
        <v>44008</v>
      </c>
      <c r="B166" s="42">
        <v>812.1635</v>
      </c>
      <c r="C166" s="42">
        <v>775.5535</v>
      </c>
      <c r="D166" s="42">
        <v>775.5135</v>
      </c>
      <c r="E166" s="42">
        <v>775.5535</v>
      </c>
      <c r="F166" s="42">
        <v>775.3635</v>
      </c>
      <c r="G166" s="42">
        <v>775.4135</v>
      </c>
      <c r="H166" s="42">
        <v>774.6635</v>
      </c>
      <c r="I166" s="42">
        <v>774.6235</v>
      </c>
      <c r="J166" s="42">
        <v>775.2235</v>
      </c>
      <c r="K166" s="42">
        <v>775.1935</v>
      </c>
      <c r="L166" s="42">
        <v>775.0935</v>
      </c>
      <c r="M166" s="42">
        <v>775.1835</v>
      </c>
      <c r="N166" s="42">
        <v>793.3935</v>
      </c>
      <c r="O166" s="42">
        <v>854.6835</v>
      </c>
      <c r="P166" s="42">
        <v>862.4035</v>
      </c>
      <c r="Q166" s="42">
        <v>851.2035</v>
      </c>
      <c r="R166" s="42">
        <v>854.0035</v>
      </c>
      <c r="S166" s="42">
        <v>798.9935</v>
      </c>
      <c r="T166" s="42">
        <v>774.9335</v>
      </c>
      <c r="U166" s="42">
        <v>784.8035</v>
      </c>
      <c r="V166" s="42">
        <v>924.0035</v>
      </c>
      <c r="W166" s="42">
        <v>923.8435</v>
      </c>
      <c r="X166" s="42">
        <v>849.2735</v>
      </c>
      <c r="Y166" s="42">
        <v>774.5835</v>
      </c>
    </row>
    <row r="167" spans="1:25" ht="15.75" customHeight="1">
      <c r="A167" s="41">
        <f t="shared" si="3"/>
        <v>44009</v>
      </c>
      <c r="B167" s="42">
        <v>853.7335</v>
      </c>
      <c r="C167" s="42">
        <v>778.7235</v>
      </c>
      <c r="D167" s="42">
        <v>775.1635</v>
      </c>
      <c r="E167" s="42">
        <v>775.2235</v>
      </c>
      <c r="F167" s="42">
        <v>775.2635</v>
      </c>
      <c r="G167" s="42">
        <v>775.3035</v>
      </c>
      <c r="H167" s="42">
        <v>775.0935</v>
      </c>
      <c r="I167" s="42">
        <v>774.8235</v>
      </c>
      <c r="J167" s="42">
        <v>775.0435</v>
      </c>
      <c r="K167" s="42">
        <v>775.0235</v>
      </c>
      <c r="L167" s="42">
        <v>774.9535</v>
      </c>
      <c r="M167" s="42">
        <v>775.0635</v>
      </c>
      <c r="N167" s="42">
        <v>821.8635</v>
      </c>
      <c r="O167" s="42">
        <v>884.8935</v>
      </c>
      <c r="P167" s="42">
        <v>892.6935</v>
      </c>
      <c r="Q167" s="42">
        <v>884.3135</v>
      </c>
      <c r="R167" s="42">
        <v>889.6635</v>
      </c>
      <c r="S167" s="42">
        <v>876.4935</v>
      </c>
      <c r="T167" s="42">
        <v>820.3735</v>
      </c>
      <c r="U167" s="42">
        <v>839.8235</v>
      </c>
      <c r="V167" s="42">
        <v>969.6034999999999</v>
      </c>
      <c r="W167" s="42">
        <v>959.6435</v>
      </c>
      <c r="X167" s="42">
        <v>891.4935</v>
      </c>
      <c r="Y167" s="42">
        <v>774.7135</v>
      </c>
    </row>
    <row r="168" spans="1:25" ht="15.75" customHeight="1">
      <c r="A168" s="41">
        <f t="shared" si="3"/>
        <v>44010</v>
      </c>
      <c r="B168" s="42">
        <v>825.5935</v>
      </c>
      <c r="C168" s="42">
        <v>776.7935</v>
      </c>
      <c r="D168" s="42">
        <v>775.1935</v>
      </c>
      <c r="E168" s="42">
        <v>775.2335</v>
      </c>
      <c r="F168" s="42">
        <v>775.2535</v>
      </c>
      <c r="G168" s="42">
        <v>775.1835</v>
      </c>
      <c r="H168" s="42">
        <v>775.3935</v>
      </c>
      <c r="I168" s="42">
        <v>778.8235</v>
      </c>
      <c r="J168" s="42">
        <v>775.4335</v>
      </c>
      <c r="K168" s="42">
        <v>775.2535</v>
      </c>
      <c r="L168" s="42">
        <v>789.1635</v>
      </c>
      <c r="M168" s="42">
        <v>833.3435</v>
      </c>
      <c r="N168" s="42">
        <v>870.5035</v>
      </c>
      <c r="O168" s="42">
        <v>913.0435</v>
      </c>
      <c r="P168" s="42">
        <v>912.0435</v>
      </c>
      <c r="Q168" s="42">
        <v>911.9535</v>
      </c>
      <c r="R168" s="42">
        <v>917.6835</v>
      </c>
      <c r="S168" s="42">
        <v>883.2135</v>
      </c>
      <c r="T168" s="42">
        <v>831.8935</v>
      </c>
      <c r="U168" s="42">
        <v>811.2535</v>
      </c>
      <c r="V168" s="42">
        <v>917.6635</v>
      </c>
      <c r="W168" s="42">
        <v>917.7435</v>
      </c>
      <c r="X168" s="42">
        <v>847.7035</v>
      </c>
      <c r="Y168" s="42">
        <v>774.5835</v>
      </c>
    </row>
    <row r="169" spans="1:25" ht="15.75" customHeight="1">
      <c r="A169" s="41">
        <f t="shared" si="3"/>
        <v>44011</v>
      </c>
      <c r="B169" s="42">
        <v>823.3035</v>
      </c>
      <c r="C169" s="42">
        <v>777.6635</v>
      </c>
      <c r="D169" s="42">
        <v>775.3035</v>
      </c>
      <c r="E169" s="42">
        <v>775.3335</v>
      </c>
      <c r="F169" s="42">
        <v>775.0035</v>
      </c>
      <c r="G169" s="42">
        <v>775.0135</v>
      </c>
      <c r="H169" s="42">
        <v>774.3635</v>
      </c>
      <c r="I169" s="42">
        <v>791.1435</v>
      </c>
      <c r="J169" s="42">
        <v>774.2935</v>
      </c>
      <c r="K169" s="42">
        <v>773.5035</v>
      </c>
      <c r="L169" s="42">
        <v>793.9735</v>
      </c>
      <c r="M169" s="42">
        <v>846.4335</v>
      </c>
      <c r="N169" s="42">
        <v>890.3235</v>
      </c>
      <c r="O169" s="42">
        <v>950.1435</v>
      </c>
      <c r="P169" s="42">
        <v>952.1335</v>
      </c>
      <c r="Q169" s="42">
        <v>956.7735</v>
      </c>
      <c r="R169" s="42">
        <v>976.7335</v>
      </c>
      <c r="S169" s="42">
        <v>914.8335</v>
      </c>
      <c r="T169" s="42">
        <v>847.8534999999999</v>
      </c>
      <c r="U169" s="42">
        <v>791.4735</v>
      </c>
      <c r="V169" s="42">
        <v>851.8635</v>
      </c>
      <c r="W169" s="42">
        <v>945.5635</v>
      </c>
      <c r="X169" s="42">
        <v>833.5435</v>
      </c>
      <c r="Y169" s="42">
        <v>774.1235</v>
      </c>
    </row>
    <row r="170" spans="1:25" ht="15.75" customHeight="1">
      <c r="A170" s="41">
        <f t="shared" si="3"/>
        <v>44012</v>
      </c>
      <c r="B170" s="42">
        <v>826.3235</v>
      </c>
      <c r="C170" s="42">
        <v>778.4535</v>
      </c>
      <c r="D170" s="42">
        <v>774.7935</v>
      </c>
      <c r="E170" s="42">
        <v>774.9035</v>
      </c>
      <c r="F170" s="42">
        <v>775.0235</v>
      </c>
      <c r="G170" s="42">
        <v>774.9835</v>
      </c>
      <c r="H170" s="42">
        <v>773.8235</v>
      </c>
      <c r="I170" s="42">
        <v>799.5635</v>
      </c>
      <c r="J170" s="42">
        <v>774.1635</v>
      </c>
      <c r="K170" s="42">
        <v>773.4035</v>
      </c>
      <c r="L170" s="42">
        <v>788.6235</v>
      </c>
      <c r="M170" s="42">
        <v>847.7935</v>
      </c>
      <c r="N170" s="42">
        <v>897.9835</v>
      </c>
      <c r="O170" s="42">
        <v>949.0235</v>
      </c>
      <c r="P170" s="42">
        <v>944.4435</v>
      </c>
      <c r="Q170" s="42">
        <v>948.7135</v>
      </c>
      <c r="R170" s="42">
        <v>956.3735</v>
      </c>
      <c r="S170" s="42">
        <v>917.9135</v>
      </c>
      <c r="T170" s="42">
        <v>846.6935</v>
      </c>
      <c r="U170" s="42">
        <v>811.1635</v>
      </c>
      <c r="V170" s="42">
        <v>908.5035</v>
      </c>
      <c r="W170" s="42">
        <v>933.1735</v>
      </c>
      <c r="X170" s="42">
        <v>840.6735</v>
      </c>
      <c r="Y170" s="42">
        <v>774.5035</v>
      </c>
    </row>
    <row r="171" spans="1:25" ht="15.75" customHeight="1">
      <c r="A171" s="41">
        <f t="shared" si="3"/>
        <v>44013</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88" t="s">
        <v>80</v>
      </c>
      <c r="B175" s="91" t="s">
        <v>81</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82</v>
      </c>
      <c r="C177" s="97" t="s">
        <v>83</v>
      </c>
      <c r="D177" s="97" t="s">
        <v>84</v>
      </c>
      <c r="E177" s="97" t="s">
        <v>85</v>
      </c>
      <c r="F177" s="97" t="s">
        <v>86</v>
      </c>
      <c r="G177" s="97" t="s">
        <v>87</v>
      </c>
      <c r="H177" s="97" t="s">
        <v>88</v>
      </c>
      <c r="I177" s="97" t="s">
        <v>89</v>
      </c>
      <c r="J177" s="97" t="s">
        <v>90</v>
      </c>
      <c r="K177" s="97" t="s">
        <v>91</v>
      </c>
      <c r="L177" s="97" t="s">
        <v>92</v>
      </c>
      <c r="M177" s="97" t="s">
        <v>93</v>
      </c>
      <c r="N177" s="97" t="s">
        <v>94</v>
      </c>
      <c r="O177" s="97" t="s">
        <v>95</v>
      </c>
      <c r="P177" s="97" t="s">
        <v>96</v>
      </c>
      <c r="Q177" s="97" t="s">
        <v>97</v>
      </c>
      <c r="R177" s="97" t="s">
        <v>98</v>
      </c>
      <c r="S177" s="97" t="s">
        <v>99</v>
      </c>
      <c r="T177" s="97" t="s">
        <v>100</v>
      </c>
      <c r="U177" s="97" t="s">
        <v>101</v>
      </c>
      <c r="V177" s="97" t="s">
        <v>102</v>
      </c>
      <c r="W177" s="97" t="s">
        <v>103</v>
      </c>
      <c r="X177" s="97" t="s">
        <v>104</v>
      </c>
      <c r="Y177" s="97" t="s">
        <v>105</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1">
        <f>A30</f>
        <v>43983</v>
      </c>
      <c r="B179" s="42">
        <v>786.1236200000001</v>
      </c>
      <c r="C179" s="42">
        <v>775.03362</v>
      </c>
      <c r="D179" s="42">
        <v>775.05362</v>
      </c>
      <c r="E179" s="42">
        <v>775.0836200000001</v>
      </c>
      <c r="F179" s="42">
        <v>775.04362</v>
      </c>
      <c r="G179" s="42">
        <v>775.15362</v>
      </c>
      <c r="H179" s="42">
        <v>775.41362</v>
      </c>
      <c r="I179" s="42">
        <v>775.42362</v>
      </c>
      <c r="J179" s="42">
        <v>775.42362</v>
      </c>
      <c r="K179" s="42">
        <v>774.9636200000001</v>
      </c>
      <c r="L179" s="42">
        <v>775.0036200000001</v>
      </c>
      <c r="M179" s="42">
        <v>775.03362</v>
      </c>
      <c r="N179" s="42">
        <v>775.02362</v>
      </c>
      <c r="O179" s="42">
        <v>775.02362</v>
      </c>
      <c r="P179" s="42">
        <v>775.0136200000001</v>
      </c>
      <c r="Q179" s="42">
        <v>775.0036200000001</v>
      </c>
      <c r="R179" s="42">
        <v>775.0036200000001</v>
      </c>
      <c r="S179" s="42">
        <v>774.9736200000001</v>
      </c>
      <c r="T179" s="42">
        <v>775.0036200000001</v>
      </c>
      <c r="U179" s="42">
        <v>777.31362</v>
      </c>
      <c r="V179" s="42">
        <v>774.67362</v>
      </c>
      <c r="W179" s="42">
        <v>774.6236200000001</v>
      </c>
      <c r="X179" s="42">
        <v>774.7636200000001</v>
      </c>
      <c r="Y179" s="42">
        <v>774.7636200000001</v>
      </c>
    </row>
    <row r="180" spans="1:25" ht="15.75" customHeight="1">
      <c r="A180" s="41">
        <f>A179+1</f>
        <v>43984</v>
      </c>
      <c r="B180" s="42">
        <v>782.79362</v>
      </c>
      <c r="C180" s="42">
        <v>775.15362</v>
      </c>
      <c r="D180" s="42">
        <v>775.43362</v>
      </c>
      <c r="E180" s="42">
        <v>775.43362</v>
      </c>
      <c r="F180" s="42">
        <v>775.43362</v>
      </c>
      <c r="G180" s="42">
        <v>775.19362</v>
      </c>
      <c r="H180" s="42">
        <v>775.42362</v>
      </c>
      <c r="I180" s="42">
        <v>775.43362</v>
      </c>
      <c r="J180" s="42">
        <v>774.9636200000001</v>
      </c>
      <c r="K180" s="42">
        <v>774.93362</v>
      </c>
      <c r="L180" s="42">
        <v>774.9736200000001</v>
      </c>
      <c r="M180" s="42">
        <v>775.0136200000001</v>
      </c>
      <c r="N180" s="42">
        <v>775.0036200000001</v>
      </c>
      <c r="O180" s="42">
        <v>774.9936200000001</v>
      </c>
      <c r="P180" s="42">
        <v>774.90362</v>
      </c>
      <c r="Q180" s="42">
        <v>774.95362</v>
      </c>
      <c r="R180" s="42">
        <v>774.90362</v>
      </c>
      <c r="S180" s="42">
        <v>774.90362</v>
      </c>
      <c r="T180" s="42">
        <v>774.92362</v>
      </c>
      <c r="U180" s="42">
        <v>775.7536200000001</v>
      </c>
      <c r="V180" s="42">
        <v>774.7136200000001</v>
      </c>
      <c r="W180" s="42">
        <v>774.65362</v>
      </c>
      <c r="X180" s="42">
        <v>774.68362</v>
      </c>
      <c r="Y180" s="42">
        <v>774.7536200000001</v>
      </c>
    </row>
    <row r="181" spans="1:25" ht="15.75" customHeight="1">
      <c r="A181" s="41">
        <f aca="true" t="shared" si="4" ref="A181:A209">A180+1</f>
        <v>43985</v>
      </c>
      <c r="B181" s="42">
        <v>775.15362</v>
      </c>
      <c r="C181" s="42">
        <v>775.03362</v>
      </c>
      <c r="D181" s="42">
        <v>775.16362</v>
      </c>
      <c r="E181" s="42">
        <v>775.43362</v>
      </c>
      <c r="F181" s="42">
        <v>775.43362</v>
      </c>
      <c r="G181" s="42">
        <v>775.43362</v>
      </c>
      <c r="H181" s="42">
        <v>775.42362</v>
      </c>
      <c r="I181" s="42">
        <v>775.43362</v>
      </c>
      <c r="J181" s="42">
        <v>775.42362</v>
      </c>
      <c r="K181" s="42">
        <v>774.90362</v>
      </c>
      <c r="L181" s="42">
        <v>774.95362</v>
      </c>
      <c r="M181" s="42">
        <v>775.04362</v>
      </c>
      <c r="N181" s="42">
        <v>774.94362</v>
      </c>
      <c r="O181" s="42">
        <v>774.91362</v>
      </c>
      <c r="P181" s="42">
        <v>774.8436200000001</v>
      </c>
      <c r="Q181" s="42">
        <v>774.81362</v>
      </c>
      <c r="R181" s="42">
        <v>774.81362</v>
      </c>
      <c r="S181" s="42">
        <v>774.8336200000001</v>
      </c>
      <c r="T181" s="42">
        <v>774.91362</v>
      </c>
      <c r="U181" s="42">
        <v>774.92362</v>
      </c>
      <c r="V181" s="42">
        <v>774.5836200000001</v>
      </c>
      <c r="W181" s="42">
        <v>774.5036200000001</v>
      </c>
      <c r="X181" s="42">
        <v>774.64362</v>
      </c>
      <c r="Y181" s="42">
        <v>774.65362</v>
      </c>
    </row>
    <row r="182" spans="1:25" ht="15.75" customHeight="1">
      <c r="A182" s="41">
        <f t="shared" si="4"/>
        <v>43986</v>
      </c>
      <c r="B182" s="42">
        <v>777.20362</v>
      </c>
      <c r="C182" s="42">
        <v>775.04362</v>
      </c>
      <c r="D182" s="42">
        <v>775.17362</v>
      </c>
      <c r="E182" s="42">
        <v>775.42362</v>
      </c>
      <c r="F182" s="42">
        <v>775.2136200000001</v>
      </c>
      <c r="G182" s="42">
        <v>775.20362</v>
      </c>
      <c r="H182" s="42">
        <v>775.1336200000001</v>
      </c>
      <c r="I182" s="42">
        <v>775.42362</v>
      </c>
      <c r="J182" s="42">
        <v>774.82362</v>
      </c>
      <c r="K182" s="42">
        <v>774.89362</v>
      </c>
      <c r="L182" s="42">
        <v>774.79362</v>
      </c>
      <c r="M182" s="42">
        <v>774.8636200000001</v>
      </c>
      <c r="N182" s="42">
        <v>774.9636200000001</v>
      </c>
      <c r="O182" s="42">
        <v>774.93362</v>
      </c>
      <c r="P182" s="42">
        <v>774.9636200000001</v>
      </c>
      <c r="Q182" s="42">
        <v>774.8536200000001</v>
      </c>
      <c r="R182" s="42">
        <v>774.65362</v>
      </c>
      <c r="S182" s="42">
        <v>774.55362</v>
      </c>
      <c r="T182" s="42">
        <v>774.6136200000001</v>
      </c>
      <c r="U182" s="42">
        <v>774.82362</v>
      </c>
      <c r="V182" s="42">
        <v>774.40362</v>
      </c>
      <c r="W182" s="42">
        <v>774.27362</v>
      </c>
      <c r="X182" s="42">
        <v>774.2436200000001</v>
      </c>
      <c r="Y182" s="42">
        <v>774.5036200000001</v>
      </c>
    </row>
    <row r="183" spans="1:25" ht="15.75" customHeight="1">
      <c r="A183" s="41">
        <f t="shared" si="4"/>
        <v>43987</v>
      </c>
      <c r="B183" s="42">
        <v>775.1036200000001</v>
      </c>
      <c r="C183" s="42">
        <v>774.92362</v>
      </c>
      <c r="D183" s="42">
        <v>774.9936200000001</v>
      </c>
      <c r="E183" s="42">
        <v>775.1036200000001</v>
      </c>
      <c r="F183" s="42">
        <v>775.06362</v>
      </c>
      <c r="G183" s="42">
        <v>775.05362</v>
      </c>
      <c r="H183" s="42">
        <v>774.43362</v>
      </c>
      <c r="I183" s="42">
        <v>775.42362</v>
      </c>
      <c r="J183" s="42">
        <v>774.67362</v>
      </c>
      <c r="K183" s="42">
        <v>774.5836200000001</v>
      </c>
      <c r="L183" s="42">
        <v>774.6236200000001</v>
      </c>
      <c r="M183" s="42">
        <v>774.65362</v>
      </c>
      <c r="N183" s="42">
        <v>774.68362</v>
      </c>
      <c r="O183" s="42">
        <v>774.68362</v>
      </c>
      <c r="P183" s="42">
        <v>774.6036200000001</v>
      </c>
      <c r="Q183" s="42">
        <v>774.67362</v>
      </c>
      <c r="R183" s="42">
        <v>774.7236200000001</v>
      </c>
      <c r="S183" s="42">
        <v>774.7136200000001</v>
      </c>
      <c r="T183" s="42">
        <v>774.79362</v>
      </c>
      <c r="U183" s="42">
        <v>774.8736200000001</v>
      </c>
      <c r="V183" s="42">
        <v>774.5036200000001</v>
      </c>
      <c r="W183" s="42">
        <v>774.3736200000001</v>
      </c>
      <c r="X183" s="42">
        <v>774.3436200000001</v>
      </c>
      <c r="Y183" s="42">
        <v>774.55362</v>
      </c>
    </row>
    <row r="184" spans="1:25" ht="15.75" customHeight="1">
      <c r="A184" s="41">
        <f t="shared" si="4"/>
        <v>43988</v>
      </c>
      <c r="B184" s="42">
        <v>775.04362</v>
      </c>
      <c r="C184" s="42">
        <v>774.9736200000001</v>
      </c>
      <c r="D184" s="42">
        <v>774.92362</v>
      </c>
      <c r="E184" s="42">
        <v>774.94362</v>
      </c>
      <c r="F184" s="42">
        <v>774.9636200000001</v>
      </c>
      <c r="G184" s="42">
        <v>775.0836200000001</v>
      </c>
      <c r="H184" s="42">
        <v>774.70362</v>
      </c>
      <c r="I184" s="42">
        <v>775.42362</v>
      </c>
      <c r="J184" s="42">
        <v>774.90362</v>
      </c>
      <c r="K184" s="42">
        <v>774.93362</v>
      </c>
      <c r="L184" s="42">
        <v>774.94362</v>
      </c>
      <c r="M184" s="42">
        <v>774.91362</v>
      </c>
      <c r="N184" s="42">
        <v>774.93362</v>
      </c>
      <c r="O184" s="42">
        <v>774.94362</v>
      </c>
      <c r="P184" s="42">
        <v>774.8436200000001</v>
      </c>
      <c r="Q184" s="42">
        <v>774.80362</v>
      </c>
      <c r="R184" s="42">
        <v>774.78362</v>
      </c>
      <c r="S184" s="42">
        <v>774.7336200000001</v>
      </c>
      <c r="T184" s="42">
        <v>774.80362</v>
      </c>
      <c r="U184" s="42">
        <v>774.8536200000001</v>
      </c>
      <c r="V184" s="42">
        <v>774.56362</v>
      </c>
      <c r="W184" s="42">
        <v>774.5136200000001</v>
      </c>
      <c r="X184" s="42">
        <v>774.3336200000001</v>
      </c>
      <c r="Y184" s="42">
        <v>774.56362</v>
      </c>
    </row>
    <row r="185" spans="1:25" ht="15.75" customHeight="1">
      <c r="A185" s="41">
        <f t="shared" si="4"/>
        <v>43989</v>
      </c>
      <c r="B185" s="42">
        <v>775.1236200000001</v>
      </c>
      <c r="C185" s="42">
        <v>775.05362</v>
      </c>
      <c r="D185" s="42">
        <v>775.02362</v>
      </c>
      <c r="E185" s="42">
        <v>775.05362</v>
      </c>
      <c r="F185" s="42">
        <v>775.05362</v>
      </c>
      <c r="G185" s="42">
        <v>775.1336200000001</v>
      </c>
      <c r="H185" s="42">
        <v>774.68362</v>
      </c>
      <c r="I185" s="42">
        <v>775.3336200000001</v>
      </c>
      <c r="J185" s="42">
        <v>774.93362</v>
      </c>
      <c r="K185" s="42">
        <v>775.0036200000001</v>
      </c>
      <c r="L185" s="42">
        <v>775.0136200000001</v>
      </c>
      <c r="M185" s="42">
        <v>775.0036200000001</v>
      </c>
      <c r="N185" s="42">
        <v>775.0136200000001</v>
      </c>
      <c r="O185" s="42">
        <v>775.02362</v>
      </c>
      <c r="P185" s="42">
        <v>774.9836200000001</v>
      </c>
      <c r="Q185" s="42">
        <v>774.9736200000001</v>
      </c>
      <c r="R185" s="42">
        <v>774.9836200000001</v>
      </c>
      <c r="S185" s="42">
        <v>774.9836200000001</v>
      </c>
      <c r="T185" s="42">
        <v>775.0136200000001</v>
      </c>
      <c r="U185" s="42">
        <v>775.03362</v>
      </c>
      <c r="V185" s="42">
        <v>774.70362</v>
      </c>
      <c r="W185" s="42">
        <v>774.6136200000001</v>
      </c>
      <c r="X185" s="42">
        <v>774.44362</v>
      </c>
      <c r="Y185" s="42">
        <v>774.68362</v>
      </c>
    </row>
    <row r="186" spans="1:25" ht="15.75" customHeight="1">
      <c r="A186" s="41">
        <f t="shared" si="4"/>
        <v>43990</v>
      </c>
      <c r="B186" s="42">
        <v>775.0936200000001</v>
      </c>
      <c r="C186" s="42">
        <v>775.04362</v>
      </c>
      <c r="D186" s="42">
        <v>774.9836200000001</v>
      </c>
      <c r="E186" s="42">
        <v>775.03362</v>
      </c>
      <c r="F186" s="42">
        <v>775.07362</v>
      </c>
      <c r="G186" s="42">
        <v>775.14362</v>
      </c>
      <c r="H186" s="42">
        <v>774.6136200000001</v>
      </c>
      <c r="I186" s="42">
        <v>774.82362</v>
      </c>
      <c r="J186" s="42">
        <v>774.6336200000001</v>
      </c>
      <c r="K186" s="42">
        <v>774.55362</v>
      </c>
      <c r="L186" s="42">
        <v>774.5036200000001</v>
      </c>
      <c r="M186" s="42">
        <v>774.54362</v>
      </c>
      <c r="N186" s="42">
        <v>774.6036200000001</v>
      </c>
      <c r="O186" s="42">
        <v>774.4836200000001</v>
      </c>
      <c r="P186" s="42">
        <v>774.3436200000001</v>
      </c>
      <c r="Q186" s="42">
        <v>774.5136200000001</v>
      </c>
      <c r="R186" s="42">
        <v>774.3836200000001</v>
      </c>
      <c r="S186" s="42">
        <v>774.6336200000001</v>
      </c>
      <c r="T186" s="42">
        <v>774.67362</v>
      </c>
      <c r="U186" s="42">
        <v>774.81362</v>
      </c>
      <c r="V186" s="42">
        <v>774.5136200000001</v>
      </c>
      <c r="W186" s="42">
        <v>774.3636200000001</v>
      </c>
      <c r="X186" s="42">
        <v>774.3836200000001</v>
      </c>
      <c r="Y186" s="42">
        <v>774.56362</v>
      </c>
    </row>
    <row r="187" spans="1:25" ht="15.75" customHeight="1">
      <c r="A187" s="41">
        <f t="shared" si="4"/>
        <v>43991</v>
      </c>
      <c r="B187" s="42">
        <v>782.02362</v>
      </c>
      <c r="C187" s="42">
        <v>775.0836200000001</v>
      </c>
      <c r="D187" s="42">
        <v>775.04362</v>
      </c>
      <c r="E187" s="42">
        <v>775.03362</v>
      </c>
      <c r="F187" s="42">
        <v>775.1336200000001</v>
      </c>
      <c r="G187" s="42">
        <v>775.1036200000001</v>
      </c>
      <c r="H187" s="42">
        <v>774.66362</v>
      </c>
      <c r="I187" s="42">
        <v>774.7336200000001</v>
      </c>
      <c r="J187" s="42">
        <v>774.56362</v>
      </c>
      <c r="K187" s="42">
        <v>774.52362</v>
      </c>
      <c r="L187" s="42">
        <v>774.41362</v>
      </c>
      <c r="M187" s="42">
        <v>774.44362</v>
      </c>
      <c r="N187" s="42">
        <v>774.4936200000001</v>
      </c>
      <c r="O187" s="42">
        <v>774.3636200000001</v>
      </c>
      <c r="P187" s="42">
        <v>774.3336200000001</v>
      </c>
      <c r="Q187" s="42">
        <v>774.42362</v>
      </c>
      <c r="R187" s="42">
        <v>774.28362</v>
      </c>
      <c r="S187" s="42">
        <v>774.5836200000001</v>
      </c>
      <c r="T187" s="42">
        <v>774.5836200000001</v>
      </c>
      <c r="U187" s="42">
        <v>774.77362</v>
      </c>
      <c r="V187" s="42">
        <v>774.3836200000001</v>
      </c>
      <c r="W187" s="42">
        <v>774.20362</v>
      </c>
      <c r="X187" s="42">
        <v>774.2336200000001</v>
      </c>
      <c r="Y187" s="42">
        <v>774.4836200000001</v>
      </c>
    </row>
    <row r="188" spans="1:25" ht="15.75" customHeight="1">
      <c r="A188" s="41">
        <f t="shared" si="4"/>
        <v>43992</v>
      </c>
      <c r="B188" s="42">
        <v>789.94362</v>
      </c>
      <c r="C188" s="42">
        <v>775.0836200000001</v>
      </c>
      <c r="D188" s="42">
        <v>775.06362</v>
      </c>
      <c r="E188" s="42">
        <v>775.0936200000001</v>
      </c>
      <c r="F188" s="42">
        <v>775.1136200000001</v>
      </c>
      <c r="G188" s="42">
        <v>775.1036200000001</v>
      </c>
      <c r="H188" s="42">
        <v>774.70362</v>
      </c>
      <c r="I188" s="42">
        <v>774.79362</v>
      </c>
      <c r="J188" s="42">
        <v>774.6336200000001</v>
      </c>
      <c r="K188" s="42">
        <v>774.5036200000001</v>
      </c>
      <c r="L188" s="42">
        <v>774.4836200000001</v>
      </c>
      <c r="M188" s="42">
        <v>774.4936200000001</v>
      </c>
      <c r="N188" s="42">
        <v>774.52362</v>
      </c>
      <c r="O188" s="42">
        <v>774.43362</v>
      </c>
      <c r="P188" s="42">
        <v>774.42362</v>
      </c>
      <c r="Q188" s="42">
        <v>774.39362</v>
      </c>
      <c r="R188" s="42">
        <v>774.32362</v>
      </c>
      <c r="S188" s="42">
        <v>774.56362</v>
      </c>
      <c r="T188" s="42">
        <v>774.66362</v>
      </c>
      <c r="U188" s="42">
        <v>774.79362</v>
      </c>
      <c r="V188" s="42">
        <v>774.4836200000001</v>
      </c>
      <c r="W188" s="42">
        <v>774.3536200000001</v>
      </c>
      <c r="X188" s="42">
        <v>774.29362</v>
      </c>
      <c r="Y188" s="42">
        <v>774.53362</v>
      </c>
    </row>
    <row r="189" spans="1:25" ht="15.75" customHeight="1">
      <c r="A189" s="41">
        <f t="shared" si="4"/>
        <v>43993</v>
      </c>
      <c r="B189" s="42">
        <v>794.16362</v>
      </c>
      <c r="C189" s="42">
        <v>775.0936200000001</v>
      </c>
      <c r="D189" s="42">
        <v>774.78362</v>
      </c>
      <c r="E189" s="42">
        <v>775.05362</v>
      </c>
      <c r="F189" s="42">
        <v>775.2636200000001</v>
      </c>
      <c r="G189" s="42">
        <v>775.14362</v>
      </c>
      <c r="H189" s="42">
        <v>774.7236200000001</v>
      </c>
      <c r="I189" s="42">
        <v>774.7136200000001</v>
      </c>
      <c r="J189" s="42">
        <v>774.4836200000001</v>
      </c>
      <c r="K189" s="42">
        <v>774.42362</v>
      </c>
      <c r="L189" s="42">
        <v>774.3736200000001</v>
      </c>
      <c r="M189" s="42">
        <v>774.3536200000001</v>
      </c>
      <c r="N189" s="42">
        <v>774.3736200000001</v>
      </c>
      <c r="O189" s="42">
        <v>774.29362</v>
      </c>
      <c r="P189" s="42">
        <v>774.2536200000001</v>
      </c>
      <c r="Q189" s="42">
        <v>774.41362</v>
      </c>
      <c r="R189" s="42">
        <v>774.3636200000001</v>
      </c>
      <c r="S189" s="42">
        <v>774.67362</v>
      </c>
      <c r="T189" s="42">
        <v>774.7236200000001</v>
      </c>
      <c r="U189" s="42">
        <v>774.79362</v>
      </c>
      <c r="V189" s="42">
        <v>774.41362</v>
      </c>
      <c r="W189" s="42">
        <v>774.3636200000001</v>
      </c>
      <c r="X189" s="42">
        <v>774.2636200000001</v>
      </c>
      <c r="Y189" s="42">
        <v>774.5836200000001</v>
      </c>
    </row>
    <row r="190" spans="1:25" ht="15.75" customHeight="1">
      <c r="A190" s="41">
        <f t="shared" si="4"/>
        <v>43994</v>
      </c>
      <c r="B190" s="42">
        <v>788.15362</v>
      </c>
      <c r="C190" s="42">
        <v>775.0136200000001</v>
      </c>
      <c r="D190" s="42">
        <v>774.92362</v>
      </c>
      <c r="E190" s="42">
        <v>775.0136200000001</v>
      </c>
      <c r="F190" s="42">
        <v>775.03362</v>
      </c>
      <c r="G190" s="42">
        <v>775.04362</v>
      </c>
      <c r="H190" s="42">
        <v>774.6236200000001</v>
      </c>
      <c r="I190" s="42">
        <v>775.43362</v>
      </c>
      <c r="J190" s="42">
        <v>774.82362</v>
      </c>
      <c r="K190" s="42">
        <v>774.7336200000001</v>
      </c>
      <c r="L190" s="42">
        <v>774.67362</v>
      </c>
      <c r="M190" s="42">
        <v>774.56362</v>
      </c>
      <c r="N190" s="42">
        <v>774.56362</v>
      </c>
      <c r="O190" s="42">
        <v>774.5136200000001</v>
      </c>
      <c r="P190" s="42">
        <v>774.4736200000001</v>
      </c>
      <c r="Q190" s="42">
        <v>774.5036200000001</v>
      </c>
      <c r="R190" s="42">
        <v>774.56362</v>
      </c>
      <c r="S190" s="42">
        <v>774.80362</v>
      </c>
      <c r="T190" s="42">
        <v>774.81362</v>
      </c>
      <c r="U190" s="42">
        <v>774.81362</v>
      </c>
      <c r="V190" s="42">
        <v>797.17362</v>
      </c>
      <c r="W190" s="42">
        <v>774.44362</v>
      </c>
      <c r="X190" s="42">
        <v>774.3436200000001</v>
      </c>
      <c r="Y190" s="42">
        <v>774.6336200000001</v>
      </c>
    </row>
    <row r="191" spans="1:25" ht="15.75" customHeight="1">
      <c r="A191" s="41">
        <f t="shared" si="4"/>
        <v>43995</v>
      </c>
      <c r="B191" s="42">
        <v>797.5936200000001</v>
      </c>
      <c r="C191" s="42">
        <v>775.02362</v>
      </c>
      <c r="D191" s="42">
        <v>774.9736200000001</v>
      </c>
      <c r="E191" s="42">
        <v>775.0036200000001</v>
      </c>
      <c r="F191" s="42">
        <v>775.02362</v>
      </c>
      <c r="G191" s="42">
        <v>775.02362</v>
      </c>
      <c r="H191" s="42">
        <v>774.5936200000001</v>
      </c>
      <c r="I191" s="42">
        <v>774.8336200000001</v>
      </c>
      <c r="J191" s="42">
        <v>774.91362</v>
      </c>
      <c r="K191" s="42">
        <v>774.92362</v>
      </c>
      <c r="L191" s="42">
        <v>774.8436200000001</v>
      </c>
      <c r="M191" s="42">
        <v>774.8436200000001</v>
      </c>
      <c r="N191" s="42">
        <v>774.80362</v>
      </c>
      <c r="O191" s="42">
        <v>774.80362</v>
      </c>
      <c r="P191" s="42">
        <v>774.80362</v>
      </c>
      <c r="Q191" s="42">
        <v>774.8336200000001</v>
      </c>
      <c r="R191" s="42">
        <v>779.78362</v>
      </c>
      <c r="S191" s="42">
        <v>777.3436200000001</v>
      </c>
      <c r="T191" s="42">
        <v>774.82362</v>
      </c>
      <c r="U191" s="42">
        <v>774.8336200000001</v>
      </c>
      <c r="V191" s="42">
        <v>833.1336200000001</v>
      </c>
      <c r="W191" s="42">
        <v>811.56362</v>
      </c>
      <c r="X191" s="42">
        <v>774.2436200000001</v>
      </c>
      <c r="Y191" s="42">
        <v>774.55362</v>
      </c>
    </row>
    <row r="192" spans="1:25" ht="15.75" customHeight="1">
      <c r="A192" s="41">
        <f t="shared" si="4"/>
        <v>43996</v>
      </c>
      <c r="B192" s="42">
        <v>798.06362</v>
      </c>
      <c r="C192" s="42">
        <v>775.05362</v>
      </c>
      <c r="D192" s="42">
        <v>775.03362</v>
      </c>
      <c r="E192" s="42">
        <v>775.07362</v>
      </c>
      <c r="F192" s="42">
        <v>775.14362</v>
      </c>
      <c r="G192" s="42">
        <v>775.04362</v>
      </c>
      <c r="H192" s="42">
        <v>774.7136200000001</v>
      </c>
      <c r="I192" s="42">
        <v>774.8736200000001</v>
      </c>
      <c r="J192" s="42">
        <v>775.0036200000001</v>
      </c>
      <c r="K192" s="42">
        <v>774.9636200000001</v>
      </c>
      <c r="L192" s="42">
        <v>774.93362</v>
      </c>
      <c r="M192" s="42">
        <v>774.92362</v>
      </c>
      <c r="N192" s="42">
        <v>774.92362</v>
      </c>
      <c r="O192" s="42">
        <v>783.6036200000001</v>
      </c>
      <c r="P192" s="42">
        <v>786.4636200000001</v>
      </c>
      <c r="Q192" s="42">
        <v>781.55362</v>
      </c>
      <c r="R192" s="42">
        <v>791.91362</v>
      </c>
      <c r="S192" s="42">
        <v>790.45362</v>
      </c>
      <c r="T192" s="42">
        <v>774.91362</v>
      </c>
      <c r="U192" s="42">
        <v>774.91362</v>
      </c>
      <c r="V192" s="42">
        <v>840.05362</v>
      </c>
      <c r="W192" s="42">
        <v>828.7536200000001</v>
      </c>
      <c r="X192" s="42">
        <v>774.41362</v>
      </c>
      <c r="Y192" s="42">
        <v>774.65362</v>
      </c>
    </row>
    <row r="193" spans="1:25" ht="15.75" customHeight="1">
      <c r="A193" s="41">
        <f t="shared" si="4"/>
        <v>43997</v>
      </c>
      <c r="B193" s="42">
        <v>793.30362</v>
      </c>
      <c r="C193" s="42">
        <v>775.07362</v>
      </c>
      <c r="D193" s="42">
        <v>774.91362</v>
      </c>
      <c r="E193" s="42">
        <v>774.5836200000001</v>
      </c>
      <c r="F193" s="42">
        <v>775.28362</v>
      </c>
      <c r="G193" s="42">
        <v>775.42362</v>
      </c>
      <c r="H193" s="42">
        <v>774.81362</v>
      </c>
      <c r="I193" s="42">
        <v>774.79362</v>
      </c>
      <c r="J193" s="42">
        <v>774.91362</v>
      </c>
      <c r="K193" s="42">
        <v>774.8736200000001</v>
      </c>
      <c r="L193" s="42">
        <v>774.8636200000001</v>
      </c>
      <c r="M193" s="42">
        <v>774.8636200000001</v>
      </c>
      <c r="N193" s="42">
        <v>774.8636200000001</v>
      </c>
      <c r="O193" s="42">
        <v>774.8636200000001</v>
      </c>
      <c r="P193" s="42">
        <v>774.8336200000001</v>
      </c>
      <c r="Q193" s="42">
        <v>774.8536200000001</v>
      </c>
      <c r="R193" s="42">
        <v>781.5036200000001</v>
      </c>
      <c r="S193" s="42">
        <v>778.7636200000001</v>
      </c>
      <c r="T193" s="42">
        <v>774.8736200000001</v>
      </c>
      <c r="U193" s="42">
        <v>774.90362</v>
      </c>
      <c r="V193" s="42">
        <v>820.7636200000001</v>
      </c>
      <c r="W193" s="42">
        <v>808.79362</v>
      </c>
      <c r="X193" s="42">
        <v>774.52362</v>
      </c>
      <c r="Y193" s="42">
        <v>774.67362</v>
      </c>
    </row>
    <row r="194" spans="1:25" ht="15.75" customHeight="1">
      <c r="A194" s="41">
        <f t="shared" si="4"/>
        <v>43998</v>
      </c>
      <c r="B194" s="42">
        <v>781.30362</v>
      </c>
      <c r="C194" s="42">
        <v>775.1136200000001</v>
      </c>
      <c r="D194" s="42">
        <v>775.3836200000001</v>
      </c>
      <c r="E194" s="42">
        <v>775.43362</v>
      </c>
      <c r="F194" s="42">
        <v>775.43362</v>
      </c>
      <c r="G194" s="42">
        <v>775.41362</v>
      </c>
      <c r="H194" s="42">
        <v>774.90362</v>
      </c>
      <c r="I194" s="42">
        <v>774.77362</v>
      </c>
      <c r="J194" s="42">
        <v>774.8336200000001</v>
      </c>
      <c r="K194" s="42">
        <v>774.8336200000001</v>
      </c>
      <c r="L194" s="42">
        <v>774.94362</v>
      </c>
      <c r="M194" s="42">
        <v>774.91362</v>
      </c>
      <c r="N194" s="42">
        <v>774.95362</v>
      </c>
      <c r="O194" s="42">
        <v>774.92362</v>
      </c>
      <c r="P194" s="42">
        <v>774.90362</v>
      </c>
      <c r="Q194" s="42">
        <v>774.89362</v>
      </c>
      <c r="R194" s="42">
        <v>779.8836200000001</v>
      </c>
      <c r="S194" s="42">
        <v>777.39362</v>
      </c>
      <c r="T194" s="42">
        <v>774.94362</v>
      </c>
      <c r="U194" s="42">
        <v>774.9636200000001</v>
      </c>
      <c r="V194" s="42">
        <v>819.5836200000001</v>
      </c>
      <c r="W194" s="42">
        <v>808.89362</v>
      </c>
      <c r="X194" s="42">
        <v>774.69362</v>
      </c>
      <c r="Y194" s="42">
        <v>774.8736200000001</v>
      </c>
    </row>
    <row r="195" spans="1:25" ht="15.75" customHeight="1">
      <c r="A195" s="41">
        <f t="shared" si="4"/>
        <v>43999</v>
      </c>
      <c r="B195" s="42">
        <v>804.29362</v>
      </c>
      <c r="C195" s="42">
        <v>774.92362</v>
      </c>
      <c r="D195" s="42">
        <v>775.27362</v>
      </c>
      <c r="E195" s="42">
        <v>775.43362</v>
      </c>
      <c r="F195" s="42">
        <v>775.43362</v>
      </c>
      <c r="G195" s="42">
        <v>775.2536200000001</v>
      </c>
      <c r="H195" s="42">
        <v>774.8636200000001</v>
      </c>
      <c r="I195" s="42">
        <v>775.0036200000001</v>
      </c>
      <c r="J195" s="42">
        <v>774.92362</v>
      </c>
      <c r="K195" s="42">
        <v>774.8536200000001</v>
      </c>
      <c r="L195" s="42">
        <v>774.8636200000001</v>
      </c>
      <c r="M195" s="42">
        <v>816.02362</v>
      </c>
      <c r="N195" s="42">
        <v>840.05362</v>
      </c>
      <c r="O195" s="42">
        <v>895.64362</v>
      </c>
      <c r="P195" s="42">
        <v>864.1136200000001</v>
      </c>
      <c r="Q195" s="42">
        <v>852.04362</v>
      </c>
      <c r="R195" s="42">
        <v>849.7336200000001</v>
      </c>
      <c r="S195" s="42">
        <v>798.53362</v>
      </c>
      <c r="T195" s="42">
        <v>774.8636200000001</v>
      </c>
      <c r="U195" s="42">
        <v>784.17362</v>
      </c>
      <c r="V195" s="42">
        <v>869.9836200000001</v>
      </c>
      <c r="W195" s="42">
        <v>872.2436200000001</v>
      </c>
      <c r="X195" s="42">
        <v>818.93362</v>
      </c>
      <c r="Y195" s="42">
        <v>774.8436200000001</v>
      </c>
    </row>
    <row r="196" spans="1:25" ht="15.75" customHeight="1">
      <c r="A196" s="41">
        <f t="shared" si="4"/>
        <v>44000</v>
      </c>
      <c r="B196" s="42">
        <v>812.94362</v>
      </c>
      <c r="C196" s="42">
        <v>775.5036200000001</v>
      </c>
      <c r="D196" s="42">
        <v>775.2236200000001</v>
      </c>
      <c r="E196" s="42">
        <v>775.2436200000001</v>
      </c>
      <c r="F196" s="42">
        <v>775.2236200000001</v>
      </c>
      <c r="G196" s="42">
        <v>775.14362</v>
      </c>
      <c r="H196" s="42">
        <v>774.7136200000001</v>
      </c>
      <c r="I196" s="42">
        <v>774.80362</v>
      </c>
      <c r="J196" s="42">
        <v>774.7236200000001</v>
      </c>
      <c r="K196" s="42">
        <v>774.67362</v>
      </c>
      <c r="L196" s="42">
        <v>774.7236200000001</v>
      </c>
      <c r="M196" s="42">
        <v>818.07362</v>
      </c>
      <c r="N196" s="42">
        <v>843.9836200000001</v>
      </c>
      <c r="O196" s="42">
        <v>898.65362</v>
      </c>
      <c r="P196" s="42">
        <v>860.1236200000001</v>
      </c>
      <c r="Q196" s="42">
        <v>850.1136200000001</v>
      </c>
      <c r="R196" s="42">
        <v>860.3436200000001</v>
      </c>
      <c r="S196" s="42">
        <v>803.44362</v>
      </c>
      <c r="T196" s="42">
        <v>774.7536200000001</v>
      </c>
      <c r="U196" s="42">
        <v>786.57362</v>
      </c>
      <c r="V196" s="42">
        <v>889.30362</v>
      </c>
      <c r="W196" s="42">
        <v>910.31362</v>
      </c>
      <c r="X196" s="42">
        <v>830.1336200000001</v>
      </c>
      <c r="Y196" s="42">
        <v>774.80362</v>
      </c>
    </row>
    <row r="197" spans="1:25" ht="15.75" customHeight="1">
      <c r="A197" s="41">
        <f t="shared" si="4"/>
        <v>44001</v>
      </c>
      <c r="B197" s="42">
        <v>803.7436200000001</v>
      </c>
      <c r="C197" s="42">
        <v>773.7336200000001</v>
      </c>
      <c r="D197" s="42">
        <v>774.91362</v>
      </c>
      <c r="E197" s="42">
        <v>775.1036200000001</v>
      </c>
      <c r="F197" s="42">
        <v>775.0836200000001</v>
      </c>
      <c r="G197" s="42">
        <v>775.19362</v>
      </c>
      <c r="H197" s="42">
        <v>774.8336200000001</v>
      </c>
      <c r="I197" s="42">
        <v>786.16362</v>
      </c>
      <c r="J197" s="42">
        <v>774.7436200000001</v>
      </c>
      <c r="K197" s="42">
        <v>774.7536200000001</v>
      </c>
      <c r="L197" s="42">
        <v>814.6336200000001</v>
      </c>
      <c r="M197" s="42">
        <v>841.41362</v>
      </c>
      <c r="N197" s="42">
        <v>889.19362</v>
      </c>
      <c r="O197" s="42">
        <v>922.15362</v>
      </c>
      <c r="P197" s="42">
        <v>898.3436200000001</v>
      </c>
      <c r="Q197" s="42">
        <v>893.80362</v>
      </c>
      <c r="R197" s="42">
        <v>899.4636200000001</v>
      </c>
      <c r="S197" s="42">
        <v>864.4936200000001</v>
      </c>
      <c r="T197" s="42">
        <v>797.9736200000001</v>
      </c>
      <c r="U197" s="42">
        <v>832.4736200000001</v>
      </c>
      <c r="V197" s="42">
        <v>949.17362</v>
      </c>
      <c r="W197" s="42">
        <v>947.54362</v>
      </c>
      <c r="X197" s="42">
        <v>856.2536200000001</v>
      </c>
      <c r="Y197" s="42">
        <v>774.8536200000001</v>
      </c>
    </row>
    <row r="198" spans="1:25" ht="15.75" customHeight="1">
      <c r="A198" s="41">
        <f t="shared" si="4"/>
        <v>44002</v>
      </c>
      <c r="B198" s="42">
        <v>825.27362</v>
      </c>
      <c r="C198" s="42">
        <v>775.1336200000001</v>
      </c>
      <c r="D198" s="42">
        <v>775.1236200000001</v>
      </c>
      <c r="E198" s="42">
        <v>775.1336200000001</v>
      </c>
      <c r="F198" s="42">
        <v>775.1336200000001</v>
      </c>
      <c r="G198" s="42">
        <v>775.1336200000001</v>
      </c>
      <c r="H198" s="42">
        <v>774.8536200000001</v>
      </c>
      <c r="I198" s="42">
        <v>776.2536200000001</v>
      </c>
      <c r="J198" s="42">
        <v>775.0036200000001</v>
      </c>
      <c r="K198" s="42">
        <v>774.9636200000001</v>
      </c>
      <c r="L198" s="42">
        <v>793.65362</v>
      </c>
      <c r="M198" s="42">
        <v>823.06362</v>
      </c>
      <c r="N198" s="42">
        <v>873.81362</v>
      </c>
      <c r="O198" s="42">
        <v>906.40362</v>
      </c>
      <c r="P198" s="42">
        <v>888.06362</v>
      </c>
      <c r="Q198" s="42">
        <v>901.9736200000001</v>
      </c>
      <c r="R198" s="42">
        <v>904.70362</v>
      </c>
      <c r="S198" s="42">
        <v>854.07362</v>
      </c>
      <c r="T198" s="42">
        <v>786.52362</v>
      </c>
      <c r="U198" s="42">
        <v>821.0936200000001</v>
      </c>
      <c r="V198" s="42">
        <v>929.69362</v>
      </c>
      <c r="W198" s="42">
        <v>925.66362</v>
      </c>
      <c r="X198" s="42">
        <v>845.30362</v>
      </c>
      <c r="Y198" s="42">
        <v>774.80362</v>
      </c>
    </row>
    <row r="199" spans="1:25" ht="15.75" customHeight="1">
      <c r="A199" s="41">
        <f t="shared" si="4"/>
        <v>44003</v>
      </c>
      <c r="B199" s="42">
        <v>837.7136200000001</v>
      </c>
      <c r="C199" s="42">
        <v>775.39362</v>
      </c>
      <c r="D199" s="42">
        <v>774.93362</v>
      </c>
      <c r="E199" s="42">
        <v>775.0036200000001</v>
      </c>
      <c r="F199" s="42">
        <v>775.20362</v>
      </c>
      <c r="G199" s="42">
        <v>775.2236200000001</v>
      </c>
      <c r="H199" s="42">
        <v>775.30362</v>
      </c>
      <c r="I199" s="42">
        <v>775.32362</v>
      </c>
      <c r="J199" s="42">
        <v>774.94362</v>
      </c>
      <c r="K199" s="42">
        <v>774.8436200000001</v>
      </c>
      <c r="L199" s="42">
        <v>774.8336200000001</v>
      </c>
      <c r="M199" s="42">
        <v>824.8336200000001</v>
      </c>
      <c r="N199" s="42">
        <v>863.7336200000001</v>
      </c>
      <c r="O199" s="42">
        <v>888.05362</v>
      </c>
      <c r="P199" s="42">
        <v>876.20362</v>
      </c>
      <c r="Q199" s="42">
        <v>844.7636200000001</v>
      </c>
      <c r="R199" s="42">
        <v>829.1336200000001</v>
      </c>
      <c r="S199" s="42">
        <v>774.8836200000001</v>
      </c>
      <c r="T199" s="42">
        <v>774.8636200000001</v>
      </c>
      <c r="U199" s="42">
        <v>797.6236200000001</v>
      </c>
      <c r="V199" s="42">
        <v>816.9736200000001</v>
      </c>
      <c r="W199" s="42">
        <v>774.5136200000001</v>
      </c>
      <c r="X199" s="42">
        <v>774.41362</v>
      </c>
      <c r="Y199" s="42">
        <v>774.54362</v>
      </c>
    </row>
    <row r="200" spans="1:25" ht="15.75" customHeight="1">
      <c r="A200" s="41">
        <f t="shared" si="4"/>
        <v>44004</v>
      </c>
      <c r="B200" s="42">
        <v>813.05362</v>
      </c>
      <c r="C200" s="42">
        <v>775.95362</v>
      </c>
      <c r="D200" s="42">
        <v>775.03362</v>
      </c>
      <c r="E200" s="42">
        <v>775.06362</v>
      </c>
      <c r="F200" s="42">
        <v>775.15362</v>
      </c>
      <c r="G200" s="42">
        <v>775.17362</v>
      </c>
      <c r="H200" s="42">
        <v>774.52362</v>
      </c>
      <c r="I200" s="42">
        <v>774.7436200000001</v>
      </c>
      <c r="J200" s="42">
        <v>774.41362</v>
      </c>
      <c r="K200" s="42">
        <v>774.3836200000001</v>
      </c>
      <c r="L200" s="42">
        <v>774.40362</v>
      </c>
      <c r="M200" s="42">
        <v>834.7536200000001</v>
      </c>
      <c r="N200" s="42">
        <v>878.3336200000001</v>
      </c>
      <c r="O200" s="42">
        <v>924.2236200000001</v>
      </c>
      <c r="P200" s="42">
        <v>898.1036200000001</v>
      </c>
      <c r="Q200" s="42">
        <v>863.6036200000001</v>
      </c>
      <c r="R200" s="42">
        <v>844.16362</v>
      </c>
      <c r="S200" s="42">
        <v>774.77362</v>
      </c>
      <c r="T200" s="42">
        <v>774.68362</v>
      </c>
      <c r="U200" s="42">
        <v>801.3836200000001</v>
      </c>
      <c r="V200" s="42">
        <v>831.70362</v>
      </c>
      <c r="W200" s="42">
        <v>774.02362</v>
      </c>
      <c r="X200" s="42">
        <v>774.30362</v>
      </c>
      <c r="Y200" s="42">
        <v>774.45362</v>
      </c>
    </row>
    <row r="201" spans="1:25" ht="15.75" customHeight="1">
      <c r="A201" s="41">
        <f t="shared" si="4"/>
        <v>44005</v>
      </c>
      <c r="B201" s="42">
        <v>817.5036200000001</v>
      </c>
      <c r="C201" s="42">
        <v>775.55362</v>
      </c>
      <c r="D201" s="42">
        <v>774.82362</v>
      </c>
      <c r="E201" s="42">
        <v>775.28362</v>
      </c>
      <c r="F201" s="42">
        <v>775.3536200000001</v>
      </c>
      <c r="G201" s="42">
        <v>775.20362</v>
      </c>
      <c r="H201" s="42">
        <v>774.41362</v>
      </c>
      <c r="I201" s="42">
        <v>774.67362</v>
      </c>
      <c r="J201" s="42">
        <v>774.54362</v>
      </c>
      <c r="K201" s="42">
        <v>774.57362</v>
      </c>
      <c r="L201" s="42">
        <v>774.64362</v>
      </c>
      <c r="M201" s="42">
        <v>841.39362</v>
      </c>
      <c r="N201" s="42">
        <v>891.2436200000001</v>
      </c>
      <c r="O201" s="42">
        <v>930.94362</v>
      </c>
      <c r="P201" s="42">
        <v>917.2336200000001</v>
      </c>
      <c r="Q201" s="42">
        <v>864.0036200000001</v>
      </c>
      <c r="R201" s="42">
        <v>851.2636200000001</v>
      </c>
      <c r="S201" s="42">
        <v>774.77362</v>
      </c>
      <c r="T201" s="42">
        <v>774.7636200000001</v>
      </c>
      <c r="U201" s="42">
        <v>805.27362</v>
      </c>
      <c r="V201" s="42">
        <v>830.8436200000001</v>
      </c>
      <c r="W201" s="42">
        <v>774.19362</v>
      </c>
      <c r="X201" s="42">
        <v>774.2336200000001</v>
      </c>
      <c r="Y201" s="42">
        <v>773.6336200000001</v>
      </c>
    </row>
    <row r="202" spans="1:25" ht="15.75" customHeight="1">
      <c r="A202" s="41">
        <f t="shared" si="4"/>
        <v>44006</v>
      </c>
      <c r="B202" s="42">
        <v>819.02362</v>
      </c>
      <c r="C202" s="42">
        <v>774.8736200000001</v>
      </c>
      <c r="D202" s="42">
        <v>774.8636200000001</v>
      </c>
      <c r="E202" s="42">
        <v>774.8836200000001</v>
      </c>
      <c r="F202" s="42">
        <v>774.91362</v>
      </c>
      <c r="G202" s="42">
        <v>775.03362</v>
      </c>
      <c r="H202" s="42">
        <v>774.69362</v>
      </c>
      <c r="I202" s="42">
        <v>781.56362</v>
      </c>
      <c r="J202" s="42">
        <v>774.69362</v>
      </c>
      <c r="K202" s="42">
        <v>774.65362</v>
      </c>
      <c r="L202" s="42">
        <v>819.4636200000001</v>
      </c>
      <c r="M202" s="42">
        <v>843.6036200000001</v>
      </c>
      <c r="N202" s="42">
        <v>886.3736200000001</v>
      </c>
      <c r="O202" s="42">
        <v>919.90362</v>
      </c>
      <c r="P202" s="42">
        <v>915.0836200000001</v>
      </c>
      <c r="Q202" s="42">
        <v>923.30362</v>
      </c>
      <c r="R202" s="42">
        <v>926.54362</v>
      </c>
      <c r="S202" s="42">
        <v>875.8736200000001</v>
      </c>
      <c r="T202" s="42">
        <v>810.65362</v>
      </c>
      <c r="U202" s="42">
        <v>843.32362</v>
      </c>
      <c r="V202" s="42">
        <v>970.91362</v>
      </c>
      <c r="W202" s="42">
        <v>968.7136200000001</v>
      </c>
      <c r="X202" s="42">
        <v>871.40362</v>
      </c>
      <c r="Y202" s="42">
        <v>773.77362</v>
      </c>
    </row>
    <row r="203" spans="1:25" ht="15.75" customHeight="1">
      <c r="A203" s="41">
        <f t="shared" si="4"/>
        <v>44007</v>
      </c>
      <c r="B203" s="42">
        <v>802.3336200000001</v>
      </c>
      <c r="C203" s="42">
        <v>775.07362</v>
      </c>
      <c r="D203" s="42">
        <v>775.0836200000001</v>
      </c>
      <c r="E203" s="42">
        <v>775.1036200000001</v>
      </c>
      <c r="F203" s="42">
        <v>775.0936200000001</v>
      </c>
      <c r="G203" s="42">
        <v>775.1036200000001</v>
      </c>
      <c r="H203" s="42">
        <v>774.67362</v>
      </c>
      <c r="I203" s="42">
        <v>776.4836200000001</v>
      </c>
      <c r="J203" s="42">
        <v>774.68362</v>
      </c>
      <c r="K203" s="42">
        <v>774.6136200000001</v>
      </c>
      <c r="L203" s="42">
        <v>774.6336200000001</v>
      </c>
      <c r="M203" s="42">
        <v>774.56362</v>
      </c>
      <c r="N203" s="42">
        <v>774.5036200000001</v>
      </c>
      <c r="O203" s="42">
        <v>774.5036200000001</v>
      </c>
      <c r="P203" s="42">
        <v>774.43362</v>
      </c>
      <c r="Q203" s="42">
        <v>774.53362</v>
      </c>
      <c r="R203" s="42">
        <v>774.52362</v>
      </c>
      <c r="S203" s="42">
        <v>777.8436200000001</v>
      </c>
      <c r="T203" s="42">
        <v>774.78362</v>
      </c>
      <c r="U203" s="42">
        <v>795.95362</v>
      </c>
      <c r="V203" s="42">
        <v>830.4636200000001</v>
      </c>
      <c r="W203" s="42">
        <v>806.7636200000001</v>
      </c>
      <c r="X203" s="42">
        <v>774.54362</v>
      </c>
      <c r="Y203" s="42">
        <v>774.55362</v>
      </c>
    </row>
    <row r="204" spans="1:25" ht="15.75" customHeight="1">
      <c r="A204" s="41">
        <f t="shared" si="4"/>
        <v>44008</v>
      </c>
      <c r="B204" s="42">
        <v>811.7636200000001</v>
      </c>
      <c r="C204" s="42">
        <v>775.15362</v>
      </c>
      <c r="D204" s="42">
        <v>775.1136200000001</v>
      </c>
      <c r="E204" s="42">
        <v>775.15362</v>
      </c>
      <c r="F204" s="42">
        <v>774.9636200000001</v>
      </c>
      <c r="G204" s="42">
        <v>775.0136200000001</v>
      </c>
      <c r="H204" s="42">
        <v>774.2636200000001</v>
      </c>
      <c r="I204" s="42">
        <v>774.2236200000001</v>
      </c>
      <c r="J204" s="42">
        <v>774.82362</v>
      </c>
      <c r="K204" s="42">
        <v>774.79362</v>
      </c>
      <c r="L204" s="42">
        <v>774.69362</v>
      </c>
      <c r="M204" s="42">
        <v>774.78362</v>
      </c>
      <c r="N204" s="42">
        <v>792.9936200000001</v>
      </c>
      <c r="O204" s="42">
        <v>854.28362</v>
      </c>
      <c r="P204" s="42">
        <v>862.0036200000001</v>
      </c>
      <c r="Q204" s="42">
        <v>850.80362</v>
      </c>
      <c r="R204" s="42">
        <v>853.6036200000001</v>
      </c>
      <c r="S204" s="42">
        <v>798.5936200000001</v>
      </c>
      <c r="T204" s="42">
        <v>774.53362</v>
      </c>
      <c r="U204" s="42">
        <v>784.40362</v>
      </c>
      <c r="V204" s="42">
        <v>923.6036200000001</v>
      </c>
      <c r="W204" s="42">
        <v>923.44362</v>
      </c>
      <c r="X204" s="42">
        <v>848.8736200000001</v>
      </c>
      <c r="Y204" s="42">
        <v>774.18362</v>
      </c>
    </row>
    <row r="205" spans="1:25" ht="15.75" customHeight="1">
      <c r="A205" s="41">
        <f t="shared" si="4"/>
        <v>44009</v>
      </c>
      <c r="B205" s="42">
        <v>853.3336200000001</v>
      </c>
      <c r="C205" s="42">
        <v>778.32362</v>
      </c>
      <c r="D205" s="42">
        <v>774.7636200000001</v>
      </c>
      <c r="E205" s="42">
        <v>774.82362</v>
      </c>
      <c r="F205" s="42">
        <v>774.8636200000001</v>
      </c>
      <c r="G205" s="42">
        <v>774.90362</v>
      </c>
      <c r="H205" s="42">
        <v>774.69362</v>
      </c>
      <c r="I205" s="42">
        <v>774.42362</v>
      </c>
      <c r="J205" s="42">
        <v>774.64362</v>
      </c>
      <c r="K205" s="42">
        <v>774.6236200000001</v>
      </c>
      <c r="L205" s="42">
        <v>774.55362</v>
      </c>
      <c r="M205" s="42">
        <v>774.66362</v>
      </c>
      <c r="N205" s="42">
        <v>821.4636200000001</v>
      </c>
      <c r="O205" s="42">
        <v>884.4936200000001</v>
      </c>
      <c r="P205" s="42">
        <v>892.29362</v>
      </c>
      <c r="Q205" s="42">
        <v>883.91362</v>
      </c>
      <c r="R205" s="42">
        <v>889.2636200000001</v>
      </c>
      <c r="S205" s="42">
        <v>876.0936200000001</v>
      </c>
      <c r="T205" s="42">
        <v>819.9736200000001</v>
      </c>
      <c r="U205" s="42">
        <v>839.42362</v>
      </c>
      <c r="V205" s="42">
        <v>969.20362</v>
      </c>
      <c r="W205" s="42">
        <v>959.2436200000001</v>
      </c>
      <c r="X205" s="42">
        <v>891.0936200000001</v>
      </c>
      <c r="Y205" s="42">
        <v>774.31362</v>
      </c>
    </row>
    <row r="206" spans="1:25" ht="15.75" customHeight="1">
      <c r="A206" s="41">
        <f t="shared" si="4"/>
        <v>44010</v>
      </c>
      <c r="B206" s="42">
        <v>825.19362</v>
      </c>
      <c r="C206" s="42">
        <v>776.39362</v>
      </c>
      <c r="D206" s="42">
        <v>774.79362</v>
      </c>
      <c r="E206" s="42">
        <v>774.8336200000001</v>
      </c>
      <c r="F206" s="42">
        <v>774.8536200000001</v>
      </c>
      <c r="G206" s="42">
        <v>774.78362</v>
      </c>
      <c r="H206" s="42">
        <v>774.9936200000001</v>
      </c>
      <c r="I206" s="42">
        <v>778.42362</v>
      </c>
      <c r="J206" s="42">
        <v>775.03362</v>
      </c>
      <c r="K206" s="42">
        <v>774.8536200000001</v>
      </c>
      <c r="L206" s="42">
        <v>788.7636200000001</v>
      </c>
      <c r="M206" s="42">
        <v>832.94362</v>
      </c>
      <c r="N206" s="42">
        <v>870.1036200000001</v>
      </c>
      <c r="O206" s="42">
        <v>912.64362</v>
      </c>
      <c r="P206" s="42">
        <v>911.64362</v>
      </c>
      <c r="Q206" s="42">
        <v>911.55362</v>
      </c>
      <c r="R206" s="42">
        <v>917.28362</v>
      </c>
      <c r="S206" s="42">
        <v>882.81362</v>
      </c>
      <c r="T206" s="42">
        <v>831.4936200000001</v>
      </c>
      <c r="U206" s="42">
        <v>810.8536200000001</v>
      </c>
      <c r="V206" s="42">
        <v>917.2636200000001</v>
      </c>
      <c r="W206" s="42">
        <v>917.3436200000001</v>
      </c>
      <c r="X206" s="42">
        <v>847.30362</v>
      </c>
      <c r="Y206" s="42">
        <v>774.18362</v>
      </c>
    </row>
    <row r="207" spans="1:25" ht="15.75" customHeight="1">
      <c r="A207" s="41">
        <f t="shared" si="4"/>
        <v>44011</v>
      </c>
      <c r="B207" s="42">
        <v>822.90362</v>
      </c>
      <c r="C207" s="42">
        <v>777.2636200000001</v>
      </c>
      <c r="D207" s="42">
        <v>774.90362</v>
      </c>
      <c r="E207" s="42">
        <v>774.93362</v>
      </c>
      <c r="F207" s="42">
        <v>774.6036200000001</v>
      </c>
      <c r="G207" s="42">
        <v>774.6136200000001</v>
      </c>
      <c r="H207" s="42">
        <v>773.9636200000001</v>
      </c>
      <c r="I207" s="42">
        <v>790.7436200000001</v>
      </c>
      <c r="J207" s="42">
        <v>773.89362</v>
      </c>
      <c r="K207" s="42">
        <v>773.1036200000001</v>
      </c>
      <c r="L207" s="42">
        <v>793.57362</v>
      </c>
      <c r="M207" s="42">
        <v>846.03362</v>
      </c>
      <c r="N207" s="42">
        <v>889.92362</v>
      </c>
      <c r="O207" s="42">
        <v>949.7436200000001</v>
      </c>
      <c r="P207" s="42">
        <v>951.7336200000001</v>
      </c>
      <c r="Q207" s="42">
        <v>956.3736200000001</v>
      </c>
      <c r="R207" s="42">
        <v>976.3336200000001</v>
      </c>
      <c r="S207" s="42">
        <v>914.43362</v>
      </c>
      <c r="T207" s="42">
        <v>847.45362</v>
      </c>
      <c r="U207" s="42">
        <v>791.07362</v>
      </c>
      <c r="V207" s="42">
        <v>851.4636200000001</v>
      </c>
      <c r="W207" s="42">
        <v>945.16362</v>
      </c>
      <c r="X207" s="42">
        <v>833.14362</v>
      </c>
      <c r="Y207" s="42">
        <v>773.7236200000001</v>
      </c>
    </row>
    <row r="208" spans="1:25" ht="15.75" customHeight="1">
      <c r="A208" s="41">
        <f t="shared" si="4"/>
        <v>44012</v>
      </c>
      <c r="B208" s="42">
        <v>825.92362</v>
      </c>
      <c r="C208" s="42">
        <v>778.05362</v>
      </c>
      <c r="D208" s="42">
        <v>774.39362</v>
      </c>
      <c r="E208" s="42">
        <v>774.5036200000001</v>
      </c>
      <c r="F208" s="42">
        <v>774.6236200000001</v>
      </c>
      <c r="G208" s="42">
        <v>774.5836200000001</v>
      </c>
      <c r="H208" s="42">
        <v>773.42362</v>
      </c>
      <c r="I208" s="42">
        <v>799.16362</v>
      </c>
      <c r="J208" s="42">
        <v>773.7636200000001</v>
      </c>
      <c r="K208" s="42">
        <v>773.0036200000001</v>
      </c>
      <c r="L208" s="42">
        <v>788.2236200000001</v>
      </c>
      <c r="M208" s="42">
        <v>847.39362</v>
      </c>
      <c r="N208" s="42">
        <v>897.5836200000001</v>
      </c>
      <c r="O208" s="42">
        <v>948.6236200000001</v>
      </c>
      <c r="P208" s="42">
        <v>944.04362</v>
      </c>
      <c r="Q208" s="42">
        <v>948.31362</v>
      </c>
      <c r="R208" s="42">
        <v>955.9736200000001</v>
      </c>
      <c r="S208" s="42">
        <v>917.5136200000001</v>
      </c>
      <c r="T208" s="42">
        <v>846.29362</v>
      </c>
      <c r="U208" s="42">
        <v>810.7636200000001</v>
      </c>
      <c r="V208" s="42">
        <v>908.1036200000001</v>
      </c>
      <c r="W208" s="42">
        <v>932.77362</v>
      </c>
      <c r="X208" s="42">
        <v>840.27362</v>
      </c>
      <c r="Y208" s="42">
        <v>774.1036200000001</v>
      </c>
    </row>
    <row r="209" spans="1:25" ht="15.75" customHeight="1">
      <c r="A209" s="41">
        <f t="shared" si="4"/>
        <v>44013</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76</v>
      </c>
      <c r="B210" s="38"/>
      <c r="C210" s="40"/>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tr">
        <f>G174</f>
        <v>от 670 кВт до 10 мВт</v>
      </c>
      <c r="H211" s="38"/>
      <c r="I211" s="38"/>
      <c r="J211" s="38"/>
      <c r="K211" s="38"/>
      <c r="L211" s="38"/>
      <c r="M211" s="38"/>
      <c r="N211" s="38"/>
      <c r="O211" s="38"/>
      <c r="P211" s="38"/>
      <c r="Q211" s="38"/>
      <c r="R211" s="38"/>
      <c r="S211" s="38"/>
      <c r="T211" s="38"/>
      <c r="U211" s="38"/>
      <c r="V211" s="38"/>
      <c r="W211" s="38"/>
      <c r="X211" s="38"/>
      <c r="Y211" s="38"/>
    </row>
    <row r="212" spans="1:25" ht="15.75" customHeight="1">
      <c r="A212" s="88" t="s">
        <v>80</v>
      </c>
      <c r="B212" s="91" t="s">
        <v>81</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82</v>
      </c>
      <c r="C214" s="97" t="s">
        <v>83</v>
      </c>
      <c r="D214" s="97" t="s">
        <v>84</v>
      </c>
      <c r="E214" s="97" t="s">
        <v>85</v>
      </c>
      <c r="F214" s="97" t="s">
        <v>86</v>
      </c>
      <c r="G214" s="97" t="s">
        <v>87</v>
      </c>
      <c r="H214" s="97" t="s">
        <v>88</v>
      </c>
      <c r="I214" s="97" t="s">
        <v>89</v>
      </c>
      <c r="J214" s="97" t="s">
        <v>90</v>
      </c>
      <c r="K214" s="97" t="s">
        <v>91</v>
      </c>
      <c r="L214" s="97" t="s">
        <v>92</v>
      </c>
      <c r="M214" s="97" t="s">
        <v>93</v>
      </c>
      <c r="N214" s="97" t="s">
        <v>94</v>
      </c>
      <c r="O214" s="97" t="s">
        <v>95</v>
      </c>
      <c r="P214" s="97" t="s">
        <v>96</v>
      </c>
      <c r="Q214" s="97" t="s">
        <v>97</v>
      </c>
      <c r="R214" s="97" t="s">
        <v>98</v>
      </c>
      <c r="S214" s="97" t="s">
        <v>99</v>
      </c>
      <c r="T214" s="97" t="s">
        <v>100</v>
      </c>
      <c r="U214" s="97" t="s">
        <v>101</v>
      </c>
      <c r="V214" s="97" t="s">
        <v>102</v>
      </c>
      <c r="W214" s="97" t="s">
        <v>103</v>
      </c>
      <c r="X214" s="97" t="s">
        <v>104</v>
      </c>
      <c r="Y214" s="97" t="s">
        <v>105</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1">
        <f>A179</f>
        <v>43983</v>
      </c>
      <c r="B216" s="42">
        <v>786.1653800000001</v>
      </c>
      <c r="C216" s="42">
        <v>775.0753800000001</v>
      </c>
      <c r="D216" s="42">
        <v>775.0953800000001</v>
      </c>
      <c r="E216" s="42">
        <v>775.1253800000002</v>
      </c>
      <c r="F216" s="42">
        <v>775.0853800000001</v>
      </c>
      <c r="G216" s="42">
        <v>775.1953800000001</v>
      </c>
      <c r="H216" s="42">
        <v>775.4553800000001</v>
      </c>
      <c r="I216" s="42">
        <v>775.4653800000001</v>
      </c>
      <c r="J216" s="42">
        <v>775.4653800000001</v>
      </c>
      <c r="K216" s="42">
        <v>775.0053800000002</v>
      </c>
      <c r="L216" s="42">
        <v>775.0453800000001</v>
      </c>
      <c r="M216" s="42">
        <v>775.0753800000001</v>
      </c>
      <c r="N216" s="42">
        <v>775.0653800000001</v>
      </c>
      <c r="O216" s="42">
        <v>775.0653800000001</v>
      </c>
      <c r="P216" s="42">
        <v>775.0553800000001</v>
      </c>
      <c r="Q216" s="42">
        <v>775.0453800000001</v>
      </c>
      <c r="R216" s="42">
        <v>775.0453800000001</v>
      </c>
      <c r="S216" s="42">
        <v>775.0153800000002</v>
      </c>
      <c r="T216" s="42">
        <v>775.0453800000001</v>
      </c>
      <c r="U216" s="42">
        <v>777.3553800000001</v>
      </c>
      <c r="V216" s="42">
        <v>774.7153800000001</v>
      </c>
      <c r="W216" s="42">
        <v>774.6653800000001</v>
      </c>
      <c r="X216" s="42">
        <v>774.8053800000001</v>
      </c>
      <c r="Y216" s="42">
        <v>774.8053800000001</v>
      </c>
    </row>
    <row r="217" spans="1:25" ht="15.75" customHeight="1">
      <c r="A217" s="41">
        <f>A216+1</f>
        <v>43984</v>
      </c>
      <c r="B217" s="42">
        <v>782.8353800000001</v>
      </c>
      <c r="C217" s="42">
        <v>775.1953800000001</v>
      </c>
      <c r="D217" s="42">
        <v>775.4753800000001</v>
      </c>
      <c r="E217" s="42">
        <v>775.4753800000001</v>
      </c>
      <c r="F217" s="42">
        <v>775.4753800000001</v>
      </c>
      <c r="G217" s="42">
        <v>775.2353800000001</v>
      </c>
      <c r="H217" s="42">
        <v>775.4653800000001</v>
      </c>
      <c r="I217" s="42">
        <v>775.4753800000001</v>
      </c>
      <c r="J217" s="42">
        <v>775.0053800000002</v>
      </c>
      <c r="K217" s="42">
        <v>774.9753800000001</v>
      </c>
      <c r="L217" s="42">
        <v>775.0153800000002</v>
      </c>
      <c r="M217" s="42">
        <v>775.0553800000001</v>
      </c>
      <c r="N217" s="42">
        <v>775.0453800000001</v>
      </c>
      <c r="O217" s="42">
        <v>775.0353800000001</v>
      </c>
      <c r="P217" s="42">
        <v>774.9453800000001</v>
      </c>
      <c r="Q217" s="42">
        <v>774.9953800000001</v>
      </c>
      <c r="R217" s="42">
        <v>774.9453800000001</v>
      </c>
      <c r="S217" s="42">
        <v>774.9453800000001</v>
      </c>
      <c r="T217" s="42">
        <v>774.9653800000001</v>
      </c>
      <c r="U217" s="42">
        <v>775.7953800000001</v>
      </c>
      <c r="V217" s="42">
        <v>774.7553800000002</v>
      </c>
      <c r="W217" s="42">
        <v>774.6953800000001</v>
      </c>
      <c r="X217" s="42">
        <v>774.7253800000001</v>
      </c>
      <c r="Y217" s="42">
        <v>774.7953800000001</v>
      </c>
    </row>
    <row r="218" spans="1:25" ht="15.75" customHeight="1">
      <c r="A218" s="41">
        <f aca="true" t="shared" si="5" ref="A218:A246">A217+1</f>
        <v>43985</v>
      </c>
      <c r="B218" s="42">
        <v>775.1953800000001</v>
      </c>
      <c r="C218" s="42">
        <v>775.0753800000001</v>
      </c>
      <c r="D218" s="42">
        <v>775.2053800000001</v>
      </c>
      <c r="E218" s="42">
        <v>775.4753800000001</v>
      </c>
      <c r="F218" s="42">
        <v>775.4753800000001</v>
      </c>
      <c r="G218" s="42">
        <v>775.4753800000001</v>
      </c>
      <c r="H218" s="42">
        <v>775.4653800000001</v>
      </c>
      <c r="I218" s="42">
        <v>775.4753800000001</v>
      </c>
      <c r="J218" s="42">
        <v>775.4653800000001</v>
      </c>
      <c r="K218" s="42">
        <v>774.9453800000001</v>
      </c>
      <c r="L218" s="42">
        <v>774.9953800000001</v>
      </c>
      <c r="M218" s="42">
        <v>775.0853800000001</v>
      </c>
      <c r="N218" s="42">
        <v>774.9853800000001</v>
      </c>
      <c r="O218" s="42">
        <v>774.9553800000001</v>
      </c>
      <c r="P218" s="42">
        <v>774.8853800000002</v>
      </c>
      <c r="Q218" s="42">
        <v>774.8553800000001</v>
      </c>
      <c r="R218" s="42">
        <v>774.8553800000001</v>
      </c>
      <c r="S218" s="42">
        <v>774.8753800000002</v>
      </c>
      <c r="T218" s="42">
        <v>774.9553800000001</v>
      </c>
      <c r="U218" s="42">
        <v>774.9653800000001</v>
      </c>
      <c r="V218" s="42">
        <v>774.6253800000002</v>
      </c>
      <c r="W218" s="42">
        <v>774.5453800000001</v>
      </c>
      <c r="X218" s="42">
        <v>774.6853800000001</v>
      </c>
      <c r="Y218" s="42">
        <v>774.6953800000001</v>
      </c>
    </row>
    <row r="219" spans="1:25" ht="15.75" customHeight="1">
      <c r="A219" s="41">
        <f t="shared" si="5"/>
        <v>43986</v>
      </c>
      <c r="B219" s="42">
        <v>777.2453800000001</v>
      </c>
      <c r="C219" s="42">
        <v>775.0853800000001</v>
      </c>
      <c r="D219" s="42">
        <v>775.2153800000001</v>
      </c>
      <c r="E219" s="42">
        <v>775.4653800000001</v>
      </c>
      <c r="F219" s="42">
        <v>775.2553800000002</v>
      </c>
      <c r="G219" s="42">
        <v>775.2453800000001</v>
      </c>
      <c r="H219" s="42">
        <v>775.1753800000001</v>
      </c>
      <c r="I219" s="42">
        <v>775.4653800000001</v>
      </c>
      <c r="J219" s="42">
        <v>774.8653800000001</v>
      </c>
      <c r="K219" s="42">
        <v>774.9353800000001</v>
      </c>
      <c r="L219" s="42">
        <v>774.8353800000001</v>
      </c>
      <c r="M219" s="42">
        <v>774.9053800000002</v>
      </c>
      <c r="N219" s="42">
        <v>775.0053800000002</v>
      </c>
      <c r="O219" s="42">
        <v>774.9753800000001</v>
      </c>
      <c r="P219" s="42">
        <v>775.0053800000002</v>
      </c>
      <c r="Q219" s="42">
        <v>774.8953800000002</v>
      </c>
      <c r="R219" s="42">
        <v>774.6953800000001</v>
      </c>
      <c r="S219" s="42">
        <v>774.5953800000001</v>
      </c>
      <c r="T219" s="42">
        <v>774.6553800000002</v>
      </c>
      <c r="U219" s="42">
        <v>774.8653800000001</v>
      </c>
      <c r="V219" s="42">
        <v>774.4453800000001</v>
      </c>
      <c r="W219" s="42">
        <v>774.3153800000001</v>
      </c>
      <c r="X219" s="42">
        <v>774.2853800000001</v>
      </c>
      <c r="Y219" s="42">
        <v>774.5453800000001</v>
      </c>
    </row>
    <row r="220" spans="1:25" ht="15.75" customHeight="1">
      <c r="A220" s="41">
        <f t="shared" si="5"/>
        <v>43987</v>
      </c>
      <c r="B220" s="42">
        <v>775.1453800000002</v>
      </c>
      <c r="C220" s="42">
        <v>774.9653800000001</v>
      </c>
      <c r="D220" s="42">
        <v>775.0353800000001</v>
      </c>
      <c r="E220" s="42">
        <v>775.1453800000002</v>
      </c>
      <c r="F220" s="42">
        <v>775.1053800000001</v>
      </c>
      <c r="G220" s="42">
        <v>775.0953800000001</v>
      </c>
      <c r="H220" s="42">
        <v>774.4753800000001</v>
      </c>
      <c r="I220" s="42">
        <v>775.4653800000001</v>
      </c>
      <c r="J220" s="42">
        <v>774.7153800000001</v>
      </c>
      <c r="K220" s="42">
        <v>774.6253800000002</v>
      </c>
      <c r="L220" s="42">
        <v>774.6653800000001</v>
      </c>
      <c r="M220" s="42">
        <v>774.6953800000001</v>
      </c>
      <c r="N220" s="42">
        <v>774.7253800000001</v>
      </c>
      <c r="O220" s="42">
        <v>774.7253800000001</v>
      </c>
      <c r="P220" s="42">
        <v>774.6453800000002</v>
      </c>
      <c r="Q220" s="42">
        <v>774.7153800000001</v>
      </c>
      <c r="R220" s="42">
        <v>774.7653800000002</v>
      </c>
      <c r="S220" s="42">
        <v>774.7553800000002</v>
      </c>
      <c r="T220" s="42">
        <v>774.8353800000001</v>
      </c>
      <c r="U220" s="42">
        <v>774.9153800000001</v>
      </c>
      <c r="V220" s="42">
        <v>774.5453800000001</v>
      </c>
      <c r="W220" s="42">
        <v>774.4153800000001</v>
      </c>
      <c r="X220" s="42">
        <v>774.3853800000002</v>
      </c>
      <c r="Y220" s="42">
        <v>774.5953800000001</v>
      </c>
    </row>
    <row r="221" spans="1:25" ht="15.75" customHeight="1">
      <c r="A221" s="41">
        <f t="shared" si="5"/>
        <v>43988</v>
      </c>
      <c r="B221" s="42">
        <v>775.0853800000001</v>
      </c>
      <c r="C221" s="42">
        <v>775.0153800000002</v>
      </c>
      <c r="D221" s="42">
        <v>774.9653800000001</v>
      </c>
      <c r="E221" s="42">
        <v>774.9853800000001</v>
      </c>
      <c r="F221" s="42">
        <v>775.0053800000002</v>
      </c>
      <c r="G221" s="42">
        <v>775.1253800000002</v>
      </c>
      <c r="H221" s="42">
        <v>774.7453800000001</v>
      </c>
      <c r="I221" s="42">
        <v>775.4653800000001</v>
      </c>
      <c r="J221" s="42">
        <v>774.9453800000001</v>
      </c>
      <c r="K221" s="42">
        <v>774.9753800000001</v>
      </c>
      <c r="L221" s="42">
        <v>774.9853800000001</v>
      </c>
      <c r="M221" s="42">
        <v>774.9553800000001</v>
      </c>
      <c r="N221" s="42">
        <v>774.9753800000001</v>
      </c>
      <c r="O221" s="42">
        <v>774.9853800000001</v>
      </c>
      <c r="P221" s="42">
        <v>774.8853800000002</v>
      </c>
      <c r="Q221" s="42">
        <v>774.8453800000001</v>
      </c>
      <c r="R221" s="42">
        <v>774.8253800000001</v>
      </c>
      <c r="S221" s="42">
        <v>774.7753800000002</v>
      </c>
      <c r="T221" s="42">
        <v>774.8453800000001</v>
      </c>
      <c r="U221" s="42">
        <v>774.8953800000002</v>
      </c>
      <c r="V221" s="42">
        <v>774.6053800000001</v>
      </c>
      <c r="W221" s="42">
        <v>774.5553800000001</v>
      </c>
      <c r="X221" s="42">
        <v>774.3753800000002</v>
      </c>
      <c r="Y221" s="42">
        <v>774.6053800000001</v>
      </c>
    </row>
    <row r="222" spans="1:25" ht="15.75" customHeight="1">
      <c r="A222" s="41">
        <f t="shared" si="5"/>
        <v>43989</v>
      </c>
      <c r="B222" s="42">
        <v>775.1653800000001</v>
      </c>
      <c r="C222" s="42">
        <v>775.0953800000001</v>
      </c>
      <c r="D222" s="42">
        <v>775.0653800000001</v>
      </c>
      <c r="E222" s="42">
        <v>775.0953800000001</v>
      </c>
      <c r="F222" s="42">
        <v>775.0953800000001</v>
      </c>
      <c r="G222" s="42">
        <v>775.1753800000001</v>
      </c>
      <c r="H222" s="42">
        <v>774.7253800000001</v>
      </c>
      <c r="I222" s="42">
        <v>775.3753800000002</v>
      </c>
      <c r="J222" s="42">
        <v>774.9753800000001</v>
      </c>
      <c r="K222" s="42">
        <v>775.0453800000001</v>
      </c>
      <c r="L222" s="42">
        <v>775.0553800000001</v>
      </c>
      <c r="M222" s="42">
        <v>775.0453800000001</v>
      </c>
      <c r="N222" s="42">
        <v>775.0553800000001</v>
      </c>
      <c r="O222" s="42">
        <v>775.0653800000001</v>
      </c>
      <c r="P222" s="42">
        <v>775.0253800000002</v>
      </c>
      <c r="Q222" s="42">
        <v>775.0153800000002</v>
      </c>
      <c r="R222" s="42">
        <v>775.0253800000002</v>
      </c>
      <c r="S222" s="42">
        <v>775.0253800000002</v>
      </c>
      <c r="T222" s="42">
        <v>775.0553800000001</v>
      </c>
      <c r="U222" s="42">
        <v>775.0753800000001</v>
      </c>
      <c r="V222" s="42">
        <v>774.7453800000001</v>
      </c>
      <c r="W222" s="42">
        <v>774.6553800000002</v>
      </c>
      <c r="X222" s="42">
        <v>774.4853800000001</v>
      </c>
      <c r="Y222" s="42">
        <v>774.7253800000001</v>
      </c>
    </row>
    <row r="223" spans="1:25" ht="15.75" customHeight="1">
      <c r="A223" s="41">
        <f t="shared" si="5"/>
        <v>43990</v>
      </c>
      <c r="B223" s="42">
        <v>775.1353800000002</v>
      </c>
      <c r="C223" s="42">
        <v>775.0853800000001</v>
      </c>
      <c r="D223" s="42">
        <v>775.0253800000002</v>
      </c>
      <c r="E223" s="42">
        <v>775.0753800000001</v>
      </c>
      <c r="F223" s="42">
        <v>775.1153800000001</v>
      </c>
      <c r="G223" s="42">
        <v>775.1853800000001</v>
      </c>
      <c r="H223" s="42">
        <v>774.6553800000002</v>
      </c>
      <c r="I223" s="42">
        <v>774.8653800000001</v>
      </c>
      <c r="J223" s="42">
        <v>774.6753800000001</v>
      </c>
      <c r="K223" s="42">
        <v>774.5953800000001</v>
      </c>
      <c r="L223" s="42">
        <v>774.5453800000001</v>
      </c>
      <c r="M223" s="42">
        <v>774.5853800000001</v>
      </c>
      <c r="N223" s="42">
        <v>774.6453800000002</v>
      </c>
      <c r="O223" s="42">
        <v>774.5253800000002</v>
      </c>
      <c r="P223" s="42">
        <v>774.3853800000002</v>
      </c>
      <c r="Q223" s="42">
        <v>774.5553800000001</v>
      </c>
      <c r="R223" s="42">
        <v>774.4253800000001</v>
      </c>
      <c r="S223" s="42">
        <v>774.6753800000001</v>
      </c>
      <c r="T223" s="42">
        <v>774.7153800000001</v>
      </c>
      <c r="U223" s="42">
        <v>774.8553800000001</v>
      </c>
      <c r="V223" s="42">
        <v>774.5553800000001</v>
      </c>
      <c r="W223" s="42">
        <v>774.4053800000002</v>
      </c>
      <c r="X223" s="42">
        <v>774.4253800000001</v>
      </c>
      <c r="Y223" s="42">
        <v>774.6053800000001</v>
      </c>
    </row>
    <row r="224" spans="1:25" ht="15.75" customHeight="1">
      <c r="A224" s="41">
        <f t="shared" si="5"/>
        <v>43991</v>
      </c>
      <c r="B224" s="42">
        <v>782.0653800000001</v>
      </c>
      <c r="C224" s="42">
        <v>775.1253800000002</v>
      </c>
      <c r="D224" s="42">
        <v>775.0853800000001</v>
      </c>
      <c r="E224" s="42">
        <v>775.0753800000001</v>
      </c>
      <c r="F224" s="42">
        <v>775.1753800000001</v>
      </c>
      <c r="G224" s="42">
        <v>775.1453800000002</v>
      </c>
      <c r="H224" s="42">
        <v>774.7053800000001</v>
      </c>
      <c r="I224" s="42">
        <v>774.7753800000002</v>
      </c>
      <c r="J224" s="42">
        <v>774.6053800000001</v>
      </c>
      <c r="K224" s="42">
        <v>774.5653800000001</v>
      </c>
      <c r="L224" s="42">
        <v>774.4553800000001</v>
      </c>
      <c r="M224" s="42">
        <v>774.4853800000001</v>
      </c>
      <c r="N224" s="42">
        <v>774.5353800000001</v>
      </c>
      <c r="O224" s="42">
        <v>774.4053800000002</v>
      </c>
      <c r="P224" s="42">
        <v>774.3753800000002</v>
      </c>
      <c r="Q224" s="42">
        <v>774.4653800000001</v>
      </c>
      <c r="R224" s="42">
        <v>774.3253800000001</v>
      </c>
      <c r="S224" s="42">
        <v>774.6253800000002</v>
      </c>
      <c r="T224" s="42">
        <v>774.6253800000002</v>
      </c>
      <c r="U224" s="42">
        <v>774.8153800000001</v>
      </c>
      <c r="V224" s="42">
        <v>774.4253800000001</v>
      </c>
      <c r="W224" s="42">
        <v>774.2453800000001</v>
      </c>
      <c r="X224" s="42">
        <v>774.2753800000002</v>
      </c>
      <c r="Y224" s="42">
        <v>774.5253800000002</v>
      </c>
    </row>
    <row r="225" spans="1:25" ht="15.75" customHeight="1">
      <c r="A225" s="41">
        <f t="shared" si="5"/>
        <v>43992</v>
      </c>
      <c r="B225" s="42">
        <v>789.9853800000001</v>
      </c>
      <c r="C225" s="42">
        <v>775.1253800000002</v>
      </c>
      <c r="D225" s="42">
        <v>775.1053800000001</v>
      </c>
      <c r="E225" s="42">
        <v>775.1353800000002</v>
      </c>
      <c r="F225" s="42">
        <v>775.1553800000002</v>
      </c>
      <c r="G225" s="42">
        <v>775.1453800000002</v>
      </c>
      <c r="H225" s="42">
        <v>774.7453800000001</v>
      </c>
      <c r="I225" s="42">
        <v>774.8353800000001</v>
      </c>
      <c r="J225" s="42">
        <v>774.6753800000001</v>
      </c>
      <c r="K225" s="42">
        <v>774.5453800000001</v>
      </c>
      <c r="L225" s="42">
        <v>774.5253800000002</v>
      </c>
      <c r="M225" s="42">
        <v>774.5353800000001</v>
      </c>
      <c r="N225" s="42">
        <v>774.5653800000001</v>
      </c>
      <c r="O225" s="42">
        <v>774.4753800000001</v>
      </c>
      <c r="P225" s="42">
        <v>774.4653800000001</v>
      </c>
      <c r="Q225" s="42">
        <v>774.4353800000001</v>
      </c>
      <c r="R225" s="42">
        <v>774.3653800000001</v>
      </c>
      <c r="S225" s="42">
        <v>774.6053800000001</v>
      </c>
      <c r="T225" s="42">
        <v>774.7053800000001</v>
      </c>
      <c r="U225" s="42">
        <v>774.8353800000001</v>
      </c>
      <c r="V225" s="42">
        <v>774.5253800000002</v>
      </c>
      <c r="W225" s="42">
        <v>774.3953800000002</v>
      </c>
      <c r="X225" s="42">
        <v>774.3353800000001</v>
      </c>
      <c r="Y225" s="42">
        <v>774.5753800000001</v>
      </c>
    </row>
    <row r="226" spans="1:25" ht="15.75" customHeight="1">
      <c r="A226" s="41">
        <f t="shared" si="5"/>
        <v>43993</v>
      </c>
      <c r="B226" s="42">
        <v>794.2053800000001</v>
      </c>
      <c r="C226" s="42">
        <v>775.1353800000002</v>
      </c>
      <c r="D226" s="42">
        <v>774.8253800000001</v>
      </c>
      <c r="E226" s="42">
        <v>775.0953800000001</v>
      </c>
      <c r="F226" s="42">
        <v>775.3053800000001</v>
      </c>
      <c r="G226" s="42">
        <v>775.1853800000001</v>
      </c>
      <c r="H226" s="42">
        <v>774.7653800000002</v>
      </c>
      <c r="I226" s="42">
        <v>774.7553800000002</v>
      </c>
      <c r="J226" s="42">
        <v>774.5253800000002</v>
      </c>
      <c r="K226" s="42">
        <v>774.4653800000001</v>
      </c>
      <c r="L226" s="42">
        <v>774.4153800000001</v>
      </c>
      <c r="M226" s="42">
        <v>774.3953800000002</v>
      </c>
      <c r="N226" s="42">
        <v>774.4153800000001</v>
      </c>
      <c r="O226" s="42">
        <v>774.3353800000001</v>
      </c>
      <c r="P226" s="42">
        <v>774.2953800000001</v>
      </c>
      <c r="Q226" s="42">
        <v>774.4553800000001</v>
      </c>
      <c r="R226" s="42">
        <v>774.4053800000002</v>
      </c>
      <c r="S226" s="42">
        <v>774.7153800000001</v>
      </c>
      <c r="T226" s="42">
        <v>774.7653800000002</v>
      </c>
      <c r="U226" s="42">
        <v>774.8353800000001</v>
      </c>
      <c r="V226" s="42">
        <v>774.4553800000001</v>
      </c>
      <c r="W226" s="42">
        <v>774.4053800000002</v>
      </c>
      <c r="X226" s="42">
        <v>774.3053800000001</v>
      </c>
      <c r="Y226" s="42">
        <v>774.6253800000002</v>
      </c>
    </row>
    <row r="227" spans="1:25" ht="15.75" customHeight="1">
      <c r="A227" s="41">
        <f t="shared" si="5"/>
        <v>43994</v>
      </c>
      <c r="B227" s="42">
        <v>788.1953800000001</v>
      </c>
      <c r="C227" s="42">
        <v>775.0553800000001</v>
      </c>
      <c r="D227" s="42">
        <v>774.9653800000001</v>
      </c>
      <c r="E227" s="42">
        <v>775.0553800000001</v>
      </c>
      <c r="F227" s="42">
        <v>775.0753800000001</v>
      </c>
      <c r="G227" s="42">
        <v>775.0853800000001</v>
      </c>
      <c r="H227" s="42">
        <v>774.6653800000001</v>
      </c>
      <c r="I227" s="42">
        <v>775.4753800000001</v>
      </c>
      <c r="J227" s="42">
        <v>774.8653800000001</v>
      </c>
      <c r="K227" s="42">
        <v>774.7753800000002</v>
      </c>
      <c r="L227" s="42">
        <v>774.7153800000001</v>
      </c>
      <c r="M227" s="42">
        <v>774.6053800000001</v>
      </c>
      <c r="N227" s="42">
        <v>774.6053800000001</v>
      </c>
      <c r="O227" s="42">
        <v>774.5553800000001</v>
      </c>
      <c r="P227" s="42">
        <v>774.5153800000002</v>
      </c>
      <c r="Q227" s="42">
        <v>774.5453800000001</v>
      </c>
      <c r="R227" s="42">
        <v>774.6053800000001</v>
      </c>
      <c r="S227" s="42">
        <v>774.8453800000001</v>
      </c>
      <c r="T227" s="42">
        <v>774.8553800000001</v>
      </c>
      <c r="U227" s="42">
        <v>774.8553800000001</v>
      </c>
      <c r="V227" s="42">
        <v>797.2153800000001</v>
      </c>
      <c r="W227" s="42">
        <v>774.4853800000001</v>
      </c>
      <c r="X227" s="42">
        <v>774.3853800000002</v>
      </c>
      <c r="Y227" s="42">
        <v>774.6753800000001</v>
      </c>
    </row>
    <row r="228" spans="1:25" ht="15.75" customHeight="1">
      <c r="A228" s="41">
        <f t="shared" si="5"/>
        <v>43995</v>
      </c>
      <c r="B228" s="42">
        <v>797.6353800000002</v>
      </c>
      <c r="C228" s="42">
        <v>775.0653800000001</v>
      </c>
      <c r="D228" s="42">
        <v>775.0153800000002</v>
      </c>
      <c r="E228" s="42">
        <v>775.0453800000001</v>
      </c>
      <c r="F228" s="42">
        <v>775.0653800000001</v>
      </c>
      <c r="G228" s="42">
        <v>775.0653800000001</v>
      </c>
      <c r="H228" s="42">
        <v>774.6353800000002</v>
      </c>
      <c r="I228" s="42">
        <v>774.8753800000002</v>
      </c>
      <c r="J228" s="42">
        <v>774.9553800000001</v>
      </c>
      <c r="K228" s="42">
        <v>774.9653800000001</v>
      </c>
      <c r="L228" s="42">
        <v>774.8853800000002</v>
      </c>
      <c r="M228" s="42">
        <v>774.8853800000002</v>
      </c>
      <c r="N228" s="42">
        <v>774.8453800000001</v>
      </c>
      <c r="O228" s="42">
        <v>774.8453800000001</v>
      </c>
      <c r="P228" s="42">
        <v>774.8453800000001</v>
      </c>
      <c r="Q228" s="42">
        <v>774.8753800000002</v>
      </c>
      <c r="R228" s="42">
        <v>779.8253800000001</v>
      </c>
      <c r="S228" s="42">
        <v>777.3853800000002</v>
      </c>
      <c r="T228" s="42">
        <v>774.8653800000001</v>
      </c>
      <c r="U228" s="42">
        <v>774.8753800000002</v>
      </c>
      <c r="V228" s="42">
        <v>833.1753800000001</v>
      </c>
      <c r="W228" s="42">
        <v>811.6053800000001</v>
      </c>
      <c r="X228" s="42">
        <v>774.2853800000001</v>
      </c>
      <c r="Y228" s="42">
        <v>774.5953800000001</v>
      </c>
    </row>
    <row r="229" spans="1:25" ht="15.75" customHeight="1">
      <c r="A229" s="41">
        <f t="shared" si="5"/>
        <v>43996</v>
      </c>
      <c r="B229" s="42">
        <v>798.1053800000001</v>
      </c>
      <c r="C229" s="42">
        <v>775.0953800000001</v>
      </c>
      <c r="D229" s="42">
        <v>775.0753800000001</v>
      </c>
      <c r="E229" s="42">
        <v>775.1153800000001</v>
      </c>
      <c r="F229" s="42">
        <v>775.1853800000001</v>
      </c>
      <c r="G229" s="42">
        <v>775.0853800000001</v>
      </c>
      <c r="H229" s="42">
        <v>774.7553800000002</v>
      </c>
      <c r="I229" s="42">
        <v>774.9153800000001</v>
      </c>
      <c r="J229" s="42">
        <v>775.0453800000001</v>
      </c>
      <c r="K229" s="42">
        <v>775.0053800000002</v>
      </c>
      <c r="L229" s="42">
        <v>774.9753800000001</v>
      </c>
      <c r="M229" s="42">
        <v>774.9653800000001</v>
      </c>
      <c r="N229" s="42">
        <v>774.9653800000001</v>
      </c>
      <c r="O229" s="42">
        <v>783.6453800000002</v>
      </c>
      <c r="P229" s="42">
        <v>786.5053800000002</v>
      </c>
      <c r="Q229" s="42">
        <v>781.5953800000001</v>
      </c>
      <c r="R229" s="42">
        <v>791.9553800000001</v>
      </c>
      <c r="S229" s="42">
        <v>790.4953800000001</v>
      </c>
      <c r="T229" s="42">
        <v>774.9553800000001</v>
      </c>
      <c r="U229" s="42">
        <v>774.9553800000001</v>
      </c>
      <c r="V229" s="42">
        <v>840.0953800000001</v>
      </c>
      <c r="W229" s="42">
        <v>828.7953800000001</v>
      </c>
      <c r="X229" s="42">
        <v>774.4553800000001</v>
      </c>
      <c r="Y229" s="42">
        <v>774.6953800000001</v>
      </c>
    </row>
    <row r="230" spans="1:25" ht="15.75" customHeight="1">
      <c r="A230" s="41">
        <f t="shared" si="5"/>
        <v>43997</v>
      </c>
      <c r="B230" s="42">
        <v>793.3453800000001</v>
      </c>
      <c r="C230" s="42">
        <v>775.1153800000001</v>
      </c>
      <c r="D230" s="42">
        <v>774.9553800000001</v>
      </c>
      <c r="E230" s="42">
        <v>774.6253800000002</v>
      </c>
      <c r="F230" s="42">
        <v>775.3253800000001</v>
      </c>
      <c r="G230" s="42">
        <v>775.4653800000001</v>
      </c>
      <c r="H230" s="42">
        <v>774.8553800000001</v>
      </c>
      <c r="I230" s="42">
        <v>774.8353800000001</v>
      </c>
      <c r="J230" s="42">
        <v>774.9553800000001</v>
      </c>
      <c r="K230" s="42">
        <v>774.9153800000001</v>
      </c>
      <c r="L230" s="42">
        <v>774.9053800000002</v>
      </c>
      <c r="M230" s="42">
        <v>774.9053800000002</v>
      </c>
      <c r="N230" s="42">
        <v>774.9053800000002</v>
      </c>
      <c r="O230" s="42">
        <v>774.9053800000002</v>
      </c>
      <c r="P230" s="42">
        <v>774.8753800000002</v>
      </c>
      <c r="Q230" s="42">
        <v>774.8953800000002</v>
      </c>
      <c r="R230" s="42">
        <v>781.5453800000001</v>
      </c>
      <c r="S230" s="42">
        <v>778.8053800000001</v>
      </c>
      <c r="T230" s="42">
        <v>774.9153800000001</v>
      </c>
      <c r="U230" s="42">
        <v>774.9453800000001</v>
      </c>
      <c r="V230" s="42">
        <v>820.8053800000001</v>
      </c>
      <c r="W230" s="42">
        <v>808.8353800000001</v>
      </c>
      <c r="X230" s="42">
        <v>774.5653800000001</v>
      </c>
      <c r="Y230" s="42">
        <v>774.7153800000001</v>
      </c>
    </row>
    <row r="231" spans="1:25" ht="15.75" customHeight="1">
      <c r="A231" s="41">
        <f t="shared" si="5"/>
        <v>43998</v>
      </c>
      <c r="B231" s="42">
        <v>781.3453800000001</v>
      </c>
      <c r="C231" s="42">
        <v>775.1553800000002</v>
      </c>
      <c r="D231" s="42">
        <v>775.4253800000001</v>
      </c>
      <c r="E231" s="42">
        <v>775.4753800000001</v>
      </c>
      <c r="F231" s="42">
        <v>775.4753800000001</v>
      </c>
      <c r="G231" s="42">
        <v>775.4553800000001</v>
      </c>
      <c r="H231" s="42">
        <v>774.9453800000001</v>
      </c>
      <c r="I231" s="42">
        <v>774.8153800000001</v>
      </c>
      <c r="J231" s="42">
        <v>774.8753800000002</v>
      </c>
      <c r="K231" s="42">
        <v>774.8753800000002</v>
      </c>
      <c r="L231" s="42">
        <v>774.9853800000001</v>
      </c>
      <c r="M231" s="42">
        <v>774.9553800000001</v>
      </c>
      <c r="N231" s="42">
        <v>774.9953800000001</v>
      </c>
      <c r="O231" s="42">
        <v>774.9653800000001</v>
      </c>
      <c r="P231" s="42">
        <v>774.9453800000001</v>
      </c>
      <c r="Q231" s="42">
        <v>774.9353800000001</v>
      </c>
      <c r="R231" s="42">
        <v>779.9253800000001</v>
      </c>
      <c r="S231" s="42">
        <v>777.4353800000001</v>
      </c>
      <c r="T231" s="42">
        <v>774.9853800000001</v>
      </c>
      <c r="U231" s="42">
        <v>775.0053800000002</v>
      </c>
      <c r="V231" s="42">
        <v>819.6253800000002</v>
      </c>
      <c r="W231" s="42">
        <v>808.9353800000001</v>
      </c>
      <c r="X231" s="42">
        <v>774.7353800000001</v>
      </c>
      <c r="Y231" s="42">
        <v>774.9153800000001</v>
      </c>
    </row>
    <row r="232" spans="1:25" ht="15.75" customHeight="1">
      <c r="A232" s="41">
        <f t="shared" si="5"/>
        <v>43999</v>
      </c>
      <c r="B232" s="42">
        <v>804.3353800000001</v>
      </c>
      <c r="C232" s="42">
        <v>774.9653800000001</v>
      </c>
      <c r="D232" s="42">
        <v>775.3153800000001</v>
      </c>
      <c r="E232" s="42">
        <v>775.4753800000001</v>
      </c>
      <c r="F232" s="42">
        <v>775.4753800000001</v>
      </c>
      <c r="G232" s="42">
        <v>775.2953800000001</v>
      </c>
      <c r="H232" s="42">
        <v>774.9053800000002</v>
      </c>
      <c r="I232" s="42">
        <v>775.0453800000001</v>
      </c>
      <c r="J232" s="42">
        <v>774.9653800000001</v>
      </c>
      <c r="K232" s="42">
        <v>774.8953800000002</v>
      </c>
      <c r="L232" s="42">
        <v>774.9053800000002</v>
      </c>
      <c r="M232" s="42">
        <v>816.0653800000001</v>
      </c>
      <c r="N232" s="42">
        <v>840.0953800000001</v>
      </c>
      <c r="O232" s="42">
        <v>895.6853800000001</v>
      </c>
      <c r="P232" s="42">
        <v>864.1553800000002</v>
      </c>
      <c r="Q232" s="42">
        <v>852.0853800000001</v>
      </c>
      <c r="R232" s="42">
        <v>849.7753800000002</v>
      </c>
      <c r="S232" s="42">
        <v>798.5753800000001</v>
      </c>
      <c r="T232" s="42">
        <v>774.9053800000002</v>
      </c>
      <c r="U232" s="42">
        <v>784.2153800000001</v>
      </c>
      <c r="V232" s="42">
        <v>870.0253800000002</v>
      </c>
      <c r="W232" s="42">
        <v>872.2853800000001</v>
      </c>
      <c r="X232" s="42">
        <v>818.9753800000001</v>
      </c>
      <c r="Y232" s="42">
        <v>774.8853800000002</v>
      </c>
    </row>
    <row r="233" spans="1:25" ht="15.75" customHeight="1">
      <c r="A233" s="41">
        <f t="shared" si="5"/>
        <v>44000</v>
      </c>
      <c r="B233" s="42">
        <v>812.9853800000001</v>
      </c>
      <c r="C233" s="42">
        <v>775.5453800000001</v>
      </c>
      <c r="D233" s="42">
        <v>775.2653800000002</v>
      </c>
      <c r="E233" s="42">
        <v>775.2853800000001</v>
      </c>
      <c r="F233" s="42">
        <v>775.2653800000002</v>
      </c>
      <c r="G233" s="42">
        <v>775.1853800000001</v>
      </c>
      <c r="H233" s="42">
        <v>774.7553800000002</v>
      </c>
      <c r="I233" s="42">
        <v>774.8453800000001</v>
      </c>
      <c r="J233" s="42">
        <v>774.7653800000002</v>
      </c>
      <c r="K233" s="42">
        <v>774.7153800000001</v>
      </c>
      <c r="L233" s="42">
        <v>774.7653800000002</v>
      </c>
      <c r="M233" s="42">
        <v>818.1153800000001</v>
      </c>
      <c r="N233" s="42">
        <v>844.0253800000002</v>
      </c>
      <c r="O233" s="42">
        <v>898.6953800000001</v>
      </c>
      <c r="P233" s="42">
        <v>860.1653800000001</v>
      </c>
      <c r="Q233" s="42">
        <v>850.1553800000002</v>
      </c>
      <c r="R233" s="42">
        <v>860.3853800000002</v>
      </c>
      <c r="S233" s="42">
        <v>803.4853800000001</v>
      </c>
      <c r="T233" s="42">
        <v>774.7953800000001</v>
      </c>
      <c r="U233" s="42">
        <v>786.6153800000001</v>
      </c>
      <c r="V233" s="42">
        <v>889.3453800000001</v>
      </c>
      <c r="W233" s="42">
        <v>910.3553800000001</v>
      </c>
      <c r="X233" s="42">
        <v>830.1753800000001</v>
      </c>
      <c r="Y233" s="42">
        <v>774.8453800000001</v>
      </c>
    </row>
    <row r="234" spans="1:25" ht="15.75" customHeight="1">
      <c r="A234" s="41">
        <f t="shared" si="5"/>
        <v>44001</v>
      </c>
      <c r="B234" s="42">
        <v>803.7853800000001</v>
      </c>
      <c r="C234" s="42">
        <v>773.7753800000002</v>
      </c>
      <c r="D234" s="42">
        <v>774.9553800000001</v>
      </c>
      <c r="E234" s="42">
        <v>775.1453800000002</v>
      </c>
      <c r="F234" s="42">
        <v>775.1253800000002</v>
      </c>
      <c r="G234" s="42">
        <v>775.2353800000001</v>
      </c>
      <c r="H234" s="42">
        <v>774.8753800000002</v>
      </c>
      <c r="I234" s="42">
        <v>786.2053800000001</v>
      </c>
      <c r="J234" s="42">
        <v>774.7853800000001</v>
      </c>
      <c r="K234" s="42">
        <v>774.7953800000001</v>
      </c>
      <c r="L234" s="42">
        <v>814.6753800000001</v>
      </c>
      <c r="M234" s="42">
        <v>841.4553800000001</v>
      </c>
      <c r="N234" s="42">
        <v>889.2353800000001</v>
      </c>
      <c r="O234" s="42">
        <v>922.1953800000001</v>
      </c>
      <c r="P234" s="42">
        <v>898.3853800000002</v>
      </c>
      <c r="Q234" s="42">
        <v>893.8453800000001</v>
      </c>
      <c r="R234" s="42">
        <v>899.5053800000002</v>
      </c>
      <c r="S234" s="42">
        <v>864.5353800000001</v>
      </c>
      <c r="T234" s="42">
        <v>798.0153800000002</v>
      </c>
      <c r="U234" s="42">
        <v>832.5153800000002</v>
      </c>
      <c r="V234" s="42">
        <v>949.2153800000001</v>
      </c>
      <c r="W234" s="42">
        <v>947.5853800000001</v>
      </c>
      <c r="X234" s="42">
        <v>856.2953800000001</v>
      </c>
      <c r="Y234" s="42">
        <v>774.8953800000002</v>
      </c>
    </row>
    <row r="235" spans="1:25" ht="15.75" customHeight="1">
      <c r="A235" s="41">
        <f t="shared" si="5"/>
        <v>44002</v>
      </c>
      <c r="B235" s="42">
        <v>825.3153800000001</v>
      </c>
      <c r="C235" s="42">
        <v>775.1753800000001</v>
      </c>
      <c r="D235" s="42">
        <v>775.1653800000001</v>
      </c>
      <c r="E235" s="42">
        <v>775.1753800000001</v>
      </c>
      <c r="F235" s="42">
        <v>775.1753800000001</v>
      </c>
      <c r="G235" s="42">
        <v>775.1753800000001</v>
      </c>
      <c r="H235" s="42">
        <v>774.8953800000002</v>
      </c>
      <c r="I235" s="42">
        <v>776.2953800000001</v>
      </c>
      <c r="J235" s="42">
        <v>775.0453800000001</v>
      </c>
      <c r="K235" s="42">
        <v>775.0053800000002</v>
      </c>
      <c r="L235" s="42">
        <v>793.6953800000001</v>
      </c>
      <c r="M235" s="42">
        <v>823.1053800000001</v>
      </c>
      <c r="N235" s="42">
        <v>873.8553800000001</v>
      </c>
      <c r="O235" s="42">
        <v>906.4453800000001</v>
      </c>
      <c r="P235" s="42">
        <v>888.1053800000001</v>
      </c>
      <c r="Q235" s="42">
        <v>902.0153800000002</v>
      </c>
      <c r="R235" s="42">
        <v>904.7453800000001</v>
      </c>
      <c r="S235" s="42">
        <v>854.1153800000001</v>
      </c>
      <c r="T235" s="42">
        <v>786.5653800000001</v>
      </c>
      <c r="U235" s="42">
        <v>821.1353800000002</v>
      </c>
      <c r="V235" s="42">
        <v>929.7353800000001</v>
      </c>
      <c r="W235" s="42">
        <v>925.7053800000001</v>
      </c>
      <c r="X235" s="42">
        <v>845.3453800000001</v>
      </c>
      <c r="Y235" s="42">
        <v>774.8453800000001</v>
      </c>
    </row>
    <row r="236" spans="1:25" ht="15.75" customHeight="1">
      <c r="A236" s="41">
        <f t="shared" si="5"/>
        <v>44003</v>
      </c>
      <c r="B236" s="42">
        <v>837.7553800000002</v>
      </c>
      <c r="C236" s="42">
        <v>775.4353800000001</v>
      </c>
      <c r="D236" s="42">
        <v>774.9753800000001</v>
      </c>
      <c r="E236" s="42">
        <v>775.0453800000001</v>
      </c>
      <c r="F236" s="42">
        <v>775.2453800000001</v>
      </c>
      <c r="G236" s="42">
        <v>775.2653800000002</v>
      </c>
      <c r="H236" s="42">
        <v>775.3453800000001</v>
      </c>
      <c r="I236" s="42">
        <v>775.3653800000001</v>
      </c>
      <c r="J236" s="42">
        <v>774.9853800000001</v>
      </c>
      <c r="K236" s="42">
        <v>774.8853800000002</v>
      </c>
      <c r="L236" s="42">
        <v>774.8753800000002</v>
      </c>
      <c r="M236" s="42">
        <v>824.8753800000002</v>
      </c>
      <c r="N236" s="42">
        <v>863.7753800000002</v>
      </c>
      <c r="O236" s="42">
        <v>888.0953800000001</v>
      </c>
      <c r="P236" s="42">
        <v>876.2453800000001</v>
      </c>
      <c r="Q236" s="42">
        <v>844.8053800000001</v>
      </c>
      <c r="R236" s="42">
        <v>829.1753800000001</v>
      </c>
      <c r="S236" s="42">
        <v>774.9253800000001</v>
      </c>
      <c r="T236" s="42">
        <v>774.9053800000002</v>
      </c>
      <c r="U236" s="42">
        <v>797.6653800000001</v>
      </c>
      <c r="V236" s="42">
        <v>817.0153800000002</v>
      </c>
      <c r="W236" s="42">
        <v>774.5553800000001</v>
      </c>
      <c r="X236" s="42">
        <v>774.4553800000001</v>
      </c>
      <c r="Y236" s="42">
        <v>774.5853800000001</v>
      </c>
    </row>
    <row r="237" spans="1:25" ht="15.75" customHeight="1">
      <c r="A237" s="41">
        <f t="shared" si="5"/>
        <v>44004</v>
      </c>
      <c r="B237" s="42">
        <v>813.0953800000001</v>
      </c>
      <c r="C237" s="42">
        <v>775.9953800000001</v>
      </c>
      <c r="D237" s="42">
        <v>775.0753800000001</v>
      </c>
      <c r="E237" s="42">
        <v>775.1053800000001</v>
      </c>
      <c r="F237" s="42">
        <v>775.1953800000001</v>
      </c>
      <c r="G237" s="42">
        <v>775.2153800000001</v>
      </c>
      <c r="H237" s="42">
        <v>774.5653800000001</v>
      </c>
      <c r="I237" s="42">
        <v>774.7853800000001</v>
      </c>
      <c r="J237" s="42">
        <v>774.4553800000001</v>
      </c>
      <c r="K237" s="42">
        <v>774.4253800000001</v>
      </c>
      <c r="L237" s="42">
        <v>774.4453800000001</v>
      </c>
      <c r="M237" s="42">
        <v>834.7953800000001</v>
      </c>
      <c r="N237" s="42">
        <v>878.3753800000002</v>
      </c>
      <c r="O237" s="42">
        <v>924.2653800000002</v>
      </c>
      <c r="P237" s="42">
        <v>898.1453800000002</v>
      </c>
      <c r="Q237" s="42">
        <v>863.6453800000002</v>
      </c>
      <c r="R237" s="42">
        <v>844.2053800000001</v>
      </c>
      <c r="S237" s="42">
        <v>774.8153800000001</v>
      </c>
      <c r="T237" s="42">
        <v>774.7253800000001</v>
      </c>
      <c r="U237" s="42">
        <v>801.4253800000001</v>
      </c>
      <c r="V237" s="42">
        <v>831.7453800000001</v>
      </c>
      <c r="W237" s="42">
        <v>774.0653800000001</v>
      </c>
      <c r="X237" s="42">
        <v>774.3453800000001</v>
      </c>
      <c r="Y237" s="42">
        <v>774.4953800000001</v>
      </c>
    </row>
    <row r="238" spans="1:25" ht="15.75" customHeight="1">
      <c r="A238" s="41">
        <f t="shared" si="5"/>
        <v>44005</v>
      </c>
      <c r="B238" s="42">
        <v>817.5453800000001</v>
      </c>
      <c r="C238" s="42">
        <v>775.5953800000001</v>
      </c>
      <c r="D238" s="42">
        <v>774.8653800000001</v>
      </c>
      <c r="E238" s="42">
        <v>775.3253800000001</v>
      </c>
      <c r="F238" s="42">
        <v>775.3953800000002</v>
      </c>
      <c r="G238" s="42">
        <v>775.2453800000001</v>
      </c>
      <c r="H238" s="42">
        <v>774.4553800000001</v>
      </c>
      <c r="I238" s="42">
        <v>774.7153800000001</v>
      </c>
      <c r="J238" s="42">
        <v>774.5853800000001</v>
      </c>
      <c r="K238" s="42">
        <v>774.6153800000001</v>
      </c>
      <c r="L238" s="42">
        <v>774.6853800000001</v>
      </c>
      <c r="M238" s="42">
        <v>841.4353800000001</v>
      </c>
      <c r="N238" s="42">
        <v>891.2853800000001</v>
      </c>
      <c r="O238" s="42">
        <v>930.9853800000001</v>
      </c>
      <c r="P238" s="42">
        <v>917.2753800000002</v>
      </c>
      <c r="Q238" s="42">
        <v>864.0453800000001</v>
      </c>
      <c r="R238" s="42">
        <v>851.3053800000001</v>
      </c>
      <c r="S238" s="42">
        <v>774.8153800000001</v>
      </c>
      <c r="T238" s="42">
        <v>774.8053800000001</v>
      </c>
      <c r="U238" s="42">
        <v>805.3153800000001</v>
      </c>
      <c r="V238" s="42">
        <v>830.8853800000002</v>
      </c>
      <c r="W238" s="42">
        <v>774.2353800000001</v>
      </c>
      <c r="X238" s="42">
        <v>774.2753800000002</v>
      </c>
      <c r="Y238" s="42">
        <v>773.6753800000001</v>
      </c>
    </row>
    <row r="239" spans="1:25" ht="15.75" customHeight="1">
      <c r="A239" s="41">
        <f t="shared" si="5"/>
        <v>44006</v>
      </c>
      <c r="B239" s="42">
        <v>819.0653800000001</v>
      </c>
      <c r="C239" s="42">
        <v>774.9153800000001</v>
      </c>
      <c r="D239" s="42">
        <v>774.9053800000002</v>
      </c>
      <c r="E239" s="42">
        <v>774.9253800000001</v>
      </c>
      <c r="F239" s="42">
        <v>774.9553800000001</v>
      </c>
      <c r="G239" s="42">
        <v>775.0753800000001</v>
      </c>
      <c r="H239" s="42">
        <v>774.7353800000001</v>
      </c>
      <c r="I239" s="42">
        <v>781.6053800000001</v>
      </c>
      <c r="J239" s="42">
        <v>774.7353800000001</v>
      </c>
      <c r="K239" s="42">
        <v>774.6953800000001</v>
      </c>
      <c r="L239" s="42">
        <v>819.5053800000002</v>
      </c>
      <c r="M239" s="42">
        <v>843.6453800000002</v>
      </c>
      <c r="N239" s="42">
        <v>886.4153800000001</v>
      </c>
      <c r="O239" s="42">
        <v>919.9453800000001</v>
      </c>
      <c r="P239" s="42">
        <v>915.1253800000002</v>
      </c>
      <c r="Q239" s="42">
        <v>923.3453800000001</v>
      </c>
      <c r="R239" s="42">
        <v>926.5853800000001</v>
      </c>
      <c r="S239" s="42">
        <v>875.9153800000001</v>
      </c>
      <c r="T239" s="42">
        <v>810.6953800000001</v>
      </c>
      <c r="U239" s="42">
        <v>843.3653800000001</v>
      </c>
      <c r="V239" s="42">
        <v>970.9553800000001</v>
      </c>
      <c r="W239" s="42">
        <v>968.7553800000002</v>
      </c>
      <c r="X239" s="42">
        <v>871.4453800000001</v>
      </c>
      <c r="Y239" s="42">
        <v>773.8153800000001</v>
      </c>
    </row>
    <row r="240" spans="1:25" ht="15.75" customHeight="1">
      <c r="A240" s="41">
        <f t="shared" si="5"/>
        <v>44007</v>
      </c>
      <c r="B240" s="42">
        <v>802.3753800000002</v>
      </c>
      <c r="C240" s="42">
        <v>775.1153800000001</v>
      </c>
      <c r="D240" s="42">
        <v>775.1253800000002</v>
      </c>
      <c r="E240" s="42">
        <v>775.1453800000002</v>
      </c>
      <c r="F240" s="42">
        <v>775.1353800000002</v>
      </c>
      <c r="G240" s="42">
        <v>775.1453800000002</v>
      </c>
      <c r="H240" s="42">
        <v>774.7153800000001</v>
      </c>
      <c r="I240" s="42">
        <v>776.5253800000002</v>
      </c>
      <c r="J240" s="42">
        <v>774.7253800000001</v>
      </c>
      <c r="K240" s="42">
        <v>774.6553800000002</v>
      </c>
      <c r="L240" s="42">
        <v>774.6753800000001</v>
      </c>
      <c r="M240" s="42">
        <v>774.6053800000001</v>
      </c>
      <c r="N240" s="42">
        <v>774.5453800000001</v>
      </c>
      <c r="O240" s="42">
        <v>774.5453800000001</v>
      </c>
      <c r="P240" s="42">
        <v>774.4753800000001</v>
      </c>
      <c r="Q240" s="42">
        <v>774.5753800000001</v>
      </c>
      <c r="R240" s="42">
        <v>774.5653800000001</v>
      </c>
      <c r="S240" s="42">
        <v>777.8853800000002</v>
      </c>
      <c r="T240" s="42">
        <v>774.8253800000001</v>
      </c>
      <c r="U240" s="42">
        <v>795.9953800000001</v>
      </c>
      <c r="V240" s="42">
        <v>830.5053800000002</v>
      </c>
      <c r="W240" s="42">
        <v>806.8053800000001</v>
      </c>
      <c r="X240" s="42">
        <v>774.5853800000001</v>
      </c>
      <c r="Y240" s="42">
        <v>774.5953800000001</v>
      </c>
    </row>
    <row r="241" spans="1:25" ht="15.75" customHeight="1">
      <c r="A241" s="41">
        <f t="shared" si="5"/>
        <v>44008</v>
      </c>
      <c r="B241" s="42">
        <v>811.8053800000001</v>
      </c>
      <c r="C241" s="42">
        <v>775.1953800000001</v>
      </c>
      <c r="D241" s="42">
        <v>775.1553800000002</v>
      </c>
      <c r="E241" s="42">
        <v>775.1953800000001</v>
      </c>
      <c r="F241" s="42">
        <v>775.0053800000002</v>
      </c>
      <c r="G241" s="42">
        <v>775.0553800000001</v>
      </c>
      <c r="H241" s="42">
        <v>774.3053800000001</v>
      </c>
      <c r="I241" s="42">
        <v>774.2653800000002</v>
      </c>
      <c r="J241" s="42">
        <v>774.8653800000001</v>
      </c>
      <c r="K241" s="42">
        <v>774.8353800000001</v>
      </c>
      <c r="L241" s="42">
        <v>774.7353800000001</v>
      </c>
      <c r="M241" s="42">
        <v>774.8253800000001</v>
      </c>
      <c r="N241" s="42">
        <v>793.0353800000001</v>
      </c>
      <c r="O241" s="42">
        <v>854.3253800000001</v>
      </c>
      <c r="P241" s="42">
        <v>862.0453800000001</v>
      </c>
      <c r="Q241" s="42">
        <v>850.8453800000001</v>
      </c>
      <c r="R241" s="42">
        <v>853.6453800000002</v>
      </c>
      <c r="S241" s="42">
        <v>798.6353800000002</v>
      </c>
      <c r="T241" s="42">
        <v>774.5753800000001</v>
      </c>
      <c r="U241" s="42">
        <v>784.4453800000001</v>
      </c>
      <c r="V241" s="42">
        <v>923.6453800000002</v>
      </c>
      <c r="W241" s="42">
        <v>923.4853800000001</v>
      </c>
      <c r="X241" s="42">
        <v>848.9153800000001</v>
      </c>
      <c r="Y241" s="42">
        <v>774.2253800000001</v>
      </c>
    </row>
    <row r="242" spans="1:25" ht="15.75" customHeight="1">
      <c r="A242" s="41">
        <f t="shared" si="5"/>
        <v>44009</v>
      </c>
      <c r="B242" s="42">
        <v>853.3753800000002</v>
      </c>
      <c r="C242" s="42">
        <v>778.3653800000001</v>
      </c>
      <c r="D242" s="42">
        <v>774.8053800000001</v>
      </c>
      <c r="E242" s="42">
        <v>774.8653800000001</v>
      </c>
      <c r="F242" s="42">
        <v>774.9053800000002</v>
      </c>
      <c r="G242" s="42">
        <v>774.9453800000001</v>
      </c>
      <c r="H242" s="42">
        <v>774.7353800000001</v>
      </c>
      <c r="I242" s="42">
        <v>774.4653800000001</v>
      </c>
      <c r="J242" s="42">
        <v>774.6853800000001</v>
      </c>
      <c r="K242" s="42">
        <v>774.6653800000001</v>
      </c>
      <c r="L242" s="42">
        <v>774.5953800000001</v>
      </c>
      <c r="M242" s="42">
        <v>774.7053800000001</v>
      </c>
      <c r="N242" s="42">
        <v>821.5053800000002</v>
      </c>
      <c r="O242" s="42">
        <v>884.5353800000001</v>
      </c>
      <c r="P242" s="42">
        <v>892.3353800000001</v>
      </c>
      <c r="Q242" s="42">
        <v>883.9553800000001</v>
      </c>
      <c r="R242" s="42">
        <v>889.3053800000001</v>
      </c>
      <c r="S242" s="42">
        <v>876.1353800000002</v>
      </c>
      <c r="T242" s="42">
        <v>820.0153800000002</v>
      </c>
      <c r="U242" s="42">
        <v>839.4653800000001</v>
      </c>
      <c r="V242" s="42">
        <v>969.2453800000001</v>
      </c>
      <c r="W242" s="42">
        <v>959.2853800000001</v>
      </c>
      <c r="X242" s="42">
        <v>891.1353800000002</v>
      </c>
      <c r="Y242" s="42">
        <v>774.3553800000001</v>
      </c>
    </row>
    <row r="243" spans="1:25" ht="15.75" customHeight="1">
      <c r="A243" s="41">
        <f t="shared" si="5"/>
        <v>44010</v>
      </c>
      <c r="B243" s="42">
        <v>825.2353800000001</v>
      </c>
      <c r="C243" s="42">
        <v>776.4353800000001</v>
      </c>
      <c r="D243" s="42">
        <v>774.8353800000001</v>
      </c>
      <c r="E243" s="42">
        <v>774.8753800000002</v>
      </c>
      <c r="F243" s="42">
        <v>774.8953800000002</v>
      </c>
      <c r="G243" s="42">
        <v>774.8253800000001</v>
      </c>
      <c r="H243" s="42">
        <v>775.0353800000001</v>
      </c>
      <c r="I243" s="42">
        <v>778.4653800000001</v>
      </c>
      <c r="J243" s="42">
        <v>775.0753800000001</v>
      </c>
      <c r="K243" s="42">
        <v>774.8953800000002</v>
      </c>
      <c r="L243" s="42">
        <v>788.8053800000001</v>
      </c>
      <c r="M243" s="42">
        <v>832.9853800000001</v>
      </c>
      <c r="N243" s="42">
        <v>870.1453800000002</v>
      </c>
      <c r="O243" s="42">
        <v>912.6853800000001</v>
      </c>
      <c r="P243" s="42">
        <v>911.6853800000001</v>
      </c>
      <c r="Q243" s="42">
        <v>911.5953800000001</v>
      </c>
      <c r="R243" s="42">
        <v>917.3253800000001</v>
      </c>
      <c r="S243" s="42">
        <v>882.8553800000001</v>
      </c>
      <c r="T243" s="42">
        <v>831.5353800000001</v>
      </c>
      <c r="U243" s="42">
        <v>810.8953800000002</v>
      </c>
      <c r="V243" s="42">
        <v>917.3053800000001</v>
      </c>
      <c r="W243" s="42">
        <v>917.3853800000002</v>
      </c>
      <c r="X243" s="42">
        <v>847.3453800000001</v>
      </c>
      <c r="Y243" s="42">
        <v>774.2253800000001</v>
      </c>
    </row>
    <row r="244" spans="1:25" ht="15.75" customHeight="1">
      <c r="A244" s="41">
        <f t="shared" si="5"/>
        <v>44011</v>
      </c>
      <c r="B244" s="42">
        <v>822.9453800000001</v>
      </c>
      <c r="C244" s="42">
        <v>777.3053800000001</v>
      </c>
      <c r="D244" s="42">
        <v>774.9453800000001</v>
      </c>
      <c r="E244" s="42">
        <v>774.9753800000001</v>
      </c>
      <c r="F244" s="42">
        <v>774.6453800000002</v>
      </c>
      <c r="G244" s="42">
        <v>774.6553800000002</v>
      </c>
      <c r="H244" s="42">
        <v>774.0053800000002</v>
      </c>
      <c r="I244" s="42">
        <v>790.7853800000001</v>
      </c>
      <c r="J244" s="42">
        <v>773.9353800000001</v>
      </c>
      <c r="K244" s="42">
        <v>773.1453800000002</v>
      </c>
      <c r="L244" s="42">
        <v>793.6153800000001</v>
      </c>
      <c r="M244" s="42">
        <v>846.0753800000001</v>
      </c>
      <c r="N244" s="42">
        <v>889.9653800000001</v>
      </c>
      <c r="O244" s="42">
        <v>949.7853800000001</v>
      </c>
      <c r="P244" s="42">
        <v>951.7753800000002</v>
      </c>
      <c r="Q244" s="42">
        <v>956.4153800000001</v>
      </c>
      <c r="R244" s="42">
        <v>976.3753800000002</v>
      </c>
      <c r="S244" s="42">
        <v>914.4753800000001</v>
      </c>
      <c r="T244" s="42">
        <v>847.4953800000001</v>
      </c>
      <c r="U244" s="42">
        <v>791.1153800000001</v>
      </c>
      <c r="V244" s="42">
        <v>851.5053800000002</v>
      </c>
      <c r="W244" s="42">
        <v>945.2053800000001</v>
      </c>
      <c r="X244" s="42">
        <v>833.1853800000001</v>
      </c>
      <c r="Y244" s="42">
        <v>773.7653800000002</v>
      </c>
    </row>
    <row r="245" spans="1:25" ht="15.75" customHeight="1">
      <c r="A245" s="41">
        <f t="shared" si="5"/>
        <v>44012</v>
      </c>
      <c r="B245" s="42">
        <v>825.9653800000001</v>
      </c>
      <c r="C245" s="42">
        <v>778.0953800000001</v>
      </c>
      <c r="D245" s="42">
        <v>774.4353800000001</v>
      </c>
      <c r="E245" s="42">
        <v>774.5453800000001</v>
      </c>
      <c r="F245" s="42">
        <v>774.6653800000001</v>
      </c>
      <c r="G245" s="42">
        <v>774.6253800000002</v>
      </c>
      <c r="H245" s="42">
        <v>773.4653800000001</v>
      </c>
      <c r="I245" s="42">
        <v>799.2053800000001</v>
      </c>
      <c r="J245" s="42">
        <v>773.8053800000001</v>
      </c>
      <c r="K245" s="42">
        <v>773.0453800000001</v>
      </c>
      <c r="L245" s="42">
        <v>788.2653800000002</v>
      </c>
      <c r="M245" s="42">
        <v>847.4353800000001</v>
      </c>
      <c r="N245" s="42">
        <v>897.6253800000002</v>
      </c>
      <c r="O245" s="42">
        <v>948.6653800000001</v>
      </c>
      <c r="P245" s="42">
        <v>944.0853800000001</v>
      </c>
      <c r="Q245" s="42">
        <v>948.3553800000001</v>
      </c>
      <c r="R245" s="42">
        <v>956.0153800000002</v>
      </c>
      <c r="S245" s="42">
        <v>917.5553800000001</v>
      </c>
      <c r="T245" s="42">
        <v>846.3353800000001</v>
      </c>
      <c r="U245" s="42">
        <v>810.8053800000001</v>
      </c>
      <c r="V245" s="42">
        <v>908.1453800000002</v>
      </c>
      <c r="W245" s="42">
        <v>932.8153800000001</v>
      </c>
      <c r="X245" s="42">
        <v>840.3153800000001</v>
      </c>
      <c r="Y245" s="42">
        <v>774.1453800000002</v>
      </c>
    </row>
    <row r="246" spans="1:25" ht="15.75" customHeight="1">
      <c r="A246" s="41">
        <f t="shared" si="5"/>
        <v>44013</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88" t="s">
        <v>80</v>
      </c>
      <c r="B249" s="91" t="s">
        <v>81</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82</v>
      </c>
      <c r="C251" s="97" t="s">
        <v>83</v>
      </c>
      <c r="D251" s="97" t="s">
        <v>84</v>
      </c>
      <c r="E251" s="97" t="s">
        <v>85</v>
      </c>
      <c r="F251" s="97" t="s">
        <v>86</v>
      </c>
      <c r="G251" s="97" t="s">
        <v>87</v>
      </c>
      <c r="H251" s="97" t="s">
        <v>88</v>
      </c>
      <c r="I251" s="97" t="s">
        <v>89</v>
      </c>
      <c r="J251" s="97" t="s">
        <v>90</v>
      </c>
      <c r="K251" s="97" t="s">
        <v>91</v>
      </c>
      <c r="L251" s="97" t="s">
        <v>92</v>
      </c>
      <c r="M251" s="97" t="s">
        <v>93</v>
      </c>
      <c r="N251" s="97" t="s">
        <v>94</v>
      </c>
      <c r="O251" s="97" t="s">
        <v>95</v>
      </c>
      <c r="P251" s="97" t="s">
        <v>96</v>
      </c>
      <c r="Q251" s="97" t="s">
        <v>97</v>
      </c>
      <c r="R251" s="97" t="s">
        <v>98</v>
      </c>
      <c r="S251" s="97" t="s">
        <v>99</v>
      </c>
      <c r="T251" s="97" t="s">
        <v>100</v>
      </c>
      <c r="U251" s="97" t="s">
        <v>101</v>
      </c>
      <c r="V251" s="97" t="s">
        <v>102</v>
      </c>
      <c r="W251" s="97" t="s">
        <v>103</v>
      </c>
      <c r="X251" s="97" t="s">
        <v>104</v>
      </c>
      <c r="Y251" s="97" t="s">
        <v>105</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1">
        <f>A216</f>
        <v>43983</v>
      </c>
      <c r="B253" s="42">
        <v>786.1610700000001</v>
      </c>
      <c r="C253" s="42">
        <v>775.0710700000001</v>
      </c>
      <c r="D253" s="42">
        <v>775.0910700000001</v>
      </c>
      <c r="E253" s="42">
        <v>775.1210700000001</v>
      </c>
      <c r="F253" s="42">
        <v>775.0810700000001</v>
      </c>
      <c r="G253" s="42">
        <v>775.1910700000001</v>
      </c>
      <c r="H253" s="42">
        <v>775.4510700000001</v>
      </c>
      <c r="I253" s="42">
        <v>775.4610700000001</v>
      </c>
      <c r="J253" s="42">
        <v>775.4610700000001</v>
      </c>
      <c r="K253" s="42">
        <v>775.0010700000001</v>
      </c>
      <c r="L253" s="42">
        <v>775.0410700000001</v>
      </c>
      <c r="M253" s="42">
        <v>775.0710700000001</v>
      </c>
      <c r="N253" s="42">
        <v>775.0610700000001</v>
      </c>
      <c r="O253" s="42">
        <v>775.0610700000001</v>
      </c>
      <c r="P253" s="42">
        <v>775.0510700000001</v>
      </c>
      <c r="Q253" s="42">
        <v>775.0410700000001</v>
      </c>
      <c r="R253" s="42">
        <v>775.0410700000001</v>
      </c>
      <c r="S253" s="42">
        <v>775.0110700000001</v>
      </c>
      <c r="T253" s="42">
        <v>775.0410700000001</v>
      </c>
      <c r="U253" s="42">
        <v>777.35107</v>
      </c>
      <c r="V253" s="42">
        <v>774.7110700000001</v>
      </c>
      <c r="W253" s="42">
        <v>774.6610700000001</v>
      </c>
      <c r="X253" s="42">
        <v>774.8010700000001</v>
      </c>
      <c r="Y253" s="42">
        <v>774.8010700000001</v>
      </c>
    </row>
    <row r="254" spans="1:25" ht="15.75" customHeight="1">
      <c r="A254" s="41">
        <f>A253+1</f>
        <v>43984</v>
      </c>
      <c r="B254" s="42">
        <v>782.8310700000001</v>
      </c>
      <c r="C254" s="42">
        <v>775.1910700000001</v>
      </c>
      <c r="D254" s="42">
        <v>775.47107</v>
      </c>
      <c r="E254" s="42">
        <v>775.47107</v>
      </c>
      <c r="F254" s="42">
        <v>775.47107</v>
      </c>
      <c r="G254" s="42">
        <v>775.23107</v>
      </c>
      <c r="H254" s="42">
        <v>775.4610700000001</v>
      </c>
      <c r="I254" s="42">
        <v>775.47107</v>
      </c>
      <c r="J254" s="42">
        <v>775.0010700000001</v>
      </c>
      <c r="K254" s="42">
        <v>774.97107</v>
      </c>
      <c r="L254" s="42">
        <v>775.0110700000001</v>
      </c>
      <c r="M254" s="42">
        <v>775.0510700000001</v>
      </c>
      <c r="N254" s="42">
        <v>775.0410700000001</v>
      </c>
      <c r="O254" s="42">
        <v>775.0310700000001</v>
      </c>
      <c r="P254" s="42">
        <v>774.9410700000001</v>
      </c>
      <c r="Q254" s="42">
        <v>774.99107</v>
      </c>
      <c r="R254" s="42">
        <v>774.9410700000001</v>
      </c>
      <c r="S254" s="42">
        <v>774.9410700000001</v>
      </c>
      <c r="T254" s="42">
        <v>774.9610700000001</v>
      </c>
      <c r="U254" s="42">
        <v>775.7910700000001</v>
      </c>
      <c r="V254" s="42">
        <v>774.7510700000001</v>
      </c>
      <c r="W254" s="42">
        <v>774.6910700000001</v>
      </c>
      <c r="X254" s="42">
        <v>774.72107</v>
      </c>
      <c r="Y254" s="42">
        <v>774.7910700000001</v>
      </c>
    </row>
    <row r="255" spans="1:25" ht="15.75" customHeight="1">
      <c r="A255" s="41">
        <f aca="true" t="shared" si="6" ref="A255:A283">A254+1</f>
        <v>43985</v>
      </c>
      <c r="B255" s="42">
        <v>775.1910700000001</v>
      </c>
      <c r="C255" s="42">
        <v>775.0710700000001</v>
      </c>
      <c r="D255" s="42">
        <v>775.2010700000001</v>
      </c>
      <c r="E255" s="42">
        <v>775.47107</v>
      </c>
      <c r="F255" s="42">
        <v>775.47107</v>
      </c>
      <c r="G255" s="42">
        <v>775.47107</v>
      </c>
      <c r="H255" s="42">
        <v>775.4610700000001</v>
      </c>
      <c r="I255" s="42">
        <v>775.47107</v>
      </c>
      <c r="J255" s="42">
        <v>775.4610700000001</v>
      </c>
      <c r="K255" s="42">
        <v>774.9410700000001</v>
      </c>
      <c r="L255" s="42">
        <v>774.99107</v>
      </c>
      <c r="M255" s="42">
        <v>775.0810700000001</v>
      </c>
      <c r="N255" s="42">
        <v>774.98107</v>
      </c>
      <c r="O255" s="42">
        <v>774.9510700000001</v>
      </c>
      <c r="P255" s="42">
        <v>774.8810700000001</v>
      </c>
      <c r="Q255" s="42">
        <v>774.85107</v>
      </c>
      <c r="R255" s="42">
        <v>774.85107</v>
      </c>
      <c r="S255" s="42">
        <v>774.8710700000001</v>
      </c>
      <c r="T255" s="42">
        <v>774.9510700000001</v>
      </c>
      <c r="U255" s="42">
        <v>774.9610700000001</v>
      </c>
      <c r="V255" s="42">
        <v>774.6210700000001</v>
      </c>
      <c r="W255" s="42">
        <v>774.5410700000001</v>
      </c>
      <c r="X255" s="42">
        <v>774.6810700000001</v>
      </c>
      <c r="Y255" s="42">
        <v>774.6910700000001</v>
      </c>
    </row>
    <row r="256" spans="1:25" ht="15.75" customHeight="1">
      <c r="A256" s="41">
        <f t="shared" si="6"/>
        <v>43986</v>
      </c>
      <c r="B256" s="42">
        <v>777.24107</v>
      </c>
      <c r="C256" s="42">
        <v>775.0810700000001</v>
      </c>
      <c r="D256" s="42">
        <v>775.2110700000001</v>
      </c>
      <c r="E256" s="42">
        <v>775.4610700000001</v>
      </c>
      <c r="F256" s="42">
        <v>775.2510700000001</v>
      </c>
      <c r="G256" s="42">
        <v>775.24107</v>
      </c>
      <c r="H256" s="42">
        <v>775.1710700000001</v>
      </c>
      <c r="I256" s="42">
        <v>775.4610700000001</v>
      </c>
      <c r="J256" s="42">
        <v>774.86107</v>
      </c>
      <c r="K256" s="42">
        <v>774.9310700000001</v>
      </c>
      <c r="L256" s="42">
        <v>774.8310700000001</v>
      </c>
      <c r="M256" s="42">
        <v>774.9010700000001</v>
      </c>
      <c r="N256" s="42">
        <v>775.0010700000001</v>
      </c>
      <c r="O256" s="42">
        <v>774.97107</v>
      </c>
      <c r="P256" s="42">
        <v>775.0010700000001</v>
      </c>
      <c r="Q256" s="42">
        <v>774.8910700000001</v>
      </c>
      <c r="R256" s="42">
        <v>774.6910700000001</v>
      </c>
      <c r="S256" s="42">
        <v>774.5910700000001</v>
      </c>
      <c r="T256" s="42">
        <v>774.6510700000001</v>
      </c>
      <c r="U256" s="42">
        <v>774.86107</v>
      </c>
      <c r="V256" s="42">
        <v>774.4410700000001</v>
      </c>
      <c r="W256" s="42">
        <v>774.3110700000001</v>
      </c>
      <c r="X256" s="42">
        <v>774.2810700000001</v>
      </c>
      <c r="Y256" s="42">
        <v>774.5410700000001</v>
      </c>
    </row>
    <row r="257" spans="1:25" ht="15.75" customHeight="1">
      <c r="A257" s="41">
        <f t="shared" si="6"/>
        <v>43987</v>
      </c>
      <c r="B257" s="42">
        <v>775.1410700000001</v>
      </c>
      <c r="C257" s="42">
        <v>774.9610700000001</v>
      </c>
      <c r="D257" s="42">
        <v>775.0310700000001</v>
      </c>
      <c r="E257" s="42">
        <v>775.1410700000001</v>
      </c>
      <c r="F257" s="42">
        <v>775.10107</v>
      </c>
      <c r="G257" s="42">
        <v>775.0910700000001</v>
      </c>
      <c r="H257" s="42">
        <v>774.47107</v>
      </c>
      <c r="I257" s="42">
        <v>775.4610700000001</v>
      </c>
      <c r="J257" s="42">
        <v>774.7110700000001</v>
      </c>
      <c r="K257" s="42">
        <v>774.6210700000001</v>
      </c>
      <c r="L257" s="42">
        <v>774.6610700000001</v>
      </c>
      <c r="M257" s="42">
        <v>774.6910700000001</v>
      </c>
      <c r="N257" s="42">
        <v>774.72107</v>
      </c>
      <c r="O257" s="42">
        <v>774.72107</v>
      </c>
      <c r="P257" s="42">
        <v>774.6410700000001</v>
      </c>
      <c r="Q257" s="42">
        <v>774.7110700000001</v>
      </c>
      <c r="R257" s="42">
        <v>774.7610700000001</v>
      </c>
      <c r="S257" s="42">
        <v>774.7510700000001</v>
      </c>
      <c r="T257" s="42">
        <v>774.8310700000001</v>
      </c>
      <c r="U257" s="42">
        <v>774.9110700000001</v>
      </c>
      <c r="V257" s="42">
        <v>774.5410700000001</v>
      </c>
      <c r="W257" s="42">
        <v>774.4110700000001</v>
      </c>
      <c r="X257" s="42">
        <v>774.3810700000001</v>
      </c>
      <c r="Y257" s="42">
        <v>774.5910700000001</v>
      </c>
    </row>
    <row r="258" spans="1:25" ht="15.75" customHeight="1">
      <c r="A258" s="41">
        <f t="shared" si="6"/>
        <v>43988</v>
      </c>
      <c r="B258" s="42">
        <v>775.0810700000001</v>
      </c>
      <c r="C258" s="42">
        <v>775.0110700000001</v>
      </c>
      <c r="D258" s="42">
        <v>774.9610700000001</v>
      </c>
      <c r="E258" s="42">
        <v>774.98107</v>
      </c>
      <c r="F258" s="42">
        <v>775.0010700000001</v>
      </c>
      <c r="G258" s="42">
        <v>775.1210700000001</v>
      </c>
      <c r="H258" s="42">
        <v>774.74107</v>
      </c>
      <c r="I258" s="42">
        <v>775.4610700000001</v>
      </c>
      <c r="J258" s="42">
        <v>774.9410700000001</v>
      </c>
      <c r="K258" s="42">
        <v>774.97107</v>
      </c>
      <c r="L258" s="42">
        <v>774.98107</v>
      </c>
      <c r="M258" s="42">
        <v>774.9510700000001</v>
      </c>
      <c r="N258" s="42">
        <v>774.97107</v>
      </c>
      <c r="O258" s="42">
        <v>774.98107</v>
      </c>
      <c r="P258" s="42">
        <v>774.8810700000001</v>
      </c>
      <c r="Q258" s="42">
        <v>774.8410700000001</v>
      </c>
      <c r="R258" s="42">
        <v>774.8210700000001</v>
      </c>
      <c r="S258" s="42">
        <v>774.7710700000001</v>
      </c>
      <c r="T258" s="42">
        <v>774.8410700000001</v>
      </c>
      <c r="U258" s="42">
        <v>774.8910700000001</v>
      </c>
      <c r="V258" s="42">
        <v>774.60107</v>
      </c>
      <c r="W258" s="42">
        <v>774.5510700000001</v>
      </c>
      <c r="X258" s="42">
        <v>774.3710700000001</v>
      </c>
      <c r="Y258" s="42">
        <v>774.60107</v>
      </c>
    </row>
    <row r="259" spans="1:25" ht="15.75" customHeight="1">
      <c r="A259" s="41">
        <f t="shared" si="6"/>
        <v>43989</v>
      </c>
      <c r="B259" s="42">
        <v>775.1610700000001</v>
      </c>
      <c r="C259" s="42">
        <v>775.0910700000001</v>
      </c>
      <c r="D259" s="42">
        <v>775.0610700000001</v>
      </c>
      <c r="E259" s="42">
        <v>775.0910700000001</v>
      </c>
      <c r="F259" s="42">
        <v>775.0910700000001</v>
      </c>
      <c r="G259" s="42">
        <v>775.1710700000001</v>
      </c>
      <c r="H259" s="42">
        <v>774.72107</v>
      </c>
      <c r="I259" s="42">
        <v>775.3710700000001</v>
      </c>
      <c r="J259" s="42">
        <v>774.97107</v>
      </c>
      <c r="K259" s="42">
        <v>775.0410700000001</v>
      </c>
      <c r="L259" s="42">
        <v>775.0510700000001</v>
      </c>
      <c r="M259" s="42">
        <v>775.0410700000001</v>
      </c>
      <c r="N259" s="42">
        <v>775.0510700000001</v>
      </c>
      <c r="O259" s="42">
        <v>775.0610700000001</v>
      </c>
      <c r="P259" s="42">
        <v>775.0210700000001</v>
      </c>
      <c r="Q259" s="42">
        <v>775.0110700000001</v>
      </c>
      <c r="R259" s="42">
        <v>775.0210700000001</v>
      </c>
      <c r="S259" s="42">
        <v>775.0210700000001</v>
      </c>
      <c r="T259" s="42">
        <v>775.0510700000001</v>
      </c>
      <c r="U259" s="42">
        <v>775.0710700000001</v>
      </c>
      <c r="V259" s="42">
        <v>774.74107</v>
      </c>
      <c r="W259" s="42">
        <v>774.6510700000001</v>
      </c>
      <c r="X259" s="42">
        <v>774.48107</v>
      </c>
      <c r="Y259" s="42">
        <v>774.72107</v>
      </c>
    </row>
    <row r="260" spans="1:25" ht="15.75" customHeight="1">
      <c r="A260" s="41">
        <f t="shared" si="6"/>
        <v>43990</v>
      </c>
      <c r="B260" s="42">
        <v>775.1310700000001</v>
      </c>
      <c r="C260" s="42">
        <v>775.0810700000001</v>
      </c>
      <c r="D260" s="42">
        <v>775.0210700000001</v>
      </c>
      <c r="E260" s="42">
        <v>775.0710700000001</v>
      </c>
      <c r="F260" s="42">
        <v>775.11107</v>
      </c>
      <c r="G260" s="42">
        <v>775.1810700000001</v>
      </c>
      <c r="H260" s="42">
        <v>774.6510700000001</v>
      </c>
      <c r="I260" s="42">
        <v>774.86107</v>
      </c>
      <c r="J260" s="42">
        <v>774.6710700000001</v>
      </c>
      <c r="K260" s="42">
        <v>774.5910700000001</v>
      </c>
      <c r="L260" s="42">
        <v>774.5410700000001</v>
      </c>
      <c r="M260" s="42">
        <v>774.5810700000001</v>
      </c>
      <c r="N260" s="42">
        <v>774.6410700000001</v>
      </c>
      <c r="O260" s="42">
        <v>774.5210700000001</v>
      </c>
      <c r="P260" s="42">
        <v>774.3810700000001</v>
      </c>
      <c r="Q260" s="42">
        <v>774.5510700000001</v>
      </c>
      <c r="R260" s="42">
        <v>774.4210700000001</v>
      </c>
      <c r="S260" s="42">
        <v>774.6710700000001</v>
      </c>
      <c r="T260" s="42">
        <v>774.7110700000001</v>
      </c>
      <c r="U260" s="42">
        <v>774.85107</v>
      </c>
      <c r="V260" s="42">
        <v>774.5510700000001</v>
      </c>
      <c r="W260" s="42">
        <v>774.4010700000001</v>
      </c>
      <c r="X260" s="42">
        <v>774.4210700000001</v>
      </c>
      <c r="Y260" s="42">
        <v>774.60107</v>
      </c>
    </row>
    <row r="261" spans="1:25" ht="15.75" customHeight="1">
      <c r="A261" s="41">
        <f t="shared" si="6"/>
        <v>43991</v>
      </c>
      <c r="B261" s="42">
        <v>782.0610700000001</v>
      </c>
      <c r="C261" s="42">
        <v>775.1210700000001</v>
      </c>
      <c r="D261" s="42">
        <v>775.0810700000001</v>
      </c>
      <c r="E261" s="42">
        <v>775.0710700000001</v>
      </c>
      <c r="F261" s="42">
        <v>775.1710700000001</v>
      </c>
      <c r="G261" s="42">
        <v>775.1410700000001</v>
      </c>
      <c r="H261" s="42">
        <v>774.7010700000001</v>
      </c>
      <c r="I261" s="42">
        <v>774.7710700000001</v>
      </c>
      <c r="J261" s="42">
        <v>774.60107</v>
      </c>
      <c r="K261" s="42">
        <v>774.5610700000001</v>
      </c>
      <c r="L261" s="42">
        <v>774.4510700000001</v>
      </c>
      <c r="M261" s="42">
        <v>774.48107</v>
      </c>
      <c r="N261" s="42">
        <v>774.5310700000001</v>
      </c>
      <c r="O261" s="42">
        <v>774.4010700000001</v>
      </c>
      <c r="P261" s="42">
        <v>774.3710700000001</v>
      </c>
      <c r="Q261" s="42">
        <v>774.4610700000001</v>
      </c>
      <c r="R261" s="42">
        <v>774.3210700000001</v>
      </c>
      <c r="S261" s="42">
        <v>774.6210700000001</v>
      </c>
      <c r="T261" s="42">
        <v>774.6210700000001</v>
      </c>
      <c r="U261" s="42">
        <v>774.8110700000001</v>
      </c>
      <c r="V261" s="42">
        <v>774.4210700000001</v>
      </c>
      <c r="W261" s="42">
        <v>774.24107</v>
      </c>
      <c r="X261" s="42">
        <v>774.2710700000001</v>
      </c>
      <c r="Y261" s="42">
        <v>774.5210700000001</v>
      </c>
    </row>
    <row r="262" spans="1:25" ht="15.75" customHeight="1">
      <c r="A262" s="41">
        <f t="shared" si="6"/>
        <v>43992</v>
      </c>
      <c r="B262" s="42">
        <v>789.98107</v>
      </c>
      <c r="C262" s="42">
        <v>775.1210700000001</v>
      </c>
      <c r="D262" s="42">
        <v>775.10107</v>
      </c>
      <c r="E262" s="42">
        <v>775.1310700000001</v>
      </c>
      <c r="F262" s="42">
        <v>775.1510700000001</v>
      </c>
      <c r="G262" s="42">
        <v>775.1410700000001</v>
      </c>
      <c r="H262" s="42">
        <v>774.74107</v>
      </c>
      <c r="I262" s="42">
        <v>774.8310700000001</v>
      </c>
      <c r="J262" s="42">
        <v>774.6710700000001</v>
      </c>
      <c r="K262" s="42">
        <v>774.5410700000001</v>
      </c>
      <c r="L262" s="42">
        <v>774.5210700000001</v>
      </c>
      <c r="M262" s="42">
        <v>774.5310700000001</v>
      </c>
      <c r="N262" s="42">
        <v>774.5610700000001</v>
      </c>
      <c r="O262" s="42">
        <v>774.47107</v>
      </c>
      <c r="P262" s="42">
        <v>774.4610700000001</v>
      </c>
      <c r="Q262" s="42">
        <v>774.4310700000001</v>
      </c>
      <c r="R262" s="42">
        <v>774.36107</v>
      </c>
      <c r="S262" s="42">
        <v>774.60107</v>
      </c>
      <c r="T262" s="42">
        <v>774.7010700000001</v>
      </c>
      <c r="U262" s="42">
        <v>774.8310700000001</v>
      </c>
      <c r="V262" s="42">
        <v>774.5210700000001</v>
      </c>
      <c r="W262" s="42">
        <v>774.3910700000001</v>
      </c>
      <c r="X262" s="42">
        <v>774.3310700000001</v>
      </c>
      <c r="Y262" s="42">
        <v>774.5710700000001</v>
      </c>
    </row>
    <row r="263" spans="1:25" ht="15.75" customHeight="1">
      <c r="A263" s="41">
        <f t="shared" si="6"/>
        <v>43993</v>
      </c>
      <c r="B263" s="42">
        <v>794.2010700000001</v>
      </c>
      <c r="C263" s="42">
        <v>775.1310700000001</v>
      </c>
      <c r="D263" s="42">
        <v>774.8210700000001</v>
      </c>
      <c r="E263" s="42">
        <v>775.0910700000001</v>
      </c>
      <c r="F263" s="42">
        <v>775.3010700000001</v>
      </c>
      <c r="G263" s="42">
        <v>775.1810700000001</v>
      </c>
      <c r="H263" s="42">
        <v>774.7610700000001</v>
      </c>
      <c r="I263" s="42">
        <v>774.7510700000001</v>
      </c>
      <c r="J263" s="42">
        <v>774.5210700000001</v>
      </c>
      <c r="K263" s="42">
        <v>774.4610700000001</v>
      </c>
      <c r="L263" s="42">
        <v>774.4110700000001</v>
      </c>
      <c r="M263" s="42">
        <v>774.3910700000001</v>
      </c>
      <c r="N263" s="42">
        <v>774.4110700000001</v>
      </c>
      <c r="O263" s="42">
        <v>774.3310700000001</v>
      </c>
      <c r="P263" s="42">
        <v>774.2910700000001</v>
      </c>
      <c r="Q263" s="42">
        <v>774.4510700000001</v>
      </c>
      <c r="R263" s="42">
        <v>774.4010700000001</v>
      </c>
      <c r="S263" s="42">
        <v>774.7110700000001</v>
      </c>
      <c r="T263" s="42">
        <v>774.7610700000001</v>
      </c>
      <c r="U263" s="42">
        <v>774.8310700000001</v>
      </c>
      <c r="V263" s="42">
        <v>774.4510700000001</v>
      </c>
      <c r="W263" s="42">
        <v>774.4010700000001</v>
      </c>
      <c r="X263" s="42">
        <v>774.3010700000001</v>
      </c>
      <c r="Y263" s="42">
        <v>774.6210700000001</v>
      </c>
    </row>
    <row r="264" spans="1:25" ht="15.75" customHeight="1">
      <c r="A264" s="41">
        <f t="shared" si="6"/>
        <v>43994</v>
      </c>
      <c r="B264" s="42">
        <v>788.1910700000001</v>
      </c>
      <c r="C264" s="42">
        <v>775.0510700000001</v>
      </c>
      <c r="D264" s="42">
        <v>774.9610700000001</v>
      </c>
      <c r="E264" s="42">
        <v>775.0510700000001</v>
      </c>
      <c r="F264" s="42">
        <v>775.0710700000001</v>
      </c>
      <c r="G264" s="42">
        <v>775.0810700000001</v>
      </c>
      <c r="H264" s="42">
        <v>774.6610700000001</v>
      </c>
      <c r="I264" s="42">
        <v>775.47107</v>
      </c>
      <c r="J264" s="42">
        <v>774.86107</v>
      </c>
      <c r="K264" s="42">
        <v>774.7710700000001</v>
      </c>
      <c r="L264" s="42">
        <v>774.7110700000001</v>
      </c>
      <c r="M264" s="42">
        <v>774.60107</v>
      </c>
      <c r="N264" s="42">
        <v>774.60107</v>
      </c>
      <c r="O264" s="42">
        <v>774.5510700000001</v>
      </c>
      <c r="P264" s="42">
        <v>774.5110700000001</v>
      </c>
      <c r="Q264" s="42">
        <v>774.5410700000001</v>
      </c>
      <c r="R264" s="42">
        <v>774.60107</v>
      </c>
      <c r="S264" s="42">
        <v>774.8410700000001</v>
      </c>
      <c r="T264" s="42">
        <v>774.85107</v>
      </c>
      <c r="U264" s="42">
        <v>774.85107</v>
      </c>
      <c r="V264" s="42">
        <v>797.2110700000001</v>
      </c>
      <c r="W264" s="42">
        <v>774.48107</v>
      </c>
      <c r="X264" s="42">
        <v>774.3810700000001</v>
      </c>
      <c r="Y264" s="42">
        <v>774.6710700000001</v>
      </c>
    </row>
    <row r="265" spans="1:25" ht="15.75" customHeight="1">
      <c r="A265" s="41">
        <f t="shared" si="6"/>
        <v>43995</v>
      </c>
      <c r="B265" s="42">
        <v>797.6310700000001</v>
      </c>
      <c r="C265" s="42">
        <v>775.0610700000001</v>
      </c>
      <c r="D265" s="42">
        <v>775.0110700000001</v>
      </c>
      <c r="E265" s="42">
        <v>775.0410700000001</v>
      </c>
      <c r="F265" s="42">
        <v>775.0610700000001</v>
      </c>
      <c r="G265" s="42">
        <v>775.0610700000001</v>
      </c>
      <c r="H265" s="42">
        <v>774.6310700000001</v>
      </c>
      <c r="I265" s="42">
        <v>774.8710700000001</v>
      </c>
      <c r="J265" s="42">
        <v>774.9510700000001</v>
      </c>
      <c r="K265" s="42">
        <v>774.9610700000001</v>
      </c>
      <c r="L265" s="42">
        <v>774.8810700000001</v>
      </c>
      <c r="M265" s="42">
        <v>774.8810700000001</v>
      </c>
      <c r="N265" s="42">
        <v>774.8410700000001</v>
      </c>
      <c r="O265" s="42">
        <v>774.8410700000001</v>
      </c>
      <c r="P265" s="42">
        <v>774.8410700000001</v>
      </c>
      <c r="Q265" s="42">
        <v>774.8710700000001</v>
      </c>
      <c r="R265" s="42">
        <v>779.8210700000001</v>
      </c>
      <c r="S265" s="42">
        <v>777.3810700000001</v>
      </c>
      <c r="T265" s="42">
        <v>774.86107</v>
      </c>
      <c r="U265" s="42">
        <v>774.8710700000001</v>
      </c>
      <c r="V265" s="42">
        <v>833.1710700000001</v>
      </c>
      <c r="W265" s="42">
        <v>811.60107</v>
      </c>
      <c r="X265" s="42">
        <v>774.2810700000001</v>
      </c>
      <c r="Y265" s="42">
        <v>774.5910700000001</v>
      </c>
    </row>
    <row r="266" spans="1:25" ht="15.75" customHeight="1">
      <c r="A266" s="41">
        <f t="shared" si="6"/>
        <v>43996</v>
      </c>
      <c r="B266" s="42">
        <v>798.10107</v>
      </c>
      <c r="C266" s="42">
        <v>775.0910700000001</v>
      </c>
      <c r="D266" s="42">
        <v>775.0710700000001</v>
      </c>
      <c r="E266" s="42">
        <v>775.11107</v>
      </c>
      <c r="F266" s="42">
        <v>775.1810700000001</v>
      </c>
      <c r="G266" s="42">
        <v>775.0810700000001</v>
      </c>
      <c r="H266" s="42">
        <v>774.7510700000001</v>
      </c>
      <c r="I266" s="42">
        <v>774.9110700000001</v>
      </c>
      <c r="J266" s="42">
        <v>775.0410700000001</v>
      </c>
      <c r="K266" s="42">
        <v>775.0010700000001</v>
      </c>
      <c r="L266" s="42">
        <v>774.97107</v>
      </c>
      <c r="M266" s="42">
        <v>774.9610700000001</v>
      </c>
      <c r="N266" s="42">
        <v>774.9610700000001</v>
      </c>
      <c r="O266" s="42">
        <v>783.6410700000001</v>
      </c>
      <c r="P266" s="42">
        <v>786.5010700000001</v>
      </c>
      <c r="Q266" s="42">
        <v>781.5910700000001</v>
      </c>
      <c r="R266" s="42">
        <v>791.9510700000001</v>
      </c>
      <c r="S266" s="42">
        <v>790.49107</v>
      </c>
      <c r="T266" s="42">
        <v>774.9510700000001</v>
      </c>
      <c r="U266" s="42">
        <v>774.9510700000001</v>
      </c>
      <c r="V266" s="42">
        <v>840.0910700000001</v>
      </c>
      <c r="W266" s="42">
        <v>828.7910700000001</v>
      </c>
      <c r="X266" s="42">
        <v>774.4510700000001</v>
      </c>
      <c r="Y266" s="42">
        <v>774.6910700000001</v>
      </c>
    </row>
    <row r="267" spans="1:25" ht="15.75" customHeight="1">
      <c r="A267" s="41">
        <f t="shared" si="6"/>
        <v>43997</v>
      </c>
      <c r="B267" s="42">
        <v>793.3410700000001</v>
      </c>
      <c r="C267" s="42">
        <v>775.11107</v>
      </c>
      <c r="D267" s="42">
        <v>774.9510700000001</v>
      </c>
      <c r="E267" s="42">
        <v>774.6210700000001</v>
      </c>
      <c r="F267" s="42">
        <v>775.3210700000001</v>
      </c>
      <c r="G267" s="42">
        <v>775.4610700000001</v>
      </c>
      <c r="H267" s="42">
        <v>774.85107</v>
      </c>
      <c r="I267" s="42">
        <v>774.8310700000001</v>
      </c>
      <c r="J267" s="42">
        <v>774.9510700000001</v>
      </c>
      <c r="K267" s="42">
        <v>774.9110700000001</v>
      </c>
      <c r="L267" s="42">
        <v>774.9010700000001</v>
      </c>
      <c r="M267" s="42">
        <v>774.9010700000001</v>
      </c>
      <c r="N267" s="42">
        <v>774.9010700000001</v>
      </c>
      <c r="O267" s="42">
        <v>774.9010700000001</v>
      </c>
      <c r="P267" s="42">
        <v>774.8710700000001</v>
      </c>
      <c r="Q267" s="42">
        <v>774.8910700000001</v>
      </c>
      <c r="R267" s="42">
        <v>781.5410700000001</v>
      </c>
      <c r="S267" s="42">
        <v>778.8010700000001</v>
      </c>
      <c r="T267" s="42">
        <v>774.9110700000001</v>
      </c>
      <c r="U267" s="42">
        <v>774.9410700000001</v>
      </c>
      <c r="V267" s="42">
        <v>820.8010700000001</v>
      </c>
      <c r="W267" s="42">
        <v>808.8310700000001</v>
      </c>
      <c r="X267" s="42">
        <v>774.5610700000001</v>
      </c>
      <c r="Y267" s="42">
        <v>774.7110700000001</v>
      </c>
    </row>
    <row r="268" spans="1:25" ht="15.75" customHeight="1">
      <c r="A268" s="41">
        <f t="shared" si="6"/>
        <v>43998</v>
      </c>
      <c r="B268" s="42">
        <v>781.3410700000001</v>
      </c>
      <c r="C268" s="42">
        <v>775.1510700000001</v>
      </c>
      <c r="D268" s="42">
        <v>775.4210700000001</v>
      </c>
      <c r="E268" s="42">
        <v>775.47107</v>
      </c>
      <c r="F268" s="42">
        <v>775.47107</v>
      </c>
      <c r="G268" s="42">
        <v>775.4510700000001</v>
      </c>
      <c r="H268" s="42">
        <v>774.9410700000001</v>
      </c>
      <c r="I268" s="42">
        <v>774.8110700000001</v>
      </c>
      <c r="J268" s="42">
        <v>774.8710700000001</v>
      </c>
      <c r="K268" s="42">
        <v>774.8710700000001</v>
      </c>
      <c r="L268" s="42">
        <v>774.98107</v>
      </c>
      <c r="M268" s="42">
        <v>774.9510700000001</v>
      </c>
      <c r="N268" s="42">
        <v>774.99107</v>
      </c>
      <c r="O268" s="42">
        <v>774.9610700000001</v>
      </c>
      <c r="P268" s="42">
        <v>774.9410700000001</v>
      </c>
      <c r="Q268" s="42">
        <v>774.9310700000001</v>
      </c>
      <c r="R268" s="42">
        <v>779.9210700000001</v>
      </c>
      <c r="S268" s="42">
        <v>777.4310700000001</v>
      </c>
      <c r="T268" s="42">
        <v>774.98107</v>
      </c>
      <c r="U268" s="42">
        <v>775.0010700000001</v>
      </c>
      <c r="V268" s="42">
        <v>819.6210700000001</v>
      </c>
      <c r="W268" s="42">
        <v>808.9310700000001</v>
      </c>
      <c r="X268" s="42">
        <v>774.73107</v>
      </c>
      <c r="Y268" s="42">
        <v>774.9110700000001</v>
      </c>
    </row>
    <row r="269" spans="1:25" ht="15.75" customHeight="1">
      <c r="A269" s="41">
        <f t="shared" si="6"/>
        <v>43999</v>
      </c>
      <c r="B269" s="42">
        <v>804.3310700000001</v>
      </c>
      <c r="C269" s="42">
        <v>774.9610700000001</v>
      </c>
      <c r="D269" s="42">
        <v>775.3110700000001</v>
      </c>
      <c r="E269" s="42">
        <v>775.47107</v>
      </c>
      <c r="F269" s="42">
        <v>775.47107</v>
      </c>
      <c r="G269" s="42">
        <v>775.2910700000001</v>
      </c>
      <c r="H269" s="42">
        <v>774.9010700000001</v>
      </c>
      <c r="I269" s="42">
        <v>775.0410700000001</v>
      </c>
      <c r="J269" s="42">
        <v>774.9610700000001</v>
      </c>
      <c r="K269" s="42">
        <v>774.8910700000001</v>
      </c>
      <c r="L269" s="42">
        <v>774.9010700000001</v>
      </c>
      <c r="M269" s="42">
        <v>816.0610700000001</v>
      </c>
      <c r="N269" s="42">
        <v>840.0910700000001</v>
      </c>
      <c r="O269" s="42">
        <v>895.6810700000001</v>
      </c>
      <c r="P269" s="42">
        <v>864.1510700000001</v>
      </c>
      <c r="Q269" s="42">
        <v>852.0810700000001</v>
      </c>
      <c r="R269" s="42">
        <v>849.7710700000001</v>
      </c>
      <c r="S269" s="42">
        <v>798.5710700000001</v>
      </c>
      <c r="T269" s="42">
        <v>774.9010700000001</v>
      </c>
      <c r="U269" s="42">
        <v>784.2110700000001</v>
      </c>
      <c r="V269" s="42">
        <v>870.0210700000001</v>
      </c>
      <c r="W269" s="42">
        <v>872.2810700000001</v>
      </c>
      <c r="X269" s="42">
        <v>818.97107</v>
      </c>
      <c r="Y269" s="42">
        <v>774.8810700000001</v>
      </c>
    </row>
    <row r="270" spans="1:25" ht="15.75" customHeight="1">
      <c r="A270" s="41">
        <f t="shared" si="6"/>
        <v>44000</v>
      </c>
      <c r="B270" s="42">
        <v>812.98107</v>
      </c>
      <c r="C270" s="42">
        <v>775.5410700000001</v>
      </c>
      <c r="D270" s="42">
        <v>775.2610700000001</v>
      </c>
      <c r="E270" s="42">
        <v>775.2810700000001</v>
      </c>
      <c r="F270" s="42">
        <v>775.2610700000001</v>
      </c>
      <c r="G270" s="42">
        <v>775.1810700000001</v>
      </c>
      <c r="H270" s="42">
        <v>774.7510700000001</v>
      </c>
      <c r="I270" s="42">
        <v>774.8410700000001</v>
      </c>
      <c r="J270" s="42">
        <v>774.7610700000001</v>
      </c>
      <c r="K270" s="42">
        <v>774.7110700000001</v>
      </c>
      <c r="L270" s="42">
        <v>774.7610700000001</v>
      </c>
      <c r="M270" s="42">
        <v>818.11107</v>
      </c>
      <c r="N270" s="42">
        <v>844.0210700000001</v>
      </c>
      <c r="O270" s="42">
        <v>898.6910700000001</v>
      </c>
      <c r="P270" s="42">
        <v>860.1610700000001</v>
      </c>
      <c r="Q270" s="42">
        <v>850.1510700000001</v>
      </c>
      <c r="R270" s="42">
        <v>860.3810700000001</v>
      </c>
      <c r="S270" s="42">
        <v>803.48107</v>
      </c>
      <c r="T270" s="42">
        <v>774.7910700000001</v>
      </c>
      <c r="U270" s="42">
        <v>786.61107</v>
      </c>
      <c r="V270" s="42">
        <v>889.3410700000001</v>
      </c>
      <c r="W270" s="42">
        <v>910.35107</v>
      </c>
      <c r="X270" s="42">
        <v>830.1710700000001</v>
      </c>
      <c r="Y270" s="42">
        <v>774.8410700000001</v>
      </c>
    </row>
    <row r="271" spans="1:25" ht="15.75" customHeight="1">
      <c r="A271" s="41">
        <f t="shared" si="6"/>
        <v>44001</v>
      </c>
      <c r="B271" s="42">
        <v>803.7810700000001</v>
      </c>
      <c r="C271" s="42">
        <v>773.7710700000001</v>
      </c>
      <c r="D271" s="42">
        <v>774.9510700000001</v>
      </c>
      <c r="E271" s="42">
        <v>775.1410700000001</v>
      </c>
      <c r="F271" s="42">
        <v>775.1210700000001</v>
      </c>
      <c r="G271" s="42">
        <v>775.23107</v>
      </c>
      <c r="H271" s="42">
        <v>774.8710700000001</v>
      </c>
      <c r="I271" s="42">
        <v>786.2010700000001</v>
      </c>
      <c r="J271" s="42">
        <v>774.7810700000001</v>
      </c>
      <c r="K271" s="42">
        <v>774.7910700000001</v>
      </c>
      <c r="L271" s="42">
        <v>814.6710700000001</v>
      </c>
      <c r="M271" s="42">
        <v>841.4510700000001</v>
      </c>
      <c r="N271" s="42">
        <v>889.23107</v>
      </c>
      <c r="O271" s="42">
        <v>922.1910700000001</v>
      </c>
      <c r="P271" s="42">
        <v>898.3810700000001</v>
      </c>
      <c r="Q271" s="42">
        <v>893.8410700000001</v>
      </c>
      <c r="R271" s="42">
        <v>899.5010700000001</v>
      </c>
      <c r="S271" s="42">
        <v>864.5310700000001</v>
      </c>
      <c r="T271" s="42">
        <v>798.0110700000001</v>
      </c>
      <c r="U271" s="42">
        <v>832.5110700000001</v>
      </c>
      <c r="V271" s="42">
        <v>949.2110700000001</v>
      </c>
      <c r="W271" s="42">
        <v>947.5810700000001</v>
      </c>
      <c r="X271" s="42">
        <v>856.2910700000001</v>
      </c>
      <c r="Y271" s="42">
        <v>774.8910700000001</v>
      </c>
    </row>
    <row r="272" spans="1:25" ht="15.75" customHeight="1">
      <c r="A272" s="41">
        <f t="shared" si="6"/>
        <v>44002</v>
      </c>
      <c r="B272" s="42">
        <v>825.3110700000001</v>
      </c>
      <c r="C272" s="42">
        <v>775.1710700000001</v>
      </c>
      <c r="D272" s="42">
        <v>775.1610700000001</v>
      </c>
      <c r="E272" s="42">
        <v>775.1710700000001</v>
      </c>
      <c r="F272" s="42">
        <v>775.1710700000001</v>
      </c>
      <c r="G272" s="42">
        <v>775.1710700000001</v>
      </c>
      <c r="H272" s="42">
        <v>774.8910700000001</v>
      </c>
      <c r="I272" s="42">
        <v>776.2910700000001</v>
      </c>
      <c r="J272" s="42">
        <v>775.0410700000001</v>
      </c>
      <c r="K272" s="42">
        <v>775.0010700000001</v>
      </c>
      <c r="L272" s="42">
        <v>793.6910700000001</v>
      </c>
      <c r="M272" s="42">
        <v>823.10107</v>
      </c>
      <c r="N272" s="42">
        <v>873.85107</v>
      </c>
      <c r="O272" s="42">
        <v>906.4410700000001</v>
      </c>
      <c r="P272" s="42">
        <v>888.10107</v>
      </c>
      <c r="Q272" s="42">
        <v>902.0110700000001</v>
      </c>
      <c r="R272" s="42">
        <v>904.74107</v>
      </c>
      <c r="S272" s="42">
        <v>854.11107</v>
      </c>
      <c r="T272" s="42">
        <v>786.5610700000001</v>
      </c>
      <c r="U272" s="42">
        <v>821.1310700000001</v>
      </c>
      <c r="V272" s="42">
        <v>929.73107</v>
      </c>
      <c r="W272" s="42">
        <v>925.7010700000001</v>
      </c>
      <c r="X272" s="42">
        <v>845.3410700000001</v>
      </c>
      <c r="Y272" s="42">
        <v>774.8410700000001</v>
      </c>
    </row>
    <row r="273" spans="1:25" ht="15.75" customHeight="1">
      <c r="A273" s="41">
        <f t="shared" si="6"/>
        <v>44003</v>
      </c>
      <c r="B273" s="42">
        <v>837.7510700000001</v>
      </c>
      <c r="C273" s="42">
        <v>775.4310700000001</v>
      </c>
      <c r="D273" s="42">
        <v>774.97107</v>
      </c>
      <c r="E273" s="42">
        <v>775.0410700000001</v>
      </c>
      <c r="F273" s="42">
        <v>775.24107</v>
      </c>
      <c r="G273" s="42">
        <v>775.2610700000001</v>
      </c>
      <c r="H273" s="42">
        <v>775.3410700000001</v>
      </c>
      <c r="I273" s="42">
        <v>775.36107</v>
      </c>
      <c r="J273" s="42">
        <v>774.98107</v>
      </c>
      <c r="K273" s="42">
        <v>774.8810700000001</v>
      </c>
      <c r="L273" s="42">
        <v>774.8710700000001</v>
      </c>
      <c r="M273" s="42">
        <v>824.8710700000001</v>
      </c>
      <c r="N273" s="42">
        <v>863.7710700000001</v>
      </c>
      <c r="O273" s="42">
        <v>888.0910700000001</v>
      </c>
      <c r="P273" s="42">
        <v>876.24107</v>
      </c>
      <c r="Q273" s="42">
        <v>844.8010700000001</v>
      </c>
      <c r="R273" s="42">
        <v>829.1710700000001</v>
      </c>
      <c r="S273" s="42">
        <v>774.9210700000001</v>
      </c>
      <c r="T273" s="42">
        <v>774.9010700000001</v>
      </c>
      <c r="U273" s="42">
        <v>797.6610700000001</v>
      </c>
      <c r="V273" s="42">
        <v>817.0110700000001</v>
      </c>
      <c r="W273" s="42">
        <v>774.5510700000001</v>
      </c>
      <c r="X273" s="42">
        <v>774.4510700000001</v>
      </c>
      <c r="Y273" s="42">
        <v>774.5810700000001</v>
      </c>
    </row>
    <row r="274" spans="1:25" ht="15.75" customHeight="1">
      <c r="A274" s="41">
        <f t="shared" si="6"/>
        <v>44004</v>
      </c>
      <c r="B274" s="42">
        <v>813.0910700000001</v>
      </c>
      <c r="C274" s="42">
        <v>775.99107</v>
      </c>
      <c r="D274" s="42">
        <v>775.0710700000001</v>
      </c>
      <c r="E274" s="42">
        <v>775.10107</v>
      </c>
      <c r="F274" s="42">
        <v>775.1910700000001</v>
      </c>
      <c r="G274" s="42">
        <v>775.2110700000001</v>
      </c>
      <c r="H274" s="42">
        <v>774.5610700000001</v>
      </c>
      <c r="I274" s="42">
        <v>774.7810700000001</v>
      </c>
      <c r="J274" s="42">
        <v>774.4510700000001</v>
      </c>
      <c r="K274" s="42">
        <v>774.4210700000001</v>
      </c>
      <c r="L274" s="42">
        <v>774.4410700000001</v>
      </c>
      <c r="M274" s="42">
        <v>834.7910700000001</v>
      </c>
      <c r="N274" s="42">
        <v>878.3710700000001</v>
      </c>
      <c r="O274" s="42">
        <v>924.2610700000001</v>
      </c>
      <c r="P274" s="42">
        <v>898.1410700000001</v>
      </c>
      <c r="Q274" s="42">
        <v>863.6410700000001</v>
      </c>
      <c r="R274" s="42">
        <v>844.2010700000001</v>
      </c>
      <c r="S274" s="42">
        <v>774.8110700000001</v>
      </c>
      <c r="T274" s="42">
        <v>774.72107</v>
      </c>
      <c r="U274" s="42">
        <v>801.4210700000001</v>
      </c>
      <c r="V274" s="42">
        <v>831.74107</v>
      </c>
      <c r="W274" s="42">
        <v>774.0610700000001</v>
      </c>
      <c r="X274" s="42">
        <v>774.3410700000001</v>
      </c>
      <c r="Y274" s="42">
        <v>774.49107</v>
      </c>
    </row>
    <row r="275" spans="1:25" ht="15.75" customHeight="1">
      <c r="A275" s="41">
        <f t="shared" si="6"/>
        <v>44005</v>
      </c>
      <c r="B275" s="42">
        <v>817.5410700000001</v>
      </c>
      <c r="C275" s="42">
        <v>775.5910700000001</v>
      </c>
      <c r="D275" s="42">
        <v>774.86107</v>
      </c>
      <c r="E275" s="42">
        <v>775.3210700000001</v>
      </c>
      <c r="F275" s="42">
        <v>775.3910700000001</v>
      </c>
      <c r="G275" s="42">
        <v>775.24107</v>
      </c>
      <c r="H275" s="42">
        <v>774.4510700000001</v>
      </c>
      <c r="I275" s="42">
        <v>774.7110700000001</v>
      </c>
      <c r="J275" s="42">
        <v>774.5810700000001</v>
      </c>
      <c r="K275" s="42">
        <v>774.61107</v>
      </c>
      <c r="L275" s="42">
        <v>774.6810700000001</v>
      </c>
      <c r="M275" s="42">
        <v>841.4310700000001</v>
      </c>
      <c r="N275" s="42">
        <v>891.2810700000001</v>
      </c>
      <c r="O275" s="42">
        <v>930.98107</v>
      </c>
      <c r="P275" s="42">
        <v>917.2710700000001</v>
      </c>
      <c r="Q275" s="42">
        <v>864.0410700000001</v>
      </c>
      <c r="R275" s="42">
        <v>851.3010700000001</v>
      </c>
      <c r="S275" s="42">
        <v>774.8110700000001</v>
      </c>
      <c r="T275" s="42">
        <v>774.8010700000001</v>
      </c>
      <c r="U275" s="42">
        <v>805.3110700000001</v>
      </c>
      <c r="V275" s="42">
        <v>830.8810700000001</v>
      </c>
      <c r="W275" s="42">
        <v>774.23107</v>
      </c>
      <c r="X275" s="42">
        <v>774.2710700000001</v>
      </c>
      <c r="Y275" s="42">
        <v>773.6710700000001</v>
      </c>
    </row>
    <row r="276" spans="1:25" ht="15.75" customHeight="1">
      <c r="A276" s="41">
        <f t="shared" si="6"/>
        <v>44006</v>
      </c>
      <c r="B276" s="42">
        <v>819.0610700000001</v>
      </c>
      <c r="C276" s="42">
        <v>774.9110700000001</v>
      </c>
      <c r="D276" s="42">
        <v>774.9010700000001</v>
      </c>
      <c r="E276" s="42">
        <v>774.9210700000001</v>
      </c>
      <c r="F276" s="42">
        <v>774.9510700000001</v>
      </c>
      <c r="G276" s="42">
        <v>775.0710700000001</v>
      </c>
      <c r="H276" s="42">
        <v>774.73107</v>
      </c>
      <c r="I276" s="42">
        <v>781.60107</v>
      </c>
      <c r="J276" s="42">
        <v>774.73107</v>
      </c>
      <c r="K276" s="42">
        <v>774.6910700000001</v>
      </c>
      <c r="L276" s="42">
        <v>819.5010700000001</v>
      </c>
      <c r="M276" s="42">
        <v>843.6410700000001</v>
      </c>
      <c r="N276" s="42">
        <v>886.4110700000001</v>
      </c>
      <c r="O276" s="42">
        <v>919.9410700000001</v>
      </c>
      <c r="P276" s="42">
        <v>915.1210700000001</v>
      </c>
      <c r="Q276" s="42">
        <v>923.3410700000001</v>
      </c>
      <c r="R276" s="42">
        <v>926.5810700000001</v>
      </c>
      <c r="S276" s="42">
        <v>875.9110700000001</v>
      </c>
      <c r="T276" s="42">
        <v>810.6910700000001</v>
      </c>
      <c r="U276" s="42">
        <v>843.36107</v>
      </c>
      <c r="V276" s="42">
        <v>970.9510700000001</v>
      </c>
      <c r="W276" s="42">
        <v>968.7510700000001</v>
      </c>
      <c r="X276" s="42">
        <v>871.4410700000001</v>
      </c>
      <c r="Y276" s="42">
        <v>773.8110700000001</v>
      </c>
    </row>
    <row r="277" spans="1:25" ht="15.75" customHeight="1">
      <c r="A277" s="41">
        <f t="shared" si="6"/>
        <v>44007</v>
      </c>
      <c r="B277" s="42">
        <v>802.3710700000001</v>
      </c>
      <c r="C277" s="42">
        <v>775.11107</v>
      </c>
      <c r="D277" s="42">
        <v>775.1210700000001</v>
      </c>
      <c r="E277" s="42">
        <v>775.1410700000001</v>
      </c>
      <c r="F277" s="42">
        <v>775.1310700000001</v>
      </c>
      <c r="G277" s="42">
        <v>775.1410700000001</v>
      </c>
      <c r="H277" s="42">
        <v>774.7110700000001</v>
      </c>
      <c r="I277" s="42">
        <v>776.5210700000001</v>
      </c>
      <c r="J277" s="42">
        <v>774.72107</v>
      </c>
      <c r="K277" s="42">
        <v>774.6510700000001</v>
      </c>
      <c r="L277" s="42">
        <v>774.6710700000001</v>
      </c>
      <c r="M277" s="42">
        <v>774.60107</v>
      </c>
      <c r="N277" s="42">
        <v>774.5410700000001</v>
      </c>
      <c r="O277" s="42">
        <v>774.5410700000001</v>
      </c>
      <c r="P277" s="42">
        <v>774.47107</v>
      </c>
      <c r="Q277" s="42">
        <v>774.5710700000001</v>
      </c>
      <c r="R277" s="42">
        <v>774.5610700000001</v>
      </c>
      <c r="S277" s="42">
        <v>777.8810700000001</v>
      </c>
      <c r="T277" s="42">
        <v>774.8210700000001</v>
      </c>
      <c r="U277" s="42">
        <v>795.99107</v>
      </c>
      <c r="V277" s="42">
        <v>830.5010700000001</v>
      </c>
      <c r="W277" s="42">
        <v>806.8010700000001</v>
      </c>
      <c r="X277" s="42">
        <v>774.5810700000001</v>
      </c>
      <c r="Y277" s="42">
        <v>774.5910700000001</v>
      </c>
    </row>
    <row r="278" spans="1:25" ht="15.75" customHeight="1">
      <c r="A278" s="41">
        <f t="shared" si="6"/>
        <v>44008</v>
      </c>
      <c r="B278" s="42">
        <v>811.8010700000001</v>
      </c>
      <c r="C278" s="42">
        <v>775.1910700000001</v>
      </c>
      <c r="D278" s="42">
        <v>775.1510700000001</v>
      </c>
      <c r="E278" s="42">
        <v>775.1910700000001</v>
      </c>
      <c r="F278" s="42">
        <v>775.0010700000001</v>
      </c>
      <c r="G278" s="42">
        <v>775.0510700000001</v>
      </c>
      <c r="H278" s="42">
        <v>774.3010700000001</v>
      </c>
      <c r="I278" s="42">
        <v>774.2610700000001</v>
      </c>
      <c r="J278" s="42">
        <v>774.86107</v>
      </c>
      <c r="K278" s="42">
        <v>774.8310700000001</v>
      </c>
      <c r="L278" s="42">
        <v>774.73107</v>
      </c>
      <c r="M278" s="42">
        <v>774.8210700000001</v>
      </c>
      <c r="N278" s="42">
        <v>793.0310700000001</v>
      </c>
      <c r="O278" s="42">
        <v>854.3210700000001</v>
      </c>
      <c r="P278" s="42">
        <v>862.0410700000001</v>
      </c>
      <c r="Q278" s="42">
        <v>850.8410700000001</v>
      </c>
      <c r="R278" s="42">
        <v>853.6410700000001</v>
      </c>
      <c r="S278" s="42">
        <v>798.6310700000001</v>
      </c>
      <c r="T278" s="42">
        <v>774.5710700000001</v>
      </c>
      <c r="U278" s="42">
        <v>784.4410700000001</v>
      </c>
      <c r="V278" s="42">
        <v>923.6410700000001</v>
      </c>
      <c r="W278" s="42">
        <v>923.48107</v>
      </c>
      <c r="X278" s="42">
        <v>848.9110700000001</v>
      </c>
      <c r="Y278" s="42">
        <v>774.22107</v>
      </c>
    </row>
    <row r="279" spans="1:25" ht="15.75" customHeight="1">
      <c r="A279" s="41">
        <f t="shared" si="6"/>
        <v>44009</v>
      </c>
      <c r="B279" s="42">
        <v>853.3710700000001</v>
      </c>
      <c r="C279" s="42">
        <v>778.36107</v>
      </c>
      <c r="D279" s="42">
        <v>774.8010700000001</v>
      </c>
      <c r="E279" s="42">
        <v>774.86107</v>
      </c>
      <c r="F279" s="42">
        <v>774.9010700000001</v>
      </c>
      <c r="G279" s="42">
        <v>774.9410700000001</v>
      </c>
      <c r="H279" s="42">
        <v>774.73107</v>
      </c>
      <c r="I279" s="42">
        <v>774.4610700000001</v>
      </c>
      <c r="J279" s="42">
        <v>774.6810700000001</v>
      </c>
      <c r="K279" s="42">
        <v>774.6610700000001</v>
      </c>
      <c r="L279" s="42">
        <v>774.5910700000001</v>
      </c>
      <c r="M279" s="42">
        <v>774.7010700000001</v>
      </c>
      <c r="N279" s="42">
        <v>821.5010700000001</v>
      </c>
      <c r="O279" s="42">
        <v>884.5310700000001</v>
      </c>
      <c r="P279" s="42">
        <v>892.3310700000001</v>
      </c>
      <c r="Q279" s="42">
        <v>883.9510700000001</v>
      </c>
      <c r="R279" s="42">
        <v>889.3010700000001</v>
      </c>
      <c r="S279" s="42">
        <v>876.1310700000001</v>
      </c>
      <c r="T279" s="42">
        <v>820.0110700000001</v>
      </c>
      <c r="U279" s="42">
        <v>839.4610700000001</v>
      </c>
      <c r="V279" s="42">
        <v>969.24107</v>
      </c>
      <c r="W279" s="42">
        <v>959.2810700000001</v>
      </c>
      <c r="X279" s="42">
        <v>891.1310700000001</v>
      </c>
      <c r="Y279" s="42">
        <v>774.35107</v>
      </c>
    </row>
    <row r="280" spans="1:25" ht="15.75" customHeight="1">
      <c r="A280" s="41">
        <f t="shared" si="6"/>
        <v>44010</v>
      </c>
      <c r="B280" s="42">
        <v>825.23107</v>
      </c>
      <c r="C280" s="42">
        <v>776.4310700000001</v>
      </c>
      <c r="D280" s="42">
        <v>774.8310700000001</v>
      </c>
      <c r="E280" s="42">
        <v>774.8710700000001</v>
      </c>
      <c r="F280" s="42">
        <v>774.8910700000001</v>
      </c>
      <c r="G280" s="42">
        <v>774.8210700000001</v>
      </c>
      <c r="H280" s="42">
        <v>775.0310700000001</v>
      </c>
      <c r="I280" s="42">
        <v>778.4610700000001</v>
      </c>
      <c r="J280" s="42">
        <v>775.0710700000001</v>
      </c>
      <c r="K280" s="42">
        <v>774.8910700000001</v>
      </c>
      <c r="L280" s="42">
        <v>788.8010700000001</v>
      </c>
      <c r="M280" s="42">
        <v>832.98107</v>
      </c>
      <c r="N280" s="42">
        <v>870.1410700000001</v>
      </c>
      <c r="O280" s="42">
        <v>912.6810700000001</v>
      </c>
      <c r="P280" s="42">
        <v>911.6810700000001</v>
      </c>
      <c r="Q280" s="42">
        <v>911.5910700000001</v>
      </c>
      <c r="R280" s="42">
        <v>917.3210700000001</v>
      </c>
      <c r="S280" s="42">
        <v>882.85107</v>
      </c>
      <c r="T280" s="42">
        <v>831.5310700000001</v>
      </c>
      <c r="U280" s="42">
        <v>810.8910700000001</v>
      </c>
      <c r="V280" s="42">
        <v>917.3010700000001</v>
      </c>
      <c r="W280" s="42">
        <v>917.3810700000001</v>
      </c>
      <c r="X280" s="42">
        <v>847.3410700000001</v>
      </c>
      <c r="Y280" s="42">
        <v>774.22107</v>
      </c>
    </row>
    <row r="281" spans="1:25" ht="15.75" customHeight="1">
      <c r="A281" s="41">
        <f t="shared" si="6"/>
        <v>44011</v>
      </c>
      <c r="B281" s="42">
        <v>822.9410700000001</v>
      </c>
      <c r="C281" s="42">
        <v>777.3010700000001</v>
      </c>
      <c r="D281" s="42">
        <v>774.9410700000001</v>
      </c>
      <c r="E281" s="42">
        <v>774.97107</v>
      </c>
      <c r="F281" s="42">
        <v>774.6410700000001</v>
      </c>
      <c r="G281" s="42">
        <v>774.6510700000001</v>
      </c>
      <c r="H281" s="42">
        <v>774.0010700000001</v>
      </c>
      <c r="I281" s="42">
        <v>790.7810700000001</v>
      </c>
      <c r="J281" s="42">
        <v>773.9310700000001</v>
      </c>
      <c r="K281" s="42">
        <v>773.1410700000001</v>
      </c>
      <c r="L281" s="42">
        <v>793.61107</v>
      </c>
      <c r="M281" s="42">
        <v>846.0710700000001</v>
      </c>
      <c r="N281" s="42">
        <v>889.9610700000001</v>
      </c>
      <c r="O281" s="42">
        <v>949.7810700000001</v>
      </c>
      <c r="P281" s="42">
        <v>951.7710700000001</v>
      </c>
      <c r="Q281" s="42">
        <v>956.4110700000001</v>
      </c>
      <c r="R281" s="42">
        <v>976.3710700000001</v>
      </c>
      <c r="S281" s="42">
        <v>914.47107</v>
      </c>
      <c r="T281" s="42">
        <v>847.49107</v>
      </c>
      <c r="U281" s="42">
        <v>791.11107</v>
      </c>
      <c r="V281" s="42">
        <v>851.5010700000001</v>
      </c>
      <c r="W281" s="42">
        <v>945.2010700000001</v>
      </c>
      <c r="X281" s="42">
        <v>833.1810700000001</v>
      </c>
      <c r="Y281" s="42">
        <v>773.7610700000001</v>
      </c>
    </row>
    <row r="282" spans="1:25" ht="15.75" customHeight="1">
      <c r="A282" s="41">
        <f t="shared" si="6"/>
        <v>44012</v>
      </c>
      <c r="B282" s="42">
        <v>825.9610700000001</v>
      </c>
      <c r="C282" s="42">
        <v>778.0910700000001</v>
      </c>
      <c r="D282" s="42">
        <v>774.4310700000001</v>
      </c>
      <c r="E282" s="42">
        <v>774.5410700000001</v>
      </c>
      <c r="F282" s="42">
        <v>774.6610700000001</v>
      </c>
      <c r="G282" s="42">
        <v>774.6210700000001</v>
      </c>
      <c r="H282" s="42">
        <v>773.4610700000001</v>
      </c>
      <c r="I282" s="42">
        <v>799.2010700000001</v>
      </c>
      <c r="J282" s="42">
        <v>773.8010700000001</v>
      </c>
      <c r="K282" s="42">
        <v>773.0410700000001</v>
      </c>
      <c r="L282" s="42">
        <v>788.2610700000001</v>
      </c>
      <c r="M282" s="42">
        <v>847.4310700000001</v>
      </c>
      <c r="N282" s="42">
        <v>897.6210700000001</v>
      </c>
      <c r="O282" s="42">
        <v>948.6610700000001</v>
      </c>
      <c r="P282" s="42">
        <v>944.0810700000001</v>
      </c>
      <c r="Q282" s="42">
        <v>948.35107</v>
      </c>
      <c r="R282" s="42">
        <v>956.0110700000001</v>
      </c>
      <c r="S282" s="42">
        <v>917.5510700000001</v>
      </c>
      <c r="T282" s="42">
        <v>846.3310700000001</v>
      </c>
      <c r="U282" s="42">
        <v>810.8010700000001</v>
      </c>
      <c r="V282" s="42">
        <v>908.1410700000001</v>
      </c>
      <c r="W282" s="42">
        <v>932.8110700000001</v>
      </c>
      <c r="X282" s="42">
        <v>840.3110700000001</v>
      </c>
      <c r="Y282" s="42">
        <v>774.1410700000001</v>
      </c>
    </row>
    <row r="283" spans="1:25" ht="15.75" customHeight="1">
      <c r="A283" s="41">
        <f t="shared" si="6"/>
        <v>44013</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88" t="s">
        <v>80</v>
      </c>
      <c r="B286" s="91" t="s">
        <v>81</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82</v>
      </c>
      <c r="C288" s="97" t="s">
        <v>83</v>
      </c>
      <c r="D288" s="97" t="s">
        <v>84</v>
      </c>
      <c r="E288" s="97" t="s">
        <v>85</v>
      </c>
      <c r="F288" s="97" t="s">
        <v>86</v>
      </c>
      <c r="G288" s="97" t="s">
        <v>87</v>
      </c>
      <c r="H288" s="97" t="s">
        <v>88</v>
      </c>
      <c r="I288" s="97" t="s">
        <v>89</v>
      </c>
      <c r="J288" s="97" t="s">
        <v>90</v>
      </c>
      <c r="K288" s="97" t="s">
        <v>91</v>
      </c>
      <c r="L288" s="97" t="s">
        <v>92</v>
      </c>
      <c r="M288" s="97" t="s">
        <v>93</v>
      </c>
      <c r="N288" s="97" t="s">
        <v>94</v>
      </c>
      <c r="O288" s="97" t="s">
        <v>95</v>
      </c>
      <c r="P288" s="97" t="s">
        <v>96</v>
      </c>
      <c r="Q288" s="97" t="s">
        <v>97</v>
      </c>
      <c r="R288" s="97" t="s">
        <v>98</v>
      </c>
      <c r="S288" s="97" t="s">
        <v>99</v>
      </c>
      <c r="T288" s="97" t="s">
        <v>100</v>
      </c>
      <c r="U288" s="97" t="s">
        <v>101</v>
      </c>
      <c r="V288" s="97" t="s">
        <v>102</v>
      </c>
      <c r="W288" s="97" t="s">
        <v>103</v>
      </c>
      <c r="X288" s="97" t="s">
        <v>104</v>
      </c>
      <c r="Y288" s="97" t="s">
        <v>105</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1">
        <f>A253</f>
        <v>43983</v>
      </c>
      <c r="B290" s="42">
        <v>786.4705700000001</v>
      </c>
      <c r="C290" s="42">
        <v>775.38057</v>
      </c>
      <c r="D290" s="42">
        <v>775.40057</v>
      </c>
      <c r="E290" s="42">
        <v>775.4305700000001</v>
      </c>
      <c r="F290" s="42">
        <v>775.39057</v>
      </c>
      <c r="G290" s="42">
        <v>775.50057</v>
      </c>
      <c r="H290" s="42">
        <v>775.76057</v>
      </c>
      <c r="I290" s="42">
        <v>775.77057</v>
      </c>
      <c r="J290" s="42">
        <v>775.77057</v>
      </c>
      <c r="K290" s="42">
        <v>775.3105700000001</v>
      </c>
      <c r="L290" s="42">
        <v>775.3505700000001</v>
      </c>
      <c r="M290" s="42">
        <v>775.38057</v>
      </c>
      <c r="N290" s="42">
        <v>775.37057</v>
      </c>
      <c r="O290" s="42">
        <v>775.37057</v>
      </c>
      <c r="P290" s="42">
        <v>775.36057</v>
      </c>
      <c r="Q290" s="42">
        <v>775.3505700000001</v>
      </c>
      <c r="R290" s="42">
        <v>775.3505700000001</v>
      </c>
      <c r="S290" s="42">
        <v>775.3205700000001</v>
      </c>
      <c r="T290" s="42">
        <v>775.3505700000001</v>
      </c>
      <c r="U290" s="42">
        <v>777.66057</v>
      </c>
      <c r="V290" s="42">
        <v>775.02057</v>
      </c>
      <c r="W290" s="42">
        <v>774.9705700000001</v>
      </c>
      <c r="X290" s="42">
        <v>775.11057</v>
      </c>
      <c r="Y290" s="42">
        <v>775.11057</v>
      </c>
    </row>
    <row r="291" spans="1:25" ht="15.75" customHeight="1">
      <c r="A291" s="41">
        <f>A290+1</f>
        <v>43984</v>
      </c>
      <c r="B291" s="42">
        <v>783.14057</v>
      </c>
      <c r="C291" s="42">
        <v>775.50057</v>
      </c>
      <c r="D291" s="42">
        <v>775.78057</v>
      </c>
      <c r="E291" s="42">
        <v>775.78057</v>
      </c>
      <c r="F291" s="42">
        <v>775.78057</v>
      </c>
      <c r="G291" s="42">
        <v>775.54057</v>
      </c>
      <c r="H291" s="42">
        <v>775.77057</v>
      </c>
      <c r="I291" s="42">
        <v>775.78057</v>
      </c>
      <c r="J291" s="42">
        <v>775.3105700000001</v>
      </c>
      <c r="K291" s="42">
        <v>775.28057</v>
      </c>
      <c r="L291" s="42">
        <v>775.3205700000001</v>
      </c>
      <c r="M291" s="42">
        <v>775.36057</v>
      </c>
      <c r="N291" s="42">
        <v>775.3505700000001</v>
      </c>
      <c r="O291" s="42">
        <v>775.3405700000001</v>
      </c>
      <c r="P291" s="42">
        <v>775.25057</v>
      </c>
      <c r="Q291" s="42">
        <v>775.30057</v>
      </c>
      <c r="R291" s="42">
        <v>775.25057</v>
      </c>
      <c r="S291" s="42">
        <v>775.25057</v>
      </c>
      <c r="T291" s="42">
        <v>775.27057</v>
      </c>
      <c r="U291" s="42">
        <v>776.1005700000001</v>
      </c>
      <c r="V291" s="42">
        <v>775.0605700000001</v>
      </c>
      <c r="W291" s="42">
        <v>775.00057</v>
      </c>
      <c r="X291" s="42">
        <v>775.03057</v>
      </c>
      <c r="Y291" s="42">
        <v>775.1005700000001</v>
      </c>
    </row>
    <row r="292" spans="1:25" ht="15.75" customHeight="1">
      <c r="A292" s="41">
        <f aca="true" t="shared" si="7" ref="A292:A320">A291+1</f>
        <v>43985</v>
      </c>
      <c r="B292" s="42">
        <v>775.50057</v>
      </c>
      <c r="C292" s="42">
        <v>775.38057</v>
      </c>
      <c r="D292" s="42">
        <v>775.51057</v>
      </c>
      <c r="E292" s="42">
        <v>775.78057</v>
      </c>
      <c r="F292" s="42">
        <v>775.78057</v>
      </c>
      <c r="G292" s="42">
        <v>775.78057</v>
      </c>
      <c r="H292" s="42">
        <v>775.77057</v>
      </c>
      <c r="I292" s="42">
        <v>775.78057</v>
      </c>
      <c r="J292" s="42">
        <v>775.77057</v>
      </c>
      <c r="K292" s="42">
        <v>775.25057</v>
      </c>
      <c r="L292" s="42">
        <v>775.30057</v>
      </c>
      <c r="M292" s="42">
        <v>775.39057</v>
      </c>
      <c r="N292" s="42">
        <v>775.29057</v>
      </c>
      <c r="O292" s="42">
        <v>775.26057</v>
      </c>
      <c r="P292" s="42">
        <v>775.1905700000001</v>
      </c>
      <c r="Q292" s="42">
        <v>775.16057</v>
      </c>
      <c r="R292" s="42">
        <v>775.16057</v>
      </c>
      <c r="S292" s="42">
        <v>775.1805700000001</v>
      </c>
      <c r="T292" s="42">
        <v>775.26057</v>
      </c>
      <c r="U292" s="42">
        <v>775.27057</v>
      </c>
      <c r="V292" s="42">
        <v>774.9305700000001</v>
      </c>
      <c r="W292" s="42">
        <v>774.8505700000001</v>
      </c>
      <c r="X292" s="42">
        <v>774.99057</v>
      </c>
      <c r="Y292" s="42">
        <v>775.00057</v>
      </c>
    </row>
    <row r="293" spans="1:25" ht="15.75" customHeight="1">
      <c r="A293" s="41">
        <f t="shared" si="7"/>
        <v>43986</v>
      </c>
      <c r="B293" s="42">
        <v>777.55057</v>
      </c>
      <c r="C293" s="42">
        <v>775.39057</v>
      </c>
      <c r="D293" s="42">
        <v>775.52057</v>
      </c>
      <c r="E293" s="42">
        <v>775.77057</v>
      </c>
      <c r="F293" s="42">
        <v>775.5605700000001</v>
      </c>
      <c r="G293" s="42">
        <v>775.55057</v>
      </c>
      <c r="H293" s="42">
        <v>775.4805700000001</v>
      </c>
      <c r="I293" s="42">
        <v>775.77057</v>
      </c>
      <c r="J293" s="42">
        <v>775.17057</v>
      </c>
      <c r="K293" s="42">
        <v>775.24057</v>
      </c>
      <c r="L293" s="42">
        <v>775.14057</v>
      </c>
      <c r="M293" s="42">
        <v>775.2105700000001</v>
      </c>
      <c r="N293" s="42">
        <v>775.3105700000001</v>
      </c>
      <c r="O293" s="42">
        <v>775.28057</v>
      </c>
      <c r="P293" s="42">
        <v>775.3105700000001</v>
      </c>
      <c r="Q293" s="42">
        <v>775.2005700000001</v>
      </c>
      <c r="R293" s="42">
        <v>775.00057</v>
      </c>
      <c r="S293" s="42">
        <v>774.90057</v>
      </c>
      <c r="T293" s="42">
        <v>774.9605700000001</v>
      </c>
      <c r="U293" s="42">
        <v>775.17057</v>
      </c>
      <c r="V293" s="42">
        <v>774.75057</v>
      </c>
      <c r="W293" s="42">
        <v>774.62057</v>
      </c>
      <c r="X293" s="42">
        <v>774.5905700000001</v>
      </c>
      <c r="Y293" s="42">
        <v>774.8505700000001</v>
      </c>
    </row>
    <row r="294" spans="1:25" ht="15.75" customHeight="1">
      <c r="A294" s="41">
        <f t="shared" si="7"/>
        <v>43987</v>
      </c>
      <c r="B294" s="42">
        <v>775.4505700000001</v>
      </c>
      <c r="C294" s="42">
        <v>775.27057</v>
      </c>
      <c r="D294" s="42">
        <v>775.3405700000001</v>
      </c>
      <c r="E294" s="42">
        <v>775.4505700000001</v>
      </c>
      <c r="F294" s="42">
        <v>775.41057</v>
      </c>
      <c r="G294" s="42">
        <v>775.40057</v>
      </c>
      <c r="H294" s="42">
        <v>774.78057</v>
      </c>
      <c r="I294" s="42">
        <v>775.77057</v>
      </c>
      <c r="J294" s="42">
        <v>775.02057</v>
      </c>
      <c r="K294" s="42">
        <v>774.9305700000001</v>
      </c>
      <c r="L294" s="42">
        <v>774.9705700000001</v>
      </c>
      <c r="M294" s="42">
        <v>775.00057</v>
      </c>
      <c r="N294" s="42">
        <v>775.03057</v>
      </c>
      <c r="O294" s="42">
        <v>775.03057</v>
      </c>
      <c r="P294" s="42">
        <v>774.9505700000001</v>
      </c>
      <c r="Q294" s="42">
        <v>775.02057</v>
      </c>
      <c r="R294" s="42">
        <v>775.0705700000001</v>
      </c>
      <c r="S294" s="42">
        <v>775.0605700000001</v>
      </c>
      <c r="T294" s="42">
        <v>775.14057</v>
      </c>
      <c r="U294" s="42">
        <v>775.2205700000001</v>
      </c>
      <c r="V294" s="42">
        <v>774.8505700000001</v>
      </c>
      <c r="W294" s="42">
        <v>774.7205700000001</v>
      </c>
      <c r="X294" s="42">
        <v>774.6905700000001</v>
      </c>
      <c r="Y294" s="42">
        <v>774.90057</v>
      </c>
    </row>
    <row r="295" spans="1:25" ht="15.75" customHeight="1">
      <c r="A295" s="41">
        <f t="shared" si="7"/>
        <v>43988</v>
      </c>
      <c r="B295" s="42">
        <v>775.39057</v>
      </c>
      <c r="C295" s="42">
        <v>775.3205700000001</v>
      </c>
      <c r="D295" s="42">
        <v>775.27057</v>
      </c>
      <c r="E295" s="42">
        <v>775.29057</v>
      </c>
      <c r="F295" s="42">
        <v>775.3105700000001</v>
      </c>
      <c r="G295" s="42">
        <v>775.4305700000001</v>
      </c>
      <c r="H295" s="42">
        <v>775.05057</v>
      </c>
      <c r="I295" s="42">
        <v>775.77057</v>
      </c>
      <c r="J295" s="42">
        <v>775.25057</v>
      </c>
      <c r="K295" s="42">
        <v>775.28057</v>
      </c>
      <c r="L295" s="42">
        <v>775.29057</v>
      </c>
      <c r="M295" s="42">
        <v>775.26057</v>
      </c>
      <c r="N295" s="42">
        <v>775.28057</v>
      </c>
      <c r="O295" s="42">
        <v>775.29057</v>
      </c>
      <c r="P295" s="42">
        <v>775.1905700000001</v>
      </c>
      <c r="Q295" s="42">
        <v>775.15057</v>
      </c>
      <c r="R295" s="42">
        <v>775.13057</v>
      </c>
      <c r="S295" s="42">
        <v>775.0805700000001</v>
      </c>
      <c r="T295" s="42">
        <v>775.15057</v>
      </c>
      <c r="U295" s="42">
        <v>775.2005700000001</v>
      </c>
      <c r="V295" s="42">
        <v>774.91057</v>
      </c>
      <c r="W295" s="42">
        <v>774.86057</v>
      </c>
      <c r="X295" s="42">
        <v>774.6805700000001</v>
      </c>
      <c r="Y295" s="42">
        <v>774.91057</v>
      </c>
    </row>
    <row r="296" spans="1:25" ht="15.75" customHeight="1">
      <c r="A296" s="41">
        <f t="shared" si="7"/>
        <v>43989</v>
      </c>
      <c r="B296" s="42">
        <v>775.4705700000001</v>
      </c>
      <c r="C296" s="42">
        <v>775.40057</v>
      </c>
      <c r="D296" s="42">
        <v>775.37057</v>
      </c>
      <c r="E296" s="42">
        <v>775.40057</v>
      </c>
      <c r="F296" s="42">
        <v>775.40057</v>
      </c>
      <c r="G296" s="42">
        <v>775.4805700000001</v>
      </c>
      <c r="H296" s="42">
        <v>775.03057</v>
      </c>
      <c r="I296" s="42">
        <v>775.6805700000001</v>
      </c>
      <c r="J296" s="42">
        <v>775.28057</v>
      </c>
      <c r="K296" s="42">
        <v>775.3505700000001</v>
      </c>
      <c r="L296" s="42">
        <v>775.36057</v>
      </c>
      <c r="M296" s="42">
        <v>775.3505700000001</v>
      </c>
      <c r="N296" s="42">
        <v>775.36057</v>
      </c>
      <c r="O296" s="42">
        <v>775.37057</v>
      </c>
      <c r="P296" s="42">
        <v>775.3305700000001</v>
      </c>
      <c r="Q296" s="42">
        <v>775.3205700000001</v>
      </c>
      <c r="R296" s="42">
        <v>775.3305700000001</v>
      </c>
      <c r="S296" s="42">
        <v>775.3305700000001</v>
      </c>
      <c r="T296" s="42">
        <v>775.36057</v>
      </c>
      <c r="U296" s="42">
        <v>775.38057</v>
      </c>
      <c r="V296" s="42">
        <v>775.05057</v>
      </c>
      <c r="W296" s="42">
        <v>774.9605700000001</v>
      </c>
      <c r="X296" s="42">
        <v>774.79057</v>
      </c>
      <c r="Y296" s="42">
        <v>775.03057</v>
      </c>
    </row>
    <row r="297" spans="1:25" ht="15.75" customHeight="1">
      <c r="A297" s="41">
        <f t="shared" si="7"/>
        <v>43990</v>
      </c>
      <c r="B297" s="42">
        <v>775.4405700000001</v>
      </c>
      <c r="C297" s="42">
        <v>775.39057</v>
      </c>
      <c r="D297" s="42">
        <v>775.3305700000001</v>
      </c>
      <c r="E297" s="42">
        <v>775.38057</v>
      </c>
      <c r="F297" s="42">
        <v>775.42057</v>
      </c>
      <c r="G297" s="42">
        <v>775.49057</v>
      </c>
      <c r="H297" s="42">
        <v>774.9605700000001</v>
      </c>
      <c r="I297" s="42">
        <v>775.17057</v>
      </c>
      <c r="J297" s="42">
        <v>774.9805700000001</v>
      </c>
      <c r="K297" s="42">
        <v>774.90057</v>
      </c>
      <c r="L297" s="42">
        <v>774.8505700000001</v>
      </c>
      <c r="M297" s="42">
        <v>774.89057</v>
      </c>
      <c r="N297" s="42">
        <v>774.9505700000001</v>
      </c>
      <c r="O297" s="42">
        <v>774.8305700000001</v>
      </c>
      <c r="P297" s="42">
        <v>774.6905700000001</v>
      </c>
      <c r="Q297" s="42">
        <v>774.86057</v>
      </c>
      <c r="R297" s="42">
        <v>774.7305700000001</v>
      </c>
      <c r="S297" s="42">
        <v>774.9805700000001</v>
      </c>
      <c r="T297" s="42">
        <v>775.02057</v>
      </c>
      <c r="U297" s="42">
        <v>775.16057</v>
      </c>
      <c r="V297" s="42">
        <v>774.86057</v>
      </c>
      <c r="W297" s="42">
        <v>774.7105700000001</v>
      </c>
      <c r="X297" s="42">
        <v>774.7305700000001</v>
      </c>
      <c r="Y297" s="42">
        <v>774.91057</v>
      </c>
    </row>
    <row r="298" spans="1:25" ht="15.75" customHeight="1">
      <c r="A298" s="41">
        <f t="shared" si="7"/>
        <v>43991</v>
      </c>
      <c r="B298" s="42">
        <v>782.37057</v>
      </c>
      <c r="C298" s="42">
        <v>775.4305700000001</v>
      </c>
      <c r="D298" s="42">
        <v>775.39057</v>
      </c>
      <c r="E298" s="42">
        <v>775.38057</v>
      </c>
      <c r="F298" s="42">
        <v>775.4805700000001</v>
      </c>
      <c r="G298" s="42">
        <v>775.4505700000001</v>
      </c>
      <c r="H298" s="42">
        <v>775.01057</v>
      </c>
      <c r="I298" s="42">
        <v>775.0805700000001</v>
      </c>
      <c r="J298" s="42">
        <v>774.91057</v>
      </c>
      <c r="K298" s="42">
        <v>774.87057</v>
      </c>
      <c r="L298" s="42">
        <v>774.76057</v>
      </c>
      <c r="M298" s="42">
        <v>774.79057</v>
      </c>
      <c r="N298" s="42">
        <v>774.8405700000001</v>
      </c>
      <c r="O298" s="42">
        <v>774.7105700000001</v>
      </c>
      <c r="P298" s="42">
        <v>774.6805700000001</v>
      </c>
      <c r="Q298" s="42">
        <v>774.77057</v>
      </c>
      <c r="R298" s="42">
        <v>774.63057</v>
      </c>
      <c r="S298" s="42">
        <v>774.9305700000001</v>
      </c>
      <c r="T298" s="42">
        <v>774.9305700000001</v>
      </c>
      <c r="U298" s="42">
        <v>775.12057</v>
      </c>
      <c r="V298" s="42">
        <v>774.7305700000001</v>
      </c>
      <c r="W298" s="42">
        <v>774.55057</v>
      </c>
      <c r="X298" s="42">
        <v>774.5805700000001</v>
      </c>
      <c r="Y298" s="42">
        <v>774.8305700000001</v>
      </c>
    </row>
    <row r="299" spans="1:25" ht="15.75" customHeight="1">
      <c r="A299" s="41">
        <f t="shared" si="7"/>
        <v>43992</v>
      </c>
      <c r="B299" s="42">
        <v>790.29057</v>
      </c>
      <c r="C299" s="42">
        <v>775.4305700000001</v>
      </c>
      <c r="D299" s="42">
        <v>775.41057</v>
      </c>
      <c r="E299" s="42">
        <v>775.4405700000001</v>
      </c>
      <c r="F299" s="42">
        <v>775.4605700000001</v>
      </c>
      <c r="G299" s="42">
        <v>775.4505700000001</v>
      </c>
      <c r="H299" s="42">
        <v>775.05057</v>
      </c>
      <c r="I299" s="42">
        <v>775.14057</v>
      </c>
      <c r="J299" s="42">
        <v>774.9805700000001</v>
      </c>
      <c r="K299" s="42">
        <v>774.8505700000001</v>
      </c>
      <c r="L299" s="42">
        <v>774.8305700000001</v>
      </c>
      <c r="M299" s="42">
        <v>774.8405700000001</v>
      </c>
      <c r="N299" s="42">
        <v>774.87057</v>
      </c>
      <c r="O299" s="42">
        <v>774.78057</v>
      </c>
      <c r="P299" s="42">
        <v>774.77057</v>
      </c>
      <c r="Q299" s="42">
        <v>774.74057</v>
      </c>
      <c r="R299" s="42">
        <v>774.67057</v>
      </c>
      <c r="S299" s="42">
        <v>774.91057</v>
      </c>
      <c r="T299" s="42">
        <v>775.01057</v>
      </c>
      <c r="U299" s="42">
        <v>775.14057</v>
      </c>
      <c r="V299" s="42">
        <v>774.8305700000001</v>
      </c>
      <c r="W299" s="42">
        <v>774.7005700000001</v>
      </c>
      <c r="X299" s="42">
        <v>774.64057</v>
      </c>
      <c r="Y299" s="42">
        <v>774.88057</v>
      </c>
    </row>
    <row r="300" spans="1:25" ht="15.75" customHeight="1">
      <c r="A300" s="41">
        <f t="shared" si="7"/>
        <v>43993</v>
      </c>
      <c r="B300" s="42">
        <v>794.51057</v>
      </c>
      <c r="C300" s="42">
        <v>775.4405700000001</v>
      </c>
      <c r="D300" s="42">
        <v>775.13057</v>
      </c>
      <c r="E300" s="42">
        <v>775.40057</v>
      </c>
      <c r="F300" s="42">
        <v>775.61057</v>
      </c>
      <c r="G300" s="42">
        <v>775.49057</v>
      </c>
      <c r="H300" s="42">
        <v>775.0705700000001</v>
      </c>
      <c r="I300" s="42">
        <v>775.0605700000001</v>
      </c>
      <c r="J300" s="42">
        <v>774.8305700000001</v>
      </c>
      <c r="K300" s="42">
        <v>774.77057</v>
      </c>
      <c r="L300" s="42">
        <v>774.7205700000001</v>
      </c>
      <c r="M300" s="42">
        <v>774.7005700000001</v>
      </c>
      <c r="N300" s="42">
        <v>774.7205700000001</v>
      </c>
      <c r="O300" s="42">
        <v>774.64057</v>
      </c>
      <c r="P300" s="42">
        <v>774.6005700000001</v>
      </c>
      <c r="Q300" s="42">
        <v>774.76057</v>
      </c>
      <c r="R300" s="42">
        <v>774.7105700000001</v>
      </c>
      <c r="S300" s="42">
        <v>775.02057</v>
      </c>
      <c r="T300" s="42">
        <v>775.0705700000001</v>
      </c>
      <c r="U300" s="42">
        <v>775.14057</v>
      </c>
      <c r="V300" s="42">
        <v>774.76057</v>
      </c>
      <c r="W300" s="42">
        <v>774.7105700000001</v>
      </c>
      <c r="X300" s="42">
        <v>774.61057</v>
      </c>
      <c r="Y300" s="42">
        <v>774.9305700000001</v>
      </c>
    </row>
    <row r="301" spans="1:25" ht="15.75" customHeight="1">
      <c r="A301" s="41">
        <f t="shared" si="7"/>
        <v>43994</v>
      </c>
      <c r="B301" s="42">
        <v>788.50057</v>
      </c>
      <c r="C301" s="42">
        <v>775.36057</v>
      </c>
      <c r="D301" s="42">
        <v>775.27057</v>
      </c>
      <c r="E301" s="42">
        <v>775.36057</v>
      </c>
      <c r="F301" s="42">
        <v>775.38057</v>
      </c>
      <c r="G301" s="42">
        <v>775.39057</v>
      </c>
      <c r="H301" s="42">
        <v>774.9705700000001</v>
      </c>
      <c r="I301" s="42">
        <v>775.78057</v>
      </c>
      <c r="J301" s="42">
        <v>775.17057</v>
      </c>
      <c r="K301" s="42">
        <v>775.0805700000001</v>
      </c>
      <c r="L301" s="42">
        <v>775.02057</v>
      </c>
      <c r="M301" s="42">
        <v>774.91057</v>
      </c>
      <c r="N301" s="42">
        <v>774.91057</v>
      </c>
      <c r="O301" s="42">
        <v>774.86057</v>
      </c>
      <c r="P301" s="42">
        <v>774.8205700000001</v>
      </c>
      <c r="Q301" s="42">
        <v>774.8505700000001</v>
      </c>
      <c r="R301" s="42">
        <v>774.91057</v>
      </c>
      <c r="S301" s="42">
        <v>775.15057</v>
      </c>
      <c r="T301" s="42">
        <v>775.16057</v>
      </c>
      <c r="U301" s="42">
        <v>775.16057</v>
      </c>
      <c r="V301" s="42">
        <v>797.52057</v>
      </c>
      <c r="W301" s="42">
        <v>774.79057</v>
      </c>
      <c r="X301" s="42">
        <v>774.6905700000001</v>
      </c>
      <c r="Y301" s="42">
        <v>774.9805700000001</v>
      </c>
    </row>
    <row r="302" spans="1:25" ht="15.75" customHeight="1">
      <c r="A302" s="41">
        <f t="shared" si="7"/>
        <v>43995</v>
      </c>
      <c r="B302" s="42">
        <v>797.9405700000001</v>
      </c>
      <c r="C302" s="42">
        <v>775.37057</v>
      </c>
      <c r="D302" s="42">
        <v>775.3205700000001</v>
      </c>
      <c r="E302" s="42">
        <v>775.3505700000001</v>
      </c>
      <c r="F302" s="42">
        <v>775.37057</v>
      </c>
      <c r="G302" s="42">
        <v>775.37057</v>
      </c>
      <c r="H302" s="42">
        <v>774.9405700000001</v>
      </c>
      <c r="I302" s="42">
        <v>775.1805700000001</v>
      </c>
      <c r="J302" s="42">
        <v>775.26057</v>
      </c>
      <c r="K302" s="42">
        <v>775.27057</v>
      </c>
      <c r="L302" s="42">
        <v>775.1905700000001</v>
      </c>
      <c r="M302" s="42">
        <v>775.1905700000001</v>
      </c>
      <c r="N302" s="42">
        <v>775.15057</v>
      </c>
      <c r="O302" s="42">
        <v>775.15057</v>
      </c>
      <c r="P302" s="42">
        <v>775.15057</v>
      </c>
      <c r="Q302" s="42">
        <v>775.1805700000001</v>
      </c>
      <c r="R302" s="42">
        <v>780.13057</v>
      </c>
      <c r="S302" s="42">
        <v>777.6905700000001</v>
      </c>
      <c r="T302" s="42">
        <v>775.17057</v>
      </c>
      <c r="U302" s="42">
        <v>775.1805700000001</v>
      </c>
      <c r="V302" s="42">
        <v>833.4805700000001</v>
      </c>
      <c r="W302" s="42">
        <v>811.91057</v>
      </c>
      <c r="X302" s="42">
        <v>774.5905700000001</v>
      </c>
      <c r="Y302" s="42">
        <v>774.90057</v>
      </c>
    </row>
    <row r="303" spans="1:25" ht="15.75" customHeight="1">
      <c r="A303" s="41">
        <f t="shared" si="7"/>
        <v>43996</v>
      </c>
      <c r="B303" s="42">
        <v>798.41057</v>
      </c>
      <c r="C303" s="42">
        <v>775.40057</v>
      </c>
      <c r="D303" s="42">
        <v>775.38057</v>
      </c>
      <c r="E303" s="42">
        <v>775.42057</v>
      </c>
      <c r="F303" s="42">
        <v>775.49057</v>
      </c>
      <c r="G303" s="42">
        <v>775.39057</v>
      </c>
      <c r="H303" s="42">
        <v>775.0605700000001</v>
      </c>
      <c r="I303" s="42">
        <v>775.2205700000001</v>
      </c>
      <c r="J303" s="42">
        <v>775.3505700000001</v>
      </c>
      <c r="K303" s="42">
        <v>775.3105700000001</v>
      </c>
      <c r="L303" s="42">
        <v>775.28057</v>
      </c>
      <c r="M303" s="42">
        <v>775.27057</v>
      </c>
      <c r="N303" s="42">
        <v>775.27057</v>
      </c>
      <c r="O303" s="42">
        <v>783.9505700000001</v>
      </c>
      <c r="P303" s="42">
        <v>786.8105700000001</v>
      </c>
      <c r="Q303" s="42">
        <v>781.90057</v>
      </c>
      <c r="R303" s="42">
        <v>792.26057</v>
      </c>
      <c r="S303" s="42">
        <v>790.80057</v>
      </c>
      <c r="T303" s="42">
        <v>775.26057</v>
      </c>
      <c r="U303" s="42">
        <v>775.26057</v>
      </c>
      <c r="V303" s="42">
        <v>840.40057</v>
      </c>
      <c r="W303" s="42">
        <v>829.1005700000001</v>
      </c>
      <c r="X303" s="42">
        <v>774.76057</v>
      </c>
      <c r="Y303" s="42">
        <v>775.00057</v>
      </c>
    </row>
    <row r="304" spans="1:25" ht="15.75" customHeight="1">
      <c r="A304" s="41">
        <f t="shared" si="7"/>
        <v>43997</v>
      </c>
      <c r="B304" s="42">
        <v>793.65057</v>
      </c>
      <c r="C304" s="42">
        <v>775.42057</v>
      </c>
      <c r="D304" s="42">
        <v>775.26057</v>
      </c>
      <c r="E304" s="42">
        <v>774.9305700000001</v>
      </c>
      <c r="F304" s="42">
        <v>775.63057</v>
      </c>
      <c r="G304" s="42">
        <v>775.77057</v>
      </c>
      <c r="H304" s="42">
        <v>775.16057</v>
      </c>
      <c r="I304" s="42">
        <v>775.14057</v>
      </c>
      <c r="J304" s="42">
        <v>775.26057</v>
      </c>
      <c r="K304" s="42">
        <v>775.2205700000001</v>
      </c>
      <c r="L304" s="42">
        <v>775.2105700000001</v>
      </c>
      <c r="M304" s="42">
        <v>775.2105700000001</v>
      </c>
      <c r="N304" s="42">
        <v>775.2105700000001</v>
      </c>
      <c r="O304" s="42">
        <v>775.2105700000001</v>
      </c>
      <c r="P304" s="42">
        <v>775.1805700000001</v>
      </c>
      <c r="Q304" s="42">
        <v>775.2005700000001</v>
      </c>
      <c r="R304" s="42">
        <v>781.8505700000001</v>
      </c>
      <c r="S304" s="42">
        <v>779.11057</v>
      </c>
      <c r="T304" s="42">
        <v>775.2205700000001</v>
      </c>
      <c r="U304" s="42">
        <v>775.25057</v>
      </c>
      <c r="V304" s="42">
        <v>821.11057</v>
      </c>
      <c r="W304" s="42">
        <v>809.14057</v>
      </c>
      <c r="X304" s="42">
        <v>774.87057</v>
      </c>
      <c r="Y304" s="42">
        <v>775.02057</v>
      </c>
    </row>
    <row r="305" spans="1:25" ht="15.75" customHeight="1">
      <c r="A305" s="41">
        <f t="shared" si="7"/>
        <v>43998</v>
      </c>
      <c r="B305" s="42">
        <v>781.65057</v>
      </c>
      <c r="C305" s="42">
        <v>775.4605700000001</v>
      </c>
      <c r="D305" s="42">
        <v>775.7305700000001</v>
      </c>
      <c r="E305" s="42">
        <v>775.78057</v>
      </c>
      <c r="F305" s="42">
        <v>775.78057</v>
      </c>
      <c r="G305" s="42">
        <v>775.76057</v>
      </c>
      <c r="H305" s="42">
        <v>775.25057</v>
      </c>
      <c r="I305" s="42">
        <v>775.12057</v>
      </c>
      <c r="J305" s="42">
        <v>775.1805700000001</v>
      </c>
      <c r="K305" s="42">
        <v>775.1805700000001</v>
      </c>
      <c r="L305" s="42">
        <v>775.29057</v>
      </c>
      <c r="M305" s="42">
        <v>775.26057</v>
      </c>
      <c r="N305" s="42">
        <v>775.30057</v>
      </c>
      <c r="O305" s="42">
        <v>775.27057</v>
      </c>
      <c r="P305" s="42">
        <v>775.25057</v>
      </c>
      <c r="Q305" s="42">
        <v>775.24057</v>
      </c>
      <c r="R305" s="42">
        <v>780.2305700000001</v>
      </c>
      <c r="S305" s="42">
        <v>777.74057</v>
      </c>
      <c r="T305" s="42">
        <v>775.29057</v>
      </c>
      <c r="U305" s="42">
        <v>775.3105700000001</v>
      </c>
      <c r="V305" s="42">
        <v>819.9305700000001</v>
      </c>
      <c r="W305" s="42">
        <v>809.24057</v>
      </c>
      <c r="X305" s="42">
        <v>775.04057</v>
      </c>
      <c r="Y305" s="42">
        <v>775.2205700000001</v>
      </c>
    </row>
    <row r="306" spans="1:25" ht="15.75" customHeight="1">
      <c r="A306" s="41">
        <f t="shared" si="7"/>
        <v>43999</v>
      </c>
      <c r="B306" s="42">
        <v>804.64057</v>
      </c>
      <c r="C306" s="42">
        <v>775.27057</v>
      </c>
      <c r="D306" s="42">
        <v>775.62057</v>
      </c>
      <c r="E306" s="42">
        <v>775.78057</v>
      </c>
      <c r="F306" s="42">
        <v>775.78057</v>
      </c>
      <c r="G306" s="42">
        <v>775.6005700000001</v>
      </c>
      <c r="H306" s="42">
        <v>775.2105700000001</v>
      </c>
      <c r="I306" s="42">
        <v>775.3505700000001</v>
      </c>
      <c r="J306" s="42">
        <v>775.27057</v>
      </c>
      <c r="K306" s="42">
        <v>775.2005700000001</v>
      </c>
      <c r="L306" s="42">
        <v>775.2105700000001</v>
      </c>
      <c r="M306" s="42">
        <v>816.37057</v>
      </c>
      <c r="N306" s="42">
        <v>840.40057</v>
      </c>
      <c r="O306" s="42">
        <v>895.99057</v>
      </c>
      <c r="P306" s="42">
        <v>864.4605700000001</v>
      </c>
      <c r="Q306" s="42">
        <v>852.39057</v>
      </c>
      <c r="R306" s="42">
        <v>850.0805700000001</v>
      </c>
      <c r="S306" s="42">
        <v>798.88057</v>
      </c>
      <c r="T306" s="42">
        <v>775.2105700000001</v>
      </c>
      <c r="U306" s="42">
        <v>784.52057</v>
      </c>
      <c r="V306" s="42">
        <v>870.3305700000001</v>
      </c>
      <c r="W306" s="42">
        <v>872.5905700000001</v>
      </c>
      <c r="X306" s="42">
        <v>819.28057</v>
      </c>
      <c r="Y306" s="42">
        <v>775.1905700000001</v>
      </c>
    </row>
    <row r="307" spans="1:25" ht="15.75" customHeight="1">
      <c r="A307" s="41">
        <f t="shared" si="7"/>
        <v>44000</v>
      </c>
      <c r="B307" s="42">
        <v>813.29057</v>
      </c>
      <c r="C307" s="42">
        <v>775.8505700000001</v>
      </c>
      <c r="D307" s="42">
        <v>775.5705700000001</v>
      </c>
      <c r="E307" s="42">
        <v>775.5905700000001</v>
      </c>
      <c r="F307" s="42">
        <v>775.5705700000001</v>
      </c>
      <c r="G307" s="42">
        <v>775.49057</v>
      </c>
      <c r="H307" s="42">
        <v>775.0605700000001</v>
      </c>
      <c r="I307" s="42">
        <v>775.15057</v>
      </c>
      <c r="J307" s="42">
        <v>775.0705700000001</v>
      </c>
      <c r="K307" s="42">
        <v>775.02057</v>
      </c>
      <c r="L307" s="42">
        <v>775.0705700000001</v>
      </c>
      <c r="M307" s="42">
        <v>818.42057</v>
      </c>
      <c r="N307" s="42">
        <v>844.3305700000001</v>
      </c>
      <c r="O307" s="42">
        <v>899.00057</v>
      </c>
      <c r="P307" s="42">
        <v>860.4705700000001</v>
      </c>
      <c r="Q307" s="42">
        <v>850.4605700000001</v>
      </c>
      <c r="R307" s="42">
        <v>860.6905700000001</v>
      </c>
      <c r="S307" s="42">
        <v>803.79057</v>
      </c>
      <c r="T307" s="42">
        <v>775.1005700000001</v>
      </c>
      <c r="U307" s="42">
        <v>786.92057</v>
      </c>
      <c r="V307" s="42">
        <v>889.65057</v>
      </c>
      <c r="W307" s="42">
        <v>910.66057</v>
      </c>
      <c r="X307" s="42">
        <v>830.4805700000001</v>
      </c>
      <c r="Y307" s="42">
        <v>775.15057</v>
      </c>
    </row>
    <row r="308" spans="1:25" ht="15.75" customHeight="1">
      <c r="A308" s="41">
        <f t="shared" si="7"/>
        <v>44001</v>
      </c>
      <c r="B308" s="42">
        <v>804.0905700000001</v>
      </c>
      <c r="C308" s="42">
        <v>774.0805700000001</v>
      </c>
      <c r="D308" s="42">
        <v>775.26057</v>
      </c>
      <c r="E308" s="42">
        <v>775.4505700000001</v>
      </c>
      <c r="F308" s="42">
        <v>775.4305700000001</v>
      </c>
      <c r="G308" s="42">
        <v>775.54057</v>
      </c>
      <c r="H308" s="42">
        <v>775.1805700000001</v>
      </c>
      <c r="I308" s="42">
        <v>786.51057</v>
      </c>
      <c r="J308" s="42">
        <v>775.0905700000001</v>
      </c>
      <c r="K308" s="42">
        <v>775.1005700000001</v>
      </c>
      <c r="L308" s="42">
        <v>814.9805700000001</v>
      </c>
      <c r="M308" s="42">
        <v>841.76057</v>
      </c>
      <c r="N308" s="42">
        <v>889.54057</v>
      </c>
      <c r="O308" s="42">
        <v>922.50057</v>
      </c>
      <c r="P308" s="42">
        <v>898.6905700000001</v>
      </c>
      <c r="Q308" s="42">
        <v>894.15057</v>
      </c>
      <c r="R308" s="42">
        <v>899.8105700000001</v>
      </c>
      <c r="S308" s="42">
        <v>864.8405700000001</v>
      </c>
      <c r="T308" s="42">
        <v>798.3205700000001</v>
      </c>
      <c r="U308" s="42">
        <v>832.8205700000001</v>
      </c>
      <c r="V308" s="42">
        <v>949.52057</v>
      </c>
      <c r="W308" s="42">
        <v>947.89057</v>
      </c>
      <c r="X308" s="42">
        <v>856.6005700000001</v>
      </c>
      <c r="Y308" s="42">
        <v>775.2005700000001</v>
      </c>
    </row>
    <row r="309" spans="1:25" ht="15.75" customHeight="1">
      <c r="A309" s="41">
        <f t="shared" si="7"/>
        <v>44002</v>
      </c>
      <c r="B309" s="42">
        <v>825.62057</v>
      </c>
      <c r="C309" s="42">
        <v>775.4805700000001</v>
      </c>
      <c r="D309" s="42">
        <v>775.4705700000001</v>
      </c>
      <c r="E309" s="42">
        <v>775.4805700000001</v>
      </c>
      <c r="F309" s="42">
        <v>775.4805700000001</v>
      </c>
      <c r="G309" s="42">
        <v>775.4805700000001</v>
      </c>
      <c r="H309" s="42">
        <v>775.2005700000001</v>
      </c>
      <c r="I309" s="42">
        <v>776.6005700000001</v>
      </c>
      <c r="J309" s="42">
        <v>775.3505700000001</v>
      </c>
      <c r="K309" s="42">
        <v>775.3105700000001</v>
      </c>
      <c r="L309" s="42">
        <v>794.00057</v>
      </c>
      <c r="M309" s="42">
        <v>823.41057</v>
      </c>
      <c r="N309" s="42">
        <v>874.16057</v>
      </c>
      <c r="O309" s="42">
        <v>906.75057</v>
      </c>
      <c r="P309" s="42">
        <v>888.41057</v>
      </c>
      <c r="Q309" s="42">
        <v>902.3205700000001</v>
      </c>
      <c r="R309" s="42">
        <v>905.05057</v>
      </c>
      <c r="S309" s="42">
        <v>854.42057</v>
      </c>
      <c r="T309" s="42">
        <v>786.87057</v>
      </c>
      <c r="U309" s="42">
        <v>821.4405700000001</v>
      </c>
      <c r="V309" s="42">
        <v>930.04057</v>
      </c>
      <c r="W309" s="42">
        <v>926.01057</v>
      </c>
      <c r="X309" s="42">
        <v>845.65057</v>
      </c>
      <c r="Y309" s="42">
        <v>775.15057</v>
      </c>
    </row>
    <row r="310" spans="1:25" ht="15.75" customHeight="1">
      <c r="A310" s="41">
        <f t="shared" si="7"/>
        <v>44003</v>
      </c>
      <c r="B310" s="42">
        <v>838.0605700000001</v>
      </c>
      <c r="C310" s="42">
        <v>775.74057</v>
      </c>
      <c r="D310" s="42">
        <v>775.28057</v>
      </c>
      <c r="E310" s="42">
        <v>775.3505700000001</v>
      </c>
      <c r="F310" s="42">
        <v>775.55057</v>
      </c>
      <c r="G310" s="42">
        <v>775.5705700000001</v>
      </c>
      <c r="H310" s="42">
        <v>775.65057</v>
      </c>
      <c r="I310" s="42">
        <v>775.67057</v>
      </c>
      <c r="J310" s="42">
        <v>775.29057</v>
      </c>
      <c r="K310" s="42">
        <v>775.1905700000001</v>
      </c>
      <c r="L310" s="42">
        <v>775.1805700000001</v>
      </c>
      <c r="M310" s="42">
        <v>825.1805700000001</v>
      </c>
      <c r="N310" s="42">
        <v>864.0805700000001</v>
      </c>
      <c r="O310" s="42">
        <v>888.40057</v>
      </c>
      <c r="P310" s="42">
        <v>876.55057</v>
      </c>
      <c r="Q310" s="42">
        <v>845.11057</v>
      </c>
      <c r="R310" s="42">
        <v>829.4805700000001</v>
      </c>
      <c r="S310" s="42">
        <v>775.2305700000001</v>
      </c>
      <c r="T310" s="42">
        <v>775.2105700000001</v>
      </c>
      <c r="U310" s="42">
        <v>797.9705700000001</v>
      </c>
      <c r="V310" s="42">
        <v>817.3205700000001</v>
      </c>
      <c r="W310" s="42">
        <v>774.86057</v>
      </c>
      <c r="X310" s="42">
        <v>774.76057</v>
      </c>
      <c r="Y310" s="42">
        <v>774.89057</v>
      </c>
    </row>
    <row r="311" spans="1:25" ht="15.75" customHeight="1">
      <c r="A311" s="41">
        <f t="shared" si="7"/>
        <v>44004</v>
      </c>
      <c r="B311" s="42">
        <v>813.40057</v>
      </c>
      <c r="C311" s="42">
        <v>776.30057</v>
      </c>
      <c r="D311" s="42">
        <v>775.38057</v>
      </c>
      <c r="E311" s="42">
        <v>775.41057</v>
      </c>
      <c r="F311" s="42">
        <v>775.50057</v>
      </c>
      <c r="G311" s="42">
        <v>775.52057</v>
      </c>
      <c r="H311" s="42">
        <v>774.87057</v>
      </c>
      <c r="I311" s="42">
        <v>775.0905700000001</v>
      </c>
      <c r="J311" s="42">
        <v>774.76057</v>
      </c>
      <c r="K311" s="42">
        <v>774.7305700000001</v>
      </c>
      <c r="L311" s="42">
        <v>774.75057</v>
      </c>
      <c r="M311" s="42">
        <v>835.1005700000001</v>
      </c>
      <c r="N311" s="42">
        <v>878.6805700000001</v>
      </c>
      <c r="O311" s="42">
        <v>924.5705700000001</v>
      </c>
      <c r="P311" s="42">
        <v>898.4505700000001</v>
      </c>
      <c r="Q311" s="42">
        <v>863.9505700000001</v>
      </c>
      <c r="R311" s="42">
        <v>844.51057</v>
      </c>
      <c r="S311" s="42">
        <v>775.12057</v>
      </c>
      <c r="T311" s="42">
        <v>775.03057</v>
      </c>
      <c r="U311" s="42">
        <v>801.7305700000001</v>
      </c>
      <c r="V311" s="42">
        <v>832.05057</v>
      </c>
      <c r="W311" s="42">
        <v>774.37057</v>
      </c>
      <c r="X311" s="42">
        <v>774.65057</v>
      </c>
      <c r="Y311" s="42">
        <v>774.80057</v>
      </c>
    </row>
    <row r="312" spans="1:25" ht="15.75" customHeight="1">
      <c r="A312" s="41">
        <f t="shared" si="7"/>
        <v>44005</v>
      </c>
      <c r="B312" s="42">
        <v>817.8505700000001</v>
      </c>
      <c r="C312" s="42">
        <v>775.90057</v>
      </c>
      <c r="D312" s="42">
        <v>775.17057</v>
      </c>
      <c r="E312" s="42">
        <v>775.63057</v>
      </c>
      <c r="F312" s="42">
        <v>775.7005700000001</v>
      </c>
      <c r="G312" s="42">
        <v>775.55057</v>
      </c>
      <c r="H312" s="42">
        <v>774.76057</v>
      </c>
      <c r="I312" s="42">
        <v>775.02057</v>
      </c>
      <c r="J312" s="42">
        <v>774.89057</v>
      </c>
      <c r="K312" s="42">
        <v>774.92057</v>
      </c>
      <c r="L312" s="42">
        <v>774.99057</v>
      </c>
      <c r="M312" s="42">
        <v>841.74057</v>
      </c>
      <c r="N312" s="42">
        <v>891.5905700000001</v>
      </c>
      <c r="O312" s="42">
        <v>931.29057</v>
      </c>
      <c r="P312" s="42">
        <v>917.5805700000001</v>
      </c>
      <c r="Q312" s="42">
        <v>864.3505700000001</v>
      </c>
      <c r="R312" s="42">
        <v>851.61057</v>
      </c>
      <c r="S312" s="42">
        <v>775.12057</v>
      </c>
      <c r="T312" s="42">
        <v>775.11057</v>
      </c>
      <c r="U312" s="42">
        <v>805.62057</v>
      </c>
      <c r="V312" s="42">
        <v>831.1905700000001</v>
      </c>
      <c r="W312" s="42">
        <v>774.54057</v>
      </c>
      <c r="X312" s="42">
        <v>774.5805700000001</v>
      </c>
      <c r="Y312" s="42">
        <v>773.9805700000001</v>
      </c>
    </row>
    <row r="313" spans="1:25" ht="15.75" customHeight="1">
      <c r="A313" s="41">
        <f t="shared" si="7"/>
        <v>44006</v>
      </c>
      <c r="B313" s="42">
        <v>819.37057</v>
      </c>
      <c r="C313" s="42">
        <v>775.2205700000001</v>
      </c>
      <c r="D313" s="42">
        <v>775.2105700000001</v>
      </c>
      <c r="E313" s="42">
        <v>775.2305700000001</v>
      </c>
      <c r="F313" s="42">
        <v>775.26057</v>
      </c>
      <c r="G313" s="42">
        <v>775.38057</v>
      </c>
      <c r="H313" s="42">
        <v>775.04057</v>
      </c>
      <c r="I313" s="42">
        <v>781.91057</v>
      </c>
      <c r="J313" s="42">
        <v>775.04057</v>
      </c>
      <c r="K313" s="42">
        <v>775.00057</v>
      </c>
      <c r="L313" s="42">
        <v>819.8105700000001</v>
      </c>
      <c r="M313" s="42">
        <v>843.9505700000001</v>
      </c>
      <c r="N313" s="42">
        <v>886.7205700000001</v>
      </c>
      <c r="O313" s="42">
        <v>920.25057</v>
      </c>
      <c r="P313" s="42">
        <v>915.4305700000001</v>
      </c>
      <c r="Q313" s="42">
        <v>923.65057</v>
      </c>
      <c r="R313" s="42">
        <v>926.89057</v>
      </c>
      <c r="S313" s="42">
        <v>876.2205700000001</v>
      </c>
      <c r="T313" s="42">
        <v>811.00057</v>
      </c>
      <c r="U313" s="42">
        <v>843.67057</v>
      </c>
      <c r="V313" s="42">
        <v>971.26057</v>
      </c>
      <c r="W313" s="42">
        <v>969.0605700000001</v>
      </c>
      <c r="X313" s="42">
        <v>871.75057</v>
      </c>
      <c r="Y313" s="42">
        <v>774.12057</v>
      </c>
    </row>
    <row r="314" spans="1:25" ht="15.75" customHeight="1">
      <c r="A314" s="41">
        <f t="shared" si="7"/>
        <v>44007</v>
      </c>
      <c r="B314" s="42">
        <v>802.6805700000001</v>
      </c>
      <c r="C314" s="42">
        <v>775.42057</v>
      </c>
      <c r="D314" s="42">
        <v>775.4305700000001</v>
      </c>
      <c r="E314" s="42">
        <v>775.4505700000001</v>
      </c>
      <c r="F314" s="42">
        <v>775.4405700000001</v>
      </c>
      <c r="G314" s="42">
        <v>775.4505700000001</v>
      </c>
      <c r="H314" s="42">
        <v>775.02057</v>
      </c>
      <c r="I314" s="42">
        <v>776.8305700000001</v>
      </c>
      <c r="J314" s="42">
        <v>775.03057</v>
      </c>
      <c r="K314" s="42">
        <v>774.9605700000001</v>
      </c>
      <c r="L314" s="42">
        <v>774.9805700000001</v>
      </c>
      <c r="M314" s="42">
        <v>774.91057</v>
      </c>
      <c r="N314" s="42">
        <v>774.8505700000001</v>
      </c>
      <c r="O314" s="42">
        <v>774.8505700000001</v>
      </c>
      <c r="P314" s="42">
        <v>774.78057</v>
      </c>
      <c r="Q314" s="42">
        <v>774.88057</v>
      </c>
      <c r="R314" s="42">
        <v>774.87057</v>
      </c>
      <c r="S314" s="42">
        <v>778.1905700000001</v>
      </c>
      <c r="T314" s="42">
        <v>775.13057</v>
      </c>
      <c r="U314" s="42">
        <v>796.30057</v>
      </c>
      <c r="V314" s="42">
        <v>830.8105700000001</v>
      </c>
      <c r="W314" s="42">
        <v>807.11057</v>
      </c>
      <c r="X314" s="42">
        <v>774.89057</v>
      </c>
      <c r="Y314" s="42">
        <v>774.90057</v>
      </c>
    </row>
    <row r="315" spans="1:25" ht="15.75" customHeight="1">
      <c r="A315" s="41">
        <f t="shared" si="7"/>
        <v>44008</v>
      </c>
      <c r="B315" s="42">
        <v>812.11057</v>
      </c>
      <c r="C315" s="42">
        <v>775.50057</v>
      </c>
      <c r="D315" s="42">
        <v>775.4605700000001</v>
      </c>
      <c r="E315" s="42">
        <v>775.50057</v>
      </c>
      <c r="F315" s="42">
        <v>775.3105700000001</v>
      </c>
      <c r="G315" s="42">
        <v>775.36057</v>
      </c>
      <c r="H315" s="42">
        <v>774.61057</v>
      </c>
      <c r="I315" s="42">
        <v>774.5705700000001</v>
      </c>
      <c r="J315" s="42">
        <v>775.17057</v>
      </c>
      <c r="K315" s="42">
        <v>775.14057</v>
      </c>
      <c r="L315" s="42">
        <v>775.04057</v>
      </c>
      <c r="M315" s="42">
        <v>775.13057</v>
      </c>
      <c r="N315" s="42">
        <v>793.3405700000001</v>
      </c>
      <c r="O315" s="42">
        <v>854.63057</v>
      </c>
      <c r="P315" s="42">
        <v>862.3505700000001</v>
      </c>
      <c r="Q315" s="42">
        <v>851.15057</v>
      </c>
      <c r="R315" s="42">
        <v>853.9505700000001</v>
      </c>
      <c r="S315" s="42">
        <v>798.9405700000001</v>
      </c>
      <c r="T315" s="42">
        <v>774.88057</v>
      </c>
      <c r="U315" s="42">
        <v>784.75057</v>
      </c>
      <c r="V315" s="42">
        <v>923.9505700000001</v>
      </c>
      <c r="W315" s="42">
        <v>923.79057</v>
      </c>
      <c r="X315" s="42">
        <v>849.2205700000001</v>
      </c>
      <c r="Y315" s="42">
        <v>774.53057</v>
      </c>
    </row>
    <row r="316" spans="1:25" ht="15.75" customHeight="1">
      <c r="A316" s="41">
        <f t="shared" si="7"/>
        <v>44009</v>
      </c>
      <c r="B316" s="42">
        <v>853.6805700000001</v>
      </c>
      <c r="C316" s="42">
        <v>778.67057</v>
      </c>
      <c r="D316" s="42">
        <v>775.11057</v>
      </c>
      <c r="E316" s="42">
        <v>775.17057</v>
      </c>
      <c r="F316" s="42">
        <v>775.2105700000001</v>
      </c>
      <c r="G316" s="42">
        <v>775.25057</v>
      </c>
      <c r="H316" s="42">
        <v>775.04057</v>
      </c>
      <c r="I316" s="42">
        <v>774.77057</v>
      </c>
      <c r="J316" s="42">
        <v>774.99057</v>
      </c>
      <c r="K316" s="42">
        <v>774.9705700000001</v>
      </c>
      <c r="L316" s="42">
        <v>774.90057</v>
      </c>
      <c r="M316" s="42">
        <v>775.01057</v>
      </c>
      <c r="N316" s="42">
        <v>821.8105700000001</v>
      </c>
      <c r="O316" s="42">
        <v>884.8405700000001</v>
      </c>
      <c r="P316" s="42">
        <v>892.64057</v>
      </c>
      <c r="Q316" s="42">
        <v>884.26057</v>
      </c>
      <c r="R316" s="42">
        <v>889.61057</v>
      </c>
      <c r="S316" s="42">
        <v>876.4405700000001</v>
      </c>
      <c r="T316" s="42">
        <v>820.3205700000001</v>
      </c>
      <c r="U316" s="42">
        <v>839.77057</v>
      </c>
      <c r="V316" s="42">
        <v>969.55057</v>
      </c>
      <c r="W316" s="42">
        <v>959.5905700000001</v>
      </c>
      <c r="X316" s="42">
        <v>891.4405700000001</v>
      </c>
      <c r="Y316" s="42">
        <v>774.66057</v>
      </c>
    </row>
    <row r="317" spans="1:25" ht="15.75" customHeight="1">
      <c r="A317" s="41">
        <f t="shared" si="7"/>
        <v>44010</v>
      </c>
      <c r="B317" s="42">
        <v>825.54057</v>
      </c>
      <c r="C317" s="42">
        <v>776.74057</v>
      </c>
      <c r="D317" s="42">
        <v>775.14057</v>
      </c>
      <c r="E317" s="42">
        <v>775.1805700000001</v>
      </c>
      <c r="F317" s="42">
        <v>775.2005700000001</v>
      </c>
      <c r="G317" s="42">
        <v>775.13057</v>
      </c>
      <c r="H317" s="42">
        <v>775.3405700000001</v>
      </c>
      <c r="I317" s="42">
        <v>778.77057</v>
      </c>
      <c r="J317" s="42">
        <v>775.38057</v>
      </c>
      <c r="K317" s="42">
        <v>775.2005700000001</v>
      </c>
      <c r="L317" s="42">
        <v>789.11057</v>
      </c>
      <c r="M317" s="42">
        <v>833.29057</v>
      </c>
      <c r="N317" s="42">
        <v>870.4505700000001</v>
      </c>
      <c r="O317" s="42">
        <v>912.99057</v>
      </c>
      <c r="P317" s="42">
        <v>911.99057</v>
      </c>
      <c r="Q317" s="42">
        <v>911.90057</v>
      </c>
      <c r="R317" s="42">
        <v>917.63057</v>
      </c>
      <c r="S317" s="42">
        <v>883.16057</v>
      </c>
      <c r="T317" s="42">
        <v>831.8405700000001</v>
      </c>
      <c r="U317" s="42">
        <v>811.2005700000001</v>
      </c>
      <c r="V317" s="42">
        <v>917.61057</v>
      </c>
      <c r="W317" s="42">
        <v>917.6905700000001</v>
      </c>
      <c r="X317" s="42">
        <v>847.65057</v>
      </c>
      <c r="Y317" s="42">
        <v>774.53057</v>
      </c>
    </row>
    <row r="318" spans="1:25" ht="15.75" customHeight="1">
      <c r="A318" s="41">
        <f t="shared" si="7"/>
        <v>44011</v>
      </c>
      <c r="B318" s="42">
        <v>823.25057</v>
      </c>
      <c r="C318" s="42">
        <v>777.61057</v>
      </c>
      <c r="D318" s="42">
        <v>775.25057</v>
      </c>
      <c r="E318" s="42">
        <v>775.28057</v>
      </c>
      <c r="F318" s="42">
        <v>774.9505700000001</v>
      </c>
      <c r="G318" s="42">
        <v>774.9605700000001</v>
      </c>
      <c r="H318" s="42">
        <v>774.3105700000001</v>
      </c>
      <c r="I318" s="42">
        <v>791.0905700000001</v>
      </c>
      <c r="J318" s="42">
        <v>774.24057</v>
      </c>
      <c r="K318" s="42">
        <v>773.4505700000001</v>
      </c>
      <c r="L318" s="42">
        <v>793.92057</v>
      </c>
      <c r="M318" s="42">
        <v>846.38057</v>
      </c>
      <c r="N318" s="42">
        <v>890.27057</v>
      </c>
      <c r="O318" s="42">
        <v>950.0905700000001</v>
      </c>
      <c r="P318" s="42">
        <v>952.0805700000001</v>
      </c>
      <c r="Q318" s="42">
        <v>956.7205700000001</v>
      </c>
      <c r="R318" s="42">
        <v>976.6805700000001</v>
      </c>
      <c r="S318" s="42">
        <v>914.78057</v>
      </c>
      <c r="T318" s="42">
        <v>847.80057</v>
      </c>
      <c r="U318" s="42">
        <v>791.42057</v>
      </c>
      <c r="V318" s="42">
        <v>851.8105700000001</v>
      </c>
      <c r="W318" s="42">
        <v>945.51057</v>
      </c>
      <c r="X318" s="42">
        <v>833.49057</v>
      </c>
      <c r="Y318" s="42">
        <v>774.0705700000001</v>
      </c>
    </row>
    <row r="319" spans="1:25" ht="15.75" customHeight="1">
      <c r="A319" s="41">
        <f t="shared" si="7"/>
        <v>44012</v>
      </c>
      <c r="B319" s="42">
        <v>826.27057</v>
      </c>
      <c r="C319" s="42">
        <v>778.40057</v>
      </c>
      <c r="D319" s="42">
        <v>774.74057</v>
      </c>
      <c r="E319" s="42">
        <v>774.8505700000001</v>
      </c>
      <c r="F319" s="42">
        <v>774.9705700000001</v>
      </c>
      <c r="G319" s="42">
        <v>774.9305700000001</v>
      </c>
      <c r="H319" s="42">
        <v>773.77057</v>
      </c>
      <c r="I319" s="42">
        <v>799.51057</v>
      </c>
      <c r="J319" s="42">
        <v>774.11057</v>
      </c>
      <c r="K319" s="42">
        <v>773.3505700000001</v>
      </c>
      <c r="L319" s="42">
        <v>788.5705700000001</v>
      </c>
      <c r="M319" s="42">
        <v>847.74057</v>
      </c>
      <c r="N319" s="42">
        <v>897.9305700000001</v>
      </c>
      <c r="O319" s="42">
        <v>948.9705700000001</v>
      </c>
      <c r="P319" s="42">
        <v>944.39057</v>
      </c>
      <c r="Q319" s="42">
        <v>948.66057</v>
      </c>
      <c r="R319" s="42">
        <v>956.3205700000001</v>
      </c>
      <c r="S319" s="42">
        <v>917.86057</v>
      </c>
      <c r="T319" s="42">
        <v>846.64057</v>
      </c>
      <c r="U319" s="42">
        <v>811.11057</v>
      </c>
      <c r="V319" s="42">
        <v>908.4505700000001</v>
      </c>
      <c r="W319" s="42">
        <v>933.12057</v>
      </c>
      <c r="X319" s="42">
        <v>840.62057</v>
      </c>
      <c r="Y319" s="42">
        <v>774.4505700000001</v>
      </c>
    </row>
    <row r="320" spans="1:25" ht="15.75" customHeight="1">
      <c r="A320" s="41">
        <f t="shared" si="7"/>
        <v>44013</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88" t="s">
        <v>80</v>
      </c>
      <c r="B324" s="91" t="s">
        <v>81</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82</v>
      </c>
      <c r="C326" s="97" t="s">
        <v>83</v>
      </c>
      <c r="D326" s="97" t="s">
        <v>84</v>
      </c>
      <c r="E326" s="97" t="s">
        <v>85</v>
      </c>
      <c r="F326" s="97" t="s">
        <v>86</v>
      </c>
      <c r="G326" s="97" t="s">
        <v>87</v>
      </c>
      <c r="H326" s="97" t="s">
        <v>88</v>
      </c>
      <c r="I326" s="97" t="s">
        <v>89</v>
      </c>
      <c r="J326" s="97" t="s">
        <v>90</v>
      </c>
      <c r="K326" s="97" t="s">
        <v>91</v>
      </c>
      <c r="L326" s="97" t="s">
        <v>92</v>
      </c>
      <c r="M326" s="97" t="s">
        <v>93</v>
      </c>
      <c r="N326" s="97" t="s">
        <v>94</v>
      </c>
      <c r="O326" s="97" t="s">
        <v>95</v>
      </c>
      <c r="P326" s="97" t="s">
        <v>96</v>
      </c>
      <c r="Q326" s="97" t="s">
        <v>97</v>
      </c>
      <c r="R326" s="97" t="s">
        <v>98</v>
      </c>
      <c r="S326" s="97" t="s">
        <v>99</v>
      </c>
      <c r="T326" s="97" t="s">
        <v>100</v>
      </c>
      <c r="U326" s="97" t="s">
        <v>101</v>
      </c>
      <c r="V326" s="97" t="s">
        <v>102</v>
      </c>
      <c r="W326" s="97" t="s">
        <v>103</v>
      </c>
      <c r="X326" s="97" t="s">
        <v>104</v>
      </c>
      <c r="Y326" s="97" t="s">
        <v>105</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1">
        <f>A30</f>
        <v>43983</v>
      </c>
      <c r="B328" s="42">
        <v>786.04272</v>
      </c>
      <c r="C328" s="42">
        <v>774.95272</v>
      </c>
      <c r="D328" s="42">
        <v>774.97272</v>
      </c>
      <c r="E328" s="42">
        <v>775.0027200000001</v>
      </c>
      <c r="F328" s="42">
        <v>774.96272</v>
      </c>
      <c r="G328" s="42">
        <v>775.07272</v>
      </c>
      <c r="H328" s="42">
        <v>775.33272</v>
      </c>
      <c r="I328" s="42">
        <v>775.34272</v>
      </c>
      <c r="J328" s="42">
        <v>775.34272</v>
      </c>
      <c r="K328" s="42">
        <v>774.8827200000001</v>
      </c>
      <c r="L328" s="42">
        <v>774.92272</v>
      </c>
      <c r="M328" s="42">
        <v>774.95272</v>
      </c>
      <c r="N328" s="42">
        <v>774.94272</v>
      </c>
      <c r="O328" s="42">
        <v>774.94272</v>
      </c>
      <c r="P328" s="42">
        <v>774.93272</v>
      </c>
      <c r="Q328" s="42">
        <v>774.92272</v>
      </c>
      <c r="R328" s="42">
        <v>774.92272</v>
      </c>
      <c r="S328" s="42">
        <v>774.89272</v>
      </c>
      <c r="T328" s="42">
        <v>774.92272</v>
      </c>
      <c r="U328" s="42">
        <v>777.23272</v>
      </c>
      <c r="V328" s="42">
        <v>774.59272</v>
      </c>
      <c r="W328" s="42">
        <v>774.54272</v>
      </c>
      <c r="X328" s="42">
        <v>774.68272</v>
      </c>
      <c r="Y328" s="42">
        <v>774.68272</v>
      </c>
    </row>
    <row r="329" spans="1:25" ht="15.75" customHeight="1">
      <c r="A329" s="41">
        <f>A328+1</f>
        <v>43984</v>
      </c>
      <c r="B329" s="42">
        <v>782.71272</v>
      </c>
      <c r="C329" s="42">
        <v>775.07272</v>
      </c>
      <c r="D329" s="42">
        <v>775.35272</v>
      </c>
      <c r="E329" s="42">
        <v>775.35272</v>
      </c>
      <c r="F329" s="42">
        <v>775.35272</v>
      </c>
      <c r="G329" s="42">
        <v>775.11272</v>
      </c>
      <c r="H329" s="42">
        <v>775.34272</v>
      </c>
      <c r="I329" s="42">
        <v>775.35272</v>
      </c>
      <c r="J329" s="42">
        <v>774.8827200000001</v>
      </c>
      <c r="K329" s="42">
        <v>774.85272</v>
      </c>
      <c r="L329" s="42">
        <v>774.89272</v>
      </c>
      <c r="M329" s="42">
        <v>774.93272</v>
      </c>
      <c r="N329" s="42">
        <v>774.92272</v>
      </c>
      <c r="O329" s="42">
        <v>774.91272</v>
      </c>
      <c r="P329" s="42">
        <v>774.82272</v>
      </c>
      <c r="Q329" s="42">
        <v>774.87272</v>
      </c>
      <c r="R329" s="42">
        <v>774.82272</v>
      </c>
      <c r="S329" s="42">
        <v>774.82272</v>
      </c>
      <c r="T329" s="42">
        <v>774.84272</v>
      </c>
      <c r="U329" s="42">
        <v>775.67272</v>
      </c>
      <c r="V329" s="42">
        <v>774.6327200000001</v>
      </c>
      <c r="W329" s="42">
        <v>774.57272</v>
      </c>
      <c r="X329" s="42">
        <v>774.60272</v>
      </c>
      <c r="Y329" s="42">
        <v>774.67272</v>
      </c>
    </row>
    <row r="330" spans="1:25" ht="15.75" customHeight="1">
      <c r="A330" s="41">
        <f aca="true" t="shared" si="8" ref="A330:A358">A329+1</f>
        <v>43985</v>
      </c>
      <c r="B330" s="42">
        <v>775.07272</v>
      </c>
      <c r="C330" s="42">
        <v>774.95272</v>
      </c>
      <c r="D330" s="42">
        <v>775.08272</v>
      </c>
      <c r="E330" s="42">
        <v>775.35272</v>
      </c>
      <c r="F330" s="42">
        <v>775.35272</v>
      </c>
      <c r="G330" s="42">
        <v>775.35272</v>
      </c>
      <c r="H330" s="42">
        <v>775.34272</v>
      </c>
      <c r="I330" s="42">
        <v>775.35272</v>
      </c>
      <c r="J330" s="42">
        <v>775.34272</v>
      </c>
      <c r="K330" s="42">
        <v>774.82272</v>
      </c>
      <c r="L330" s="42">
        <v>774.87272</v>
      </c>
      <c r="M330" s="42">
        <v>774.96272</v>
      </c>
      <c r="N330" s="42">
        <v>774.86272</v>
      </c>
      <c r="O330" s="42">
        <v>774.83272</v>
      </c>
      <c r="P330" s="42">
        <v>774.7627200000001</v>
      </c>
      <c r="Q330" s="42">
        <v>774.73272</v>
      </c>
      <c r="R330" s="42">
        <v>774.73272</v>
      </c>
      <c r="S330" s="42">
        <v>774.7527200000001</v>
      </c>
      <c r="T330" s="42">
        <v>774.83272</v>
      </c>
      <c r="U330" s="42">
        <v>774.84272</v>
      </c>
      <c r="V330" s="42">
        <v>774.5027200000001</v>
      </c>
      <c r="W330" s="42">
        <v>774.42272</v>
      </c>
      <c r="X330" s="42">
        <v>774.56272</v>
      </c>
      <c r="Y330" s="42">
        <v>774.57272</v>
      </c>
    </row>
    <row r="331" spans="1:25" ht="15.75" customHeight="1">
      <c r="A331" s="41">
        <f t="shared" si="8"/>
        <v>43986</v>
      </c>
      <c r="B331" s="42">
        <v>777.12272</v>
      </c>
      <c r="C331" s="42">
        <v>774.96272</v>
      </c>
      <c r="D331" s="42">
        <v>775.09272</v>
      </c>
      <c r="E331" s="42">
        <v>775.34272</v>
      </c>
      <c r="F331" s="42">
        <v>775.1327200000001</v>
      </c>
      <c r="G331" s="42">
        <v>775.12272</v>
      </c>
      <c r="H331" s="42">
        <v>775.05272</v>
      </c>
      <c r="I331" s="42">
        <v>775.34272</v>
      </c>
      <c r="J331" s="42">
        <v>774.74272</v>
      </c>
      <c r="K331" s="42">
        <v>774.81272</v>
      </c>
      <c r="L331" s="42">
        <v>774.71272</v>
      </c>
      <c r="M331" s="42">
        <v>774.78272</v>
      </c>
      <c r="N331" s="42">
        <v>774.8827200000001</v>
      </c>
      <c r="O331" s="42">
        <v>774.85272</v>
      </c>
      <c r="P331" s="42">
        <v>774.8827200000001</v>
      </c>
      <c r="Q331" s="42">
        <v>774.77272</v>
      </c>
      <c r="R331" s="42">
        <v>774.57272</v>
      </c>
      <c r="S331" s="42">
        <v>774.47272</v>
      </c>
      <c r="T331" s="42">
        <v>774.53272</v>
      </c>
      <c r="U331" s="42">
        <v>774.74272</v>
      </c>
      <c r="V331" s="42">
        <v>774.32272</v>
      </c>
      <c r="W331" s="42">
        <v>774.19272</v>
      </c>
      <c r="X331" s="42">
        <v>774.16272</v>
      </c>
      <c r="Y331" s="42">
        <v>774.42272</v>
      </c>
    </row>
    <row r="332" spans="1:25" ht="15.75" customHeight="1">
      <c r="A332" s="41">
        <f t="shared" si="8"/>
        <v>43987</v>
      </c>
      <c r="B332" s="42">
        <v>775.02272</v>
      </c>
      <c r="C332" s="42">
        <v>774.84272</v>
      </c>
      <c r="D332" s="42">
        <v>774.91272</v>
      </c>
      <c r="E332" s="42">
        <v>775.02272</v>
      </c>
      <c r="F332" s="42">
        <v>774.98272</v>
      </c>
      <c r="G332" s="42">
        <v>774.97272</v>
      </c>
      <c r="H332" s="42">
        <v>774.35272</v>
      </c>
      <c r="I332" s="42">
        <v>775.34272</v>
      </c>
      <c r="J332" s="42">
        <v>774.59272</v>
      </c>
      <c r="K332" s="42">
        <v>774.5027200000001</v>
      </c>
      <c r="L332" s="42">
        <v>774.54272</v>
      </c>
      <c r="M332" s="42">
        <v>774.57272</v>
      </c>
      <c r="N332" s="42">
        <v>774.60272</v>
      </c>
      <c r="O332" s="42">
        <v>774.60272</v>
      </c>
      <c r="P332" s="42">
        <v>774.52272</v>
      </c>
      <c r="Q332" s="42">
        <v>774.59272</v>
      </c>
      <c r="R332" s="42">
        <v>774.64272</v>
      </c>
      <c r="S332" s="42">
        <v>774.6327200000001</v>
      </c>
      <c r="T332" s="42">
        <v>774.71272</v>
      </c>
      <c r="U332" s="42">
        <v>774.79272</v>
      </c>
      <c r="V332" s="42">
        <v>774.42272</v>
      </c>
      <c r="W332" s="42">
        <v>774.29272</v>
      </c>
      <c r="X332" s="42">
        <v>774.2627200000001</v>
      </c>
      <c r="Y332" s="42">
        <v>774.47272</v>
      </c>
    </row>
    <row r="333" spans="1:25" ht="15.75" customHeight="1">
      <c r="A333" s="41">
        <f t="shared" si="8"/>
        <v>43988</v>
      </c>
      <c r="B333" s="42">
        <v>774.96272</v>
      </c>
      <c r="C333" s="42">
        <v>774.89272</v>
      </c>
      <c r="D333" s="42">
        <v>774.84272</v>
      </c>
      <c r="E333" s="42">
        <v>774.86272</v>
      </c>
      <c r="F333" s="42">
        <v>774.8827200000001</v>
      </c>
      <c r="G333" s="42">
        <v>775.0027200000001</v>
      </c>
      <c r="H333" s="42">
        <v>774.62272</v>
      </c>
      <c r="I333" s="42">
        <v>775.34272</v>
      </c>
      <c r="J333" s="42">
        <v>774.82272</v>
      </c>
      <c r="K333" s="42">
        <v>774.85272</v>
      </c>
      <c r="L333" s="42">
        <v>774.86272</v>
      </c>
      <c r="M333" s="42">
        <v>774.83272</v>
      </c>
      <c r="N333" s="42">
        <v>774.85272</v>
      </c>
      <c r="O333" s="42">
        <v>774.86272</v>
      </c>
      <c r="P333" s="42">
        <v>774.7627200000001</v>
      </c>
      <c r="Q333" s="42">
        <v>774.72272</v>
      </c>
      <c r="R333" s="42">
        <v>774.70272</v>
      </c>
      <c r="S333" s="42">
        <v>774.65272</v>
      </c>
      <c r="T333" s="42">
        <v>774.72272</v>
      </c>
      <c r="U333" s="42">
        <v>774.77272</v>
      </c>
      <c r="V333" s="42">
        <v>774.48272</v>
      </c>
      <c r="W333" s="42">
        <v>774.43272</v>
      </c>
      <c r="X333" s="42">
        <v>774.2527200000001</v>
      </c>
      <c r="Y333" s="42">
        <v>774.48272</v>
      </c>
    </row>
    <row r="334" spans="1:25" ht="15.75" customHeight="1">
      <c r="A334" s="41">
        <f t="shared" si="8"/>
        <v>43989</v>
      </c>
      <c r="B334" s="42">
        <v>775.04272</v>
      </c>
      <c r="C334" s="42">
        <v>774.97272</v>
      </c>
      <c r="D334" s="42">
        <v>774.94272</v>
      </c>
      <c r="E334" s="42">
        <v>774.97272</v>
      </c>
      <c r="F334" s="42">
        <v>774.97272</v>
      </c>
      <c r="G334" s="42">
        <v>775.05272</v>
      </c>
      <c r="H334" s="42">
        <v>774.60272</v>
      </c>
      <c r="I334" s="42">
        <v>775.2527200000001</v>
      </c>
      <c r="J334" s="42">
        <v>774.85272</v>
      </c>
      <c r="K334" s="42">
        <v>774.92272</v>
      </c>
      <c r="L334" s="42">
        <v>774.93272</v>
      </c>
      <c r="M334" s="42">
        <v>774.92272</v>
      </c>
      <c r="N334" s="42">
        <v>774.93272</v>
      </c>
      <c r="O334" s="42">
        <v>774.94272</v>
      </c>
      <c r="P334" s="42">
        <v>774.90272</v>
      </c>
      <c r="Q334" s="42">
        <v>774.89272</v>
      </c>
      <c r="R334" s="42">
        <v>774.90272</v>
      </c>
      <c r="S334" s="42">
        <v>774.90272</v>
      </c>
      <c r="T334" s="42">
        <v>774.93272</v>
      </c>
      <c r="U334" s="42">
        <v>774.95272</v>
      </c>
      <c r="V334" s="42">
        <v>774.62272</v>
      </c>
      <c r="W334" s="42">
        <v>774.53272</v>
      </c>
      <c r="X334" s="42">
        <v>774.36272</v>
      </c>
      <c r="Y334" s="42">
        <v>774.60272</v>
      </c>
    </row>
    <row r="335" spans="1:25" ht="15.75" customHeight="1">
      <c r="A335" s="41">
        <f t="shared" si="8"/>
        <v>43990</v>
      </c>
      <c r="B335" s="42">
        <v>775.0127200000001</v>
      </c>
      <c r="C335" s="42">
        <v>774.96272</v>
      </c>
      <c r="D335" s="42">
        <v>774.90272</v>
      </c>
      <c r="E335" s="42">
        <v>774.95272</v>
      </c>
      <c r="F335" s="42">
        <v>774.99272</v>
      </c>
      <c r="G335" s="42">
        <v>775.06272</v>
      </c>
      <c r="H335" s="42">
        <v>774.53272</v>
      </c>
      <c r="I335" s="42">
        <v>774.74272</v>
      </c>
      <c r="J335" s="42">
        <v>774.55272</v>
      </c>
      <c r="K335" s="42">
        <v>774.47272</v>
      </c>
      <c r="L335" s="42">
        <v>774.42272</v>
      </c>
      <c r="M335" s="42">
        <v>774.46272</v>
      </c>
      <c r="N335" s="42">
        <v>774.52272</v>
      </c>
      <c r="O335" s="42">
        <v>774.40272</v>
      </c>
      <c r="P335" s="42">
        <v>774.2627200000001</v>
      </c>
      <c r="Q335" s="42">
        <v>774.43272</v>
      </c>
      <c r="R335" s="42">
        <v>774.30272</v>
      </c>
      <c r="S335" s="42">
        <v>774.55272</v>
      </c>
      <c r="T335" s="42">
        <v>774.59272</v>
      </c>
      <c r="U335" s="42">
        <v>774.73272</v>
      </c>
      <c r="V335" s="42">
        <v>774.43272</v>
      </c>
      <c r="W335" s="42">
        <v>774.28272</v>
      </c>
      <c r="X335" s="42">
        <v>774.30272</v>
      </c>
      <c r="Y335" s="42">
        <v>774.48272</v>
      </c>
    </row>
    <row r="336" spans="1:25" ht="15.75" customHeight="1">
      <c r="A336" s="41">
        <f t="shared" si="8"/>
        <v>43991</v>
      </c>
      <c r="B336" s="42">
        <v>781.94272</v>
      </c>
      <c r="C336" s="42">
        <v>775.0027200000001</v>
      </c>
      <c r="D336" s="42">
        <v>774.96272</v>
      </c>
      <c r="E336" s="42">
        <v>774.95272</v>
      </c>
      <c r="F336" s="42">
        <v>775.05272</v>
      </c>
      <c r="G336" s="42">
        <v>775.02272</v>
      </c>
      <c r="H336" s="42">
        <v>774.58272</v>
      </c>
      <c r="I336" s="42">
        <v>774.65272</v>
      </c>
      <c r="J336" s="42">
        <v>774.48272</v>
      </c>
      <c r="K336" s="42">
        <v>774.44272</v>
      </c>
      <c r="L336" s="42">
        <v>774.33272</v>
      </c>
      <c r="M336" s="42">
        <v>774.36272</v>
      </c>
      <c r="N336" s="42">
        <v>774.41272</v>
      </c>
      <c r="O336" s="42">
        <v>774.28272</v>
      </c>
      <c r="P336" s="42">
        <v>774.2527200000001</v>
      </c>
      <c r="Q336" s="42">
        <v>774.34272</v>
      </c>
      <c r="R336" s="42">
        <v>774.20272</v>
      </c>
      <c r="S336" s="42">
        <v>774.5027200000001</v>
      </c>
      <c r="T336" s="42">
        <v>774.5027200000001</v>
      </c>
      <c r="U336" s="42">
        <v>774.69272</v>
      </c>
      <c r="V336" s="42">
        <v>774.30272</v>
      </c>
      <c r="W336" s="42">
        <v>774.12272</v>
      </c>
      <c r="X336" s="42">
        <v>774.15272</v>
      </c>
      <c r="Y336" s="42">
        <v>774.40272</v>
      </c>
    </row>
    <row r="337" spans="1:25" ht="15.75" customHeight="1">
      <c r="A337" s="41">
        <f t="shared" si="8"/>
        <v>43992</v>
      </c>
      <c r="B337" s="42">
        <v>789.86272</v>
      </c>
      <c r="C337" s="42">
        <v>775.0027200000001</v>
      </c>
      <c r="D337" s="42">
        <v>774.98272</v>
      </c>
      <c r="E337" s="42">
        <v>775.0127200000001</v>
      </c>
      <c r="F337" s="42">
        <v>775.03272</v>
      </c>
      <c r="G337" s="42">
        <v>775.02272</v>
      </c>
      <c r="H337" s="42">
        <v>774.62272</v>
      </c>
      <c r="I337" s="42">
        <v>774.71272</v>
      </c>
      <c r="J337" s="42">
        <v>774.55272</v>
      </c>
      <c r="K337" s="42">
        <v>774.42272</v>
      </c>
      <c r="L337" s="42">
        <v>774.40272</v>
      </c>
      <c r="M337" s="42">
        <v>774.41272</v>
      </c>
      <c r="N337" s="42">
        <v>774.44272</v>
      </c>
      <c r="O337" s="42">
        <v>774.35272</v>
      </c>
      <c r="P337" s="42">
        <v>774.34272</v>
      </c>
      <c r="Q337" s="42">
        <v>774.31272</v>
      </c>
      <c r="R337" s="42">
        <v>774.24272</v>
      </c>
      <c r="S337" s="42">
        <v>774.48272</v>
      </c>
      <c r="T337" s="42">
        <v>774.58272</v>
      </c>
      <c r="U337" s="42">
        <v>774.71272</v>
      </c>
      <c r="V337" s="42">
        <v>774.40272</v>
      </c>
      <c r="W337" s="42">
        <v>774.27272</v>
      </c>
      <c r="X337" s="42">
        <v>774.21272</v>
      </c>
      <c r="Y337" s="42">
        <v>774.45272</v>
      </c>
    </row>
    <row r="338" spans="1:25" ht="15.75" customHeight="1">
      <c r="A338" s="41">
        <f t="shared" si="8"/>
        <v>43993</v>
      </c>
      <c r="B338" s="42">
        <v>794.08272</v>
      </c>
      <c r="C338" s="42">
        <v>775.0127200000001</v>
      </c>
      <c r="D338" s="42">
        <v>774.70272</v>
      </c>
      <c r="E338" s="42">
        <v>774.97272</v>
      </c>
      <c r="F338" s="42">
        <v>775.18272</v>
      </c>
      <c r="G338" s="42">
        <v>775.06272</v>
      </c>
      <c r="H338" s="42">
        <v>774.64272</v>
      </c>
      <c r="I338" s="42">
        <v>774.6327200000001</v>
      </c>
      <c r="J338" s="42">
        <v>774.40272</v>
      </c>
      <c r="K338" s="42">
        <v>774.34272</v>
      </c>
      <c r="L338" s="42">
        <v>774.29272</v>
      </c>
      <c r="M338" s="42">
        <v>774.27272</v>
      </c>
      <c r="N338" s="42">
        <v>774.29272</v>
      </c>
      <c r="O338" s="42">
        <v>774.21272</v>
      </c>
      <c r="P338" s="42">
        <v>774.17272</v>
      </c>
      <c r="Q338" s="42">
        <v>774.33272</v>
      </c>
      <c r="R338" s="42">
        <v>774.28272</v>
      </c>
      <c r="S338" s="42">
        <v>774.59272</v>
      </c>
      <c r="T338" s="42">
        <v>774.64272</v>
      </c>
      <c r="U338" s="42">
        <v>774.71272</v>
      </c>
      <c r="V338" s="42">
        <v>774.33272</v>
      </c>
      <c r="W338" s="42">
        <v>774.28272</v>
      </c>
      <c r="X338" s="42">
        <v>774.18272</v>
      </c>
      <c r="Y338" s="42">
        <v>774.5027200000001</v>
      </c>
    </row>
    <row r="339" spans="1:25" ht="15.75" customHeight="1">
      <c r="A339" s="41">
        <f t="shared" si="8"/>
        <v>43994</v>
      </c>
      <c r="B339" s="42">
        <v>788.07272</v>
      </c>
      <c r="C339" s="42">
        <v>774.93272</v>
      </c>
      <c r="D339" s="42">
        <v>774.84272</v>
      </c>
      <c r="E339" s="42">
        <v>774.93272</v>
      </c>
      <c r="F339" s="42">
        <v>774.95272</v>
      </c>
      <c r="G339" s="42">
        <v>774.96272</v>
      </c>
      <c r="H339" s="42">
        <v>774.54272</v>
      </c>
      <c r="I339" s="42">
        <v>775.35272</v>
      </c>
      <c r="J339" s="42">
        <v>774.74272</v>
      </c>
      <c r="K339" s="42">
        <v>774.65272</v>
      </c>
      <c r="L339" s="42">
        <v>774.59272</v>
      </c>
      <c r="M339" s="42">
        <v>774.48272</v>
      </c>
      <c r="N339" s="42">
        <v>774.48272</v>
      </c>
      <c r="O339" s="42">
        <v>774.43272</v>
      </c>
      <c r="P339" s="42">
        <v>774.39272</v>
      </c>
      <c r="Q339" s="42">
        <v>774.42272</v>
      </c>
      <c r="R339" s="42">
        <v>774.48272</v>
      </c>
      <c r="S339" s="42">
        <v>774.72272</v>
      </c>
      <c r="T339" s="42">
        <v>774.73272</v>
      </c>
      <c r="U339" s="42">
        <v>774.73272</v>
      </c>
      <c r="V339" s="42">
        <v>797.09272</v>
      </c>
      <c r="W339" s="42">
        <v>774.36272</v>
      </c>
      <c r="X339" s="42">
        <v>774.2627200000001</v>
      </c>
      <c r="Y339" s="42">
        <v>774.55272</v>
      </c>
    </row>
    <row r="340" spans="1:25" ht="15.75" customHeight="1">
      <c r="A340" s="41">
        <f t="shared" si="8"/>
        <v>43995</v>
      </c>
      <c r="B340" s="42">
        <v>797.5127200000001</v>
      </c>
      <c r="C340" s="42">
        <v>774.94272</v>
      </c>
      <c r="D340" s="42">
        <v>774.89272</v>
      </c>
      <c r="E340" s="42">
        <v>774.92272</v>
      </c>
      <c r="F340" s="42">
        <v>774.94272</v>
      </c>
      <c r="G340" s="42">
        <v>774.94272</v>
      </c>
      <c r="H340" s="42">
        <v>774.5127200000001</v>
      </c>
      <c r="I340" s="42">
        <v>774.7527200000001</v>
      </c>
      <c r="J340" s="42">
        <v>774.83272</v>
      </c>
      <c r="K340" s="42">
        <v>774.84272</v>
      </c>
      <c r="L340" s="42">
        <v>774.7627200000001</v>
      </c>
      <c r="M340" s="42">
        <v>774.7627200000001</v>
      </c>
      <c r="N340" s="42">
        <v>774.72272</v>
      </c>
      <c r="O340" s="42">
        <v>774.72272</v>
      </c>
      <c r="P340" s="42">
        <v>774.72272</v>
      </c>
      <c r="Q340" s="42">
        <v>774.7527200000001</v>
      </c>
      <c r="R340" s="42">
        <v>779.70272</v>
      </c>
      <c r="S340" s="42">
        <v>777.2627200000001</v>
      </c>
      <c r="T340" s="42">
        <v>774.74272</v>
      </c>
      <c r="U340" s="42">
        <v>774.7527200000001</v>
      </c>
      <c r="V340" s="42">
        <v>833.05272</v>
      </c>
      <c r="W340" s="42">
        <v>811.48272</v>
      </c>
      <c r="X340" s="42">
        <v>774.16272</v>
      </c>
      <c r="Y340" s="42">
        <v>774.47272</v>
      </c>
    </row>
    <row r="341" spans="1:25" ht="15.75" customHeight="1">
      <c r="A341" s="41">
        <f t="shared" si="8"/>
        <v>43996</v>
      </c>
      <c r="B341" s="42">
        <v>797.98272</v>
      </c>
      <c r="C341" s="42">
        <v>774.97272</v>
      </c>
      <c r="D341" s="42">
        <v>774.95272</v>
      </c>
      <c r="E341" s="42">
        <v>774.99272</v>
      </c>
      <c r="F341" s="42">
        <v>775.06272</v>
      </c>
      <c r="G341" s="42">
        <v>774.96272</v>
      </c>
      <c r="H341" s="42">
        <v>774.6327200000001</v>
      </c>
      <c r="I341" s="42">
        <v>774.79272</v>
      </c>
      <c r="J341" s="42">
        <v>774.92272</v>
      </c>
      <c r="K341" s="42">
        <v>774.8827200000001</v>
      </c>
      <c r="L341" s="42">
        <v>774.85272</v>
      </c>
      <c r="M341" s="42">
        <v>774.84272</v>
      </c>
      <c r="N341" s="42">
        <v>774.84272</v>
      </c>
      <c r="O341" s="42">
        <v>783.52272</v>
      </c>
      <c r="P341" s="42">
        <v>786.3827200000001</v>
      </c>
      <c r="Q341" s="42">
        <v>781.47272</v>
      </c>
      <c r="R341" s="42">
        <v>791.83272</v>
      </c>
      <c r="S341" s="42">
        <v>790.37272</v>
      </c>
      <c r="T341" s="42">
        <v>774.83272</v>
      </c>
      <c r="U341" s="42">
        <v>774.83272</v>
      </c>
      <c r="V341" s="42">
        <v>839.97272</v>
      </c>
      <c r="W341" s="42">
        <v>828.67272</v>
      </c>
      <c r="X341" s="42">
        <v>774.33272</v>
      </c>
      <c r="Y341" s="42">
        <v>774.57272</v>
      </c>
    </row>
    <row r="342" spans="1:25" ht="15.75" customHeight="1">
      <c r="A342" s="41">
        <f t="shared" si="8"/>
        <v>43997</v>
      </c>
      <c r="B342" s="42">
        <v>793.22272</v>
      </c>
      <c r="C342" s="42">
        <v>774.99272</v>
      </c>
      <c r="D342" s="42">
        <v>774.83272</v>
      </c>
      <c r="E342" s="42">
        <v>774.5027200000001</v>
      </c>
      <c r="F342" s="42">
        <v>775.20272</v>
      </c>
      <c r="G342" s="42">
        <v>775.34272</v>
      </c>
      <c r="H342" s="42">
        <v>774.73272</v>
      </c>
      <c r="I342" s="42">
        <v>774.71272</v>
      </c>
      <c r="J342" s="42">
        <v>774.83272</v>
      </c>
      <c r="K342" s="42">
        <v>774.79272</v>
      </c>
      <c r="L342" s="42">
        <v>774.78272</v>
      </c>
      <c r="M342" s="42">
        <v>774.78272</v>
      </c>
      <c r="N342" s="42">
        <v>774.78272</v>
      </c>
      <c r="O342" s="42">
        <v>774.78272</v>
      </c>
      <c r="P342" s="42">
        <v>774.7527200000001</v>
      </c>
      <c r="Q342" s="42">
        <v>774.77272</v>
      </c>
      <c r="R342" s="42">
        <v>781.42272</v>
      </c>
      <c r="S342" s="42">
        <v>778.68272</v>
      </c>
      <c r="T342" s="42">
        <v>774.79272</v>
      </c>
      <c r="U342" s="42">
        <v>774.82272</v>
      </c>
      <c r="V342" s="42">
        <v>820.68272</v>
      </c>
      <c r="W342" s="42">
        <v>808.71272</v>
      </c>
      <c r="X342" s="42">
        <v>774.44272</v>
      </c>
      <c r="Y342" s="42">
        <v>774.59272</v>
      </c>
    </row>
    <row r="343" spans="1:25" ht="15.75" customHeight="1">
      <c r="A343" s="41">
        <f t="shared" si="8"/>
        <v>43998</v>
      </c>
      <c r="B343" s="42">
        <v>781.22272</v>
      </c>
      <c r="C343" s="42">
        <v>775.03272</v>
      </c>
      <c r="D343" s="42">
        <v>775.30272</v>
      </c>
      <c r="E343" s="42">
        <v>775.35272</v>
      </c>
      <c r="F343" s="42">
        <v>775.35272</v>
      </c>
      <c r="G343" s="42">
        <v>775.33272</v>
      </c>
      <c r="H343" s="42">
        <v>774.82272</v>
      </c>
      <c r="I343" s="42">
        <v>774.69272</v>
      </c>
      <c r="J343" s="42">
        <v>774.7527200000001</v>
      </c>
      <c r="K343" s="42">
        <v>774.7527200000001</v>
      </c>
      <c r="L343" s="42">
        <v>774.86272</v>
      </c>
      <c r="M343" s="42">
        <v>774.83272</v>
      </c>
      <c r="N343" s="42">
        <v>774.87272</v>
      </c>
      <c r="O343" s="42">
        <v>774.84272</v>
      </c>
      <c r="P343" s="42">
        <v>774.82272</v>
      </c>
      <c r="Q343" s="42">
        <v>774.81272</v>
      </c>
      <c r="R343" s="42">
        <v>779.80272</v>
      </c>
      <c r="S343" s="42">
        <v>777.31272</v>
      </c>
      <c r="T343" s="42">
        <v>774.86272</v>
      </c>
      <c r="U343" s="42">
        <v>774.8827200000001</v>
      </c>
      <c r="V343" s="42">
        <v>819.5027200000001</v>
      </c>
      <c r="W343" s="42">
        <v>808.81272</v>
      </c>
      <c r="X343" s="42">
        <v>774.61272</v>
      </c>
      <c r="Y343" s="42">
        <v>774.79272</v>
      </c>
    </row>
    <row r="344" spans="1:25" ht="15.75">
      <c r="A344" s="41">
        <f t="shared" si="8"/>
        <v>43999</v>
      </c>
      <c r="B344" s="42">
        <v>804.21272</v>
      </c>
      <c r="C344" s="42">
        <v>774.84272</v>
      </c>
      <c r="D344" s="42">
        <v>775.19272</v>
      </c>
      <c r="E344" s="42">
        <v>775.35272</v>
      </c>
      <c r="F344" s="42">
        <v>775.35272</v>
      </c>
      <c r="G344" s="42">
        <v>775.17272</v>
      </c>
      <c r="H344" s="42">
        <v>774.78272</v>
      </c>
      <c r="I344" s="42">
        <v>774.92272</v>
      </c>
      <c r="J344" s="42">
        <v>774.84272</v>
      </c>
      <c r="K344" s="42">
        <v>774.77272</v>
      </c>
      <c r="L344" s="42">
        <v>774.78272</v>
      </c>
      <c r="M344" s="42">
        <v>815.94272</v>
      </c>
      <c r="N344" s="42">
        <v>839.97272</v>
      </c>
      <c r="O344" s="42">
        <v>895.56272</v>
      </c>
      <c r="P344" s="42">
        <v>864.03272</v>
      </c>
      <c r="Q344" s="42">
        <v>851.96272</v>
      </c>
      <c r="R344" s="42">
        <v>849.65272</v>
      </c>
      <c r="S344" s="42">
        <v>798.45272</v>
      </c>
      <c r="T344" s="42">
        <v>774.78272</v>
      </c>
      <c r="U344" s="42">
        <v>784.09272</v>
      </c>
      <c r="V344" s="42">
        <v>869.90272</v>
      </c>
      <c r="W344" s="42">
        <v>872.16272</v>
      </c>
      <c r="X344" s="42">
        <v>818.85272</v>
      </c>
      <c r="Y344" s="42">
        <v>774.7627200000001</v>
      </c>
    </row>
    <row r="345" spans="1:25" ht="15.75">
      <c r="A345" s="41">
        <f t="shared" si="8"/>
        <v>44000</v>
      </c>
      <c r="B345" s="42">
        <v>812.86272</v>
      </c>
      <c r="C345" s="42">
        <v>775.42272</v>
      </c>
      <c r="D345" s="42">
        <v>775.14272</v>
      </c>
      <c r="E345" s="42">
        <v>775.16272</v>
      </c>
      <c r="F345" s="42">
        <v>775.14272</v>
      </c>
      <c r="G345" s="42">
        <v>775.06272</v>
      </c>
      <c r="H345" s="42">
        <v>774.6327200000001</v>
      </c>
      <c r="I345" s="42">
        <v>774.72272</v>
      </c>
      <c r="J345" s="42">
        <v>774.64272</v>
      </c>
      <c r="K345" s="42">
        <v>774.59272</v>
      </c>
      <c r="L345" s="42">
        <v>774.64272</v>
      </c>
      <c r="M345" s="42">
        <v>817.99272</v>
      </c>
      <c r="N345" s="42">
        <v>843.90272</v>
      </c>
      <c r="O345" s="42">
        <v>898.57272</v>
      </c>
      <c r="P345" s="42">
        <v>860.04272</v>
      </c>
      <c r="Q345" s="42">
        <v>850.03272</v>
      </c>
      <c r="R345" s="42">
        <v>860.2627200000001</v>
      </c>
      <c r="S345" s="42">
        <v>803.36272</v>
      </c>
      <c r="T345" s="42">
        <v>774.67272</v>
      </c>
      <c r="U345" s="42">
        <v>786.49272</v>
      </c>
      <c r="V345" s="42">
        <v>889.22272</v>
      </c>
      <c r="W345" s="42">
        <v>910.23272</v>
      </c>
      <c r="X345" s="42">
        <v>830.05272</v>
      </c>
      <c r="Y345" s="42">
        <v>774.72272</v>
      </c>
    </row>
    <row r="346" spans="1:25" ht="15.75">
      <c r="A346" s="41">
        <f t="shared" si="8"/>
        <v>44001</v>
      </c>
      <c r="B346" s="42">
        <v>803.66272</v>
      </c>
      <c r="C346" s="42">
        <v>773.65272</v>
      </c>
      <c r="D346" s="42">
        <v>774.83272</v>
      </c>
      <c r="E346" s="42">
        <v>775.02272</v>
      </c>
      <c r="F346" s="42">
        <v>775.0027200000001</v>
      </c>
      <c r="G346" s="42">
        <v>775.11272</v>
      </c>
      <c r="H346" s="42">
        <v>774.7527200000001</v>
      </c>
      <c r="I346" s="42">
        <v>786.08272</v>
      </c>
      <c r="J346" s="42">
        <v>774.66272</v>
      </c>
      <c r="K346" s="42">
        <v>774.67272</v>
      </c>
      <c r="L346" s="42">
        <v>814.55272</v>
      </c>
      <c r="M346" s="42">
        <v>841.33272</v>
      </c>
      <c r="N346" s="42">
        <v>889.11272</v>
      </c>
      <c r="O346" s="42">
        <v>922.07272</v>
      </c>
      <c r="P346" s="42">
        <v>898.2627200000001</v>
      </c>
      <c r="Q346" s="42">
        <v>893.72272</v>
      </c>
      <c r="R346" s="42">
        <v>899.3827200000001</v>
      </c>
      <c r="S346" s="42">
        <v>864.41272</v>
      </c>
      <c r="T346" s="42">
        <v>797.89272</v>
      </c>
      <c r="U346" s="42">
        <v>832.39272</v>
      </c>
      <c r="V346" s="42">
        <v>949.09272</v>
      </c>
      <c r="W346" s="42">
        <v>947.46272</v>
      </c>
      <c r="X346" s="42">
        <v>856.17272</v>
      </c>
      <c r="Y346" s="42">
        <v>774.77272</v>
      </c>
    </row>
    <row r="347" spans="1:25" ht="15.75">
      <c r="A347" s="41">
        <f t="shared" si="8"/>
        <v>44002</v>
      </c>
      <c r="B347" s="42">
        <v>825.19272</v>
      </c>
      <c r="C347" s="42">
        <v>775.05272</v>
      </c>
      <c r="D347" s="42">
        <v>775.04272</v>
      </c>
      <c r="E347" s="42">
        <v>775.05272</v>
      </c>
      <c r="F347" s="42">
        <v>775.05272</v>
      </c>
      <c r="G347" s="42">
        <v>775.05272</v>
      </c>
      <c r="H347" s="42">
        <v>774.77272</v>
      </c>
      <c r="I347" s="42">
        <v>776.17272</v>
      </c>
      <c r="J347" s="42">
        <v>774.92272</v>
      </c>
      <c r="K347" s="42">
        <v>774.8827200000001</v>
      </c>
      <c r="L347" s="42">
        <v>793.57272</v>
      </c>
      <c r="M347" s="42">
        <v>822.98272</v>
      </c>
      <c r="N347" s="42">
        <v>873.73272</v>
      </c>
      <c r="O347" s="42">
        <v>906.32272</v>
      </c>
      <c r="P347" s="42">
        <v>887.98272</v>
      </c>
      <c r="Q347" s="42">
        <v>901.89272</v>
      </c>
      <c r="R347" s="42">
        <v>904.62272</v>
      </c>
      <c r="S347" s="42">
        <v>853.99272</v>
      </c>
      <c r="T347" s="42">
        <v>786.44272</v>
      </c>
      <c r="U347" s="42">
        <v>821.0127200000001</v>
      </c>
      <c r="V347" s="42">
        <v>929.61272</v>
      </c>
      <c r="W347" s="42">
        <v>925.58272</v>
      </c>
      <c r="X347" s="42">
        <v>845.22272</v>
      </c>
      <c r="Y347" s="42">
        <v>774.72272</v>
      </c>
    </row>
    <row r="348" spans="1:25" ht="15.75">
      <c r="A348" s="41">
        <f t="shared" si="8"/>
        <v>44003</v>
      </c>
      <c r="B348" s="42">
        <v>837.6327200000001</v>
      </c>
      <c r="C348" s="42">
        <v>775.31272</v>
      </c>
      <c r="D348" s="42">
        <v>774.85272</v>
      </c>
      <c r="E348" s="42">
        <v>774.92272</v>
      </c>
      <c r="F348" s="42">
        <v>775.12272</v>
      </c>
      <c r="G348" s="42">
        <v>775.14272</v>
      </c>
      <c r="H348" s="42">
        <v>775.22272</v>
      </c>
      <c r="I348" s="42">
        <v>775.24272</v>
      </c>
      <c r="J348" s="42">
        <v>774.86272</v>
      </c>
      <c r="K348" s="42">
        <v>774.7627200000001</v>
      </c>
      <c r="L348" s="42">
        <v>774.7527200000001</v>
      </c>
      <c r="M348" s="42">
        <v>824.7527200000001</v>
      </c>
      <c r="N348" s="42">
        <v>863.65272</v>
      </c>
      <c r="O348" s="42">
        <v>887.97272</v>
      </c>
      <c r="P348" s="42">
        <v>876.12272</v>
      </c>
      <c r="Q348" s="42">
        <v>844.68272</v>
      </c>
      <c r="R348" s="42">
        <v>829.05272</v>
      </c>
      <c r="S348" s="42">
        <v>774.80272</v>
      </c>
      <c r="T348" s="42">
        <v>774.78272</v>
      </c>
      <c r="U348" s="42">
        <v>797.54272</v>
      </c>
      <c r="V348" s="42">
        <v>816.89272</v>
      </c>
      <c r="W348" s="42">
        <v>774.43272</v>
      </c>
      <c r="X348" s="42">
        <v>774.33272</v>
      </c>
      <c r="Y348" s="42">
        <v>774.46272</v>
      </c>
    </row>
    <row r="349" spans="1:25" ht="15.75">
      <c r="A349" s="41">
        <f t="shared" si="8"/>
        <v>44004</v>
      </c>
      <c r="B349" s="42">
        <v>812.97272</v>
      </c>
      <c r="C349" s="42">
        <v>775.87272</v>
      </c>
      <c r="D349" s="42">
        <v>774.95272</v>
      </c>
      <c r="E349" s="42">
        <v>774.98272</v>
      </c>
      <c r="F349" s="42">
        <v>775.07272</v>
      </c>
      <c r="G349" s="42">
        <v>775.09272</v>
      </c>
      <c r="H349" s="42">
        <v>774.44272</v>
      </c>
      <c r="I349" s="42">
        <v>774.66272</v>
      </c>
      <c r="J349" s="42">
        <v>774.33272</v>
      </c>
      <c r="K349" s="42">
        <v>774.30272</v>
      </c>
      <c r="L349" s="42">
        <v>774.32272</v>
      </c>
      <c r="M349" s="42">
        <v>834.67272</v>
      </c>
      <c r="N349" s="42">
        <v>878.2527200000001</v>
      </c>
      <c r="O349" s="42">
        <v>924.14272</v>
      </c>
      <c r="P349" s="42">
        <v>898.02272</v>
      </c>
      <c r="Q349" s="42">
        <v>863.52272</v>
      </c>
      <c r="R349" s="42">
        <v>844.08272</v>
      </c>
      <c r="S349" s="42">
        <v>774.69272</v>
      </c>
      <c r="T349" s="42">
        <v>774.60272</v>
      </c>
      <c r="U349" s="42">
        <v>801.30272</v>
      </c>
      <c r="V349" s="42">
        <v>831.62272</v>
      </c>
      <c r="W349" s="42">
        <v>773.94272</v>
      </c>
      <c r="X349" s="42">
        <v>774.22272</v>
      </c>
      <c r="Y349" s="42">
        <v>774.37272</v>
      </c>
    </row>
    <row r="350" spans="1:25" ht="15.75">
      <c r="A350" s="41">
        <f t="shared" si="8"/>
        <v>44005</v>
      </c>
      <c r="B350" s="42">
        <v>817.42272</v>
      </c>
      <c r="C350" s="42">
        <v>775.47272</v>
      </c>
      <c r="D350" s="42">
        <v>774.74272</v>
      </c>
      <c r="E350" s="42">
        <v>775.20272</v>
      </c>
      <c r="F350" s="42">
        <v>775.27272</v>
      </c>
      <c r="G350" s="42">
        <v>775.12272</v>
      </c>
      <c r="H350" s="42">
        <v>774.33272</v>
      </c>
      <c r="I350" s="42">
        <v>774.59272</v>
      </c>
      <c r="J350" s="42">
        <v>774.46272</v>
      </c>
      <c r="K350" s="42">
        <v>774.49272</v>
      </c>
      <c r="L350" s="42">
        <v>774.56272</v>
      </c>
      <c r="M350" s="42">
        <v>841.31272</v>
      </c>
      <c r="N350" s="42">
        <v>891.16272</v>
      </c>
      <c r="O350" s="42">
        <v>930.86272</v>
      </c>
      <c r="P350" s="42">
        <v>917.15272</v>
      </c>
      <c r="Q350" s="42">
        <v>863.92272</v>
      </c>
      <c r="R350" s="42">
        <v>851.18272</v>
      </c>
      <c r="S350" s="42">
        <v>774.69272</v>
      </c>
      <c r="T350" s="42">
        <v>774.68272</v>
      </c>
      <c r="U350" s="42">
        <v>805.19272</v>
      </c>
      <c r="V350" s="42">
        <v>830.7627200000001</v>
      </c>
      <c r="W350" s="42">
        <v>774.11272</v>
      </c>
      <c r="X350" s="42">
        <v>774.15272</v>
      </c>
      <c r="Y350" s="42">
        <v>773.55272</v>
      </c>
    </row>
    <row r="351" spans="1:25" ht="15.75">
      <c r="A351" s="41">
        <f t="shared" si="8"/>
        <v>44006</v>
      </c>
      <c r="B351" s="42">
        <v>818.94272</v>
      </c>
      <c r="C351" s="42">
        <v>774.79272</v>
      </c>
      <c r="D351" s="42">
        <v>774.78272</v>
      </c>
      <c r="E351" s="42">
        <v>774.80272</v>
      </c>
      <c r="F351" s="42">
        <v>774.83272</v>
      </c>
      <c r="G351" s="42">
        <v>774.95272</v>
      </c>
      <c r="H351" s="42">
        <v>774.61272</v>
      </c>
      <c r="I351" s="42">
        <v>781.48272</v>
      </c>
      <c r="J351" s="42">
        <v>774.61272</v>
      </c>
      <c r="K351" s="42">
        <v>774.57272</v>
      </c>
      <c r="L351" s="42">
        <v>819.3827200000001</v>
      </c>
      <c r="M351" s="42">
        <v>843.52272</v>
      </c>
      <c r="N351" s="42">
        <v>886.29272</v>
      </c>
      <c r="O351" s="42">
        <v>919.82272</v>
      </c>
      <c r="P351" s="42">
        <v>915.0027200000001</v>
      </c>
      <c r="Q351" s="42">
        <v>923.22272</v>
      </c>
      <c r="R351" s="42">
        <v>926.46272</v>
      </c>
      <c r="S351" s="42">
        <v>875.79272</v>
      </c>
      <c r="T351" s="42">
        <v>810.57272</v>
      </c>
      <c r="U351" s="42">
        <v>843.24272</v>
      </c>
      <c r="V351" s="42">
        <v>970.83272</v>
      </c>
      <c r="W351" s="42">
        <v>968.6327200000001</v>
      </c>
      <c r="X351" s="42">
        <v>871.32272</v>
      </c>
      <c r="Y351" s="42">
        <v>773.69272</v>
      </c>
    </row>
    <row r="352" spans="1:25" ht="15.75">
      <c r="A352" s="41">
        <f t="shared" si="8"/>
        <v>44007</v>
      </c>
      <c r="B352" s="42">
        <v>802.2527200000001</v>
      </c>
      <c r="C352" s="42">
        <v>774.99272</v>
      </c>
      <c r="D352" s="42">
        <v>775.0027200000001</v>
      </c>
      <c r="E352" s="42">
        <v>775.02272</v>
      </c>
      <c r="F352" s="42">
        <v>775.0127200000001</v>
      </c>
      <c r="G352" s="42">
        <v>775.02272</v>
      </c>
      <c r="H352" s="42">
        <v>774.59272</v>
      </c>
      <c r="I352" s="42">
        <v>776.40272</v>
      </c>
      <c r="J352" s="42">
        <v>774.60272</v>
      </c>
      <c r="K352" s="42">
        <v>774.53272</v>
      </c>
      <c r="L352" s="42">
        <v>774.55272</v>
      </c>
      <c r="M352" s="42">
        <v>774.48272</v>
      </c>
      <c r="N352" s="42">
        <v>774.42272</v>
      </c>
      <c r="O352" s="42">
        <v>774.42272</v>
      </c>
      <c r="P352" s="42">
        <v>774.35272</v>
      </c>
      <c r="Q352" s="42">
        <v>774.45272</v>
      </c>
      <c r="R352" s="42">
        <v>774.44272</v>
      </c>
      <c r="S352" s="42">
        <v>777.7627200000001</v>
      </c>
      <c r="T352" s="42">
        <v>774.70272</v>
      </c>
      <c r="U352" s="42">
        <v>795.87272</v>
      </c>
      <c r="V352" s="42">
        <v>830.3827200000001</v>
      </c>
      <c r="W352" s="42">
        <v>806.68272</v>
      </c>
      <c r="X352" s="42">
        <v>774.46272</v>
      </c>
      <c r="Y352" s="42">
        <v>774.47272</v>
      </c>
    </row>
    <row r="353" spans="1:25" ht="15.75">
      <c r="A353" s="41">
        <f t="shared" si="8"/>
        <v>44008</v>
      </c>
      <c r="B353" s="42">
        <v>811.68272</v>
      </c>
      <c r="C353" s="42">
        <v>775.07272</v>
      </c>
      <c r="D353" s="42">
        <v>775.03272</v>
      </c>
      <c r="E353" s="42">
        <v>775.07272</v>
      </c>
      <c r="F353" s="42">
        <v>774.8827200000001</v>
      </c>
      <c r="G353" s="42">
        <v>774.93272</v>
      </c>
      <c r="H353" s="42">
        <v>774.18272</v>
      </c>
      <c r="I353" s="42">
        <v>774.14272</v>
      </c>
      <c r="J353" s="42">
        <v>774.74272</v>
      </c>
      <c r="K353" s="42">
        <v>774.71272</v>
      </c>
      <c r="L353" s="42">
        <v>774.61272</v>
      </c>
      <c r="M353" s="42">
        <v>774.70272</v>
      </c>
      <c r="N353" s="42">
        <v>792.91272</v>
      </c>
      <c r="O353" s="42">
        <v>854.20272</v>
      </c>
      <c r="P353" s="42">
        <v>861.92272</v>
      </c>
      <c r="Q353" s="42">
        <v>850.72272</v>
      </c>
      <c r="R353" s="42">
        <v>853.52272</v>
      </c>
      <c r="S353" s="42">
        <v>798.5127200000001</v>
      </c>
      <c r="T353" s="42">
        <v>774.45272</v>
      </c>
      <c r="U353" s="42">
        <v>784.32272</v>
      </c>
      <c r="V353" s="42">
        <v>923.52272</v>
      </c>
      <c r="W353" s="42">
        <v>923.36272</v>
      </c>
      <c r="X353" s="42">
        <v>848.79272</v>
      </c>
      <c r="Y353" s="42">
        <v>774.10272</v>
      </c>
    </row>
    <row r="354" spans="1:25" ht="15.75">
      <c r="A354" s="41">
        <f t="shared" si="8"/>
        <v>44009</v>
      </c>
      <c r="B354" s="42">
        <v>853.2527200000001</v>
      </c>
      <c r="C354" s="42">
        <v>778.24272</v>
      </c>
      <c r="D354" s="42">
        <v>774.68272</v>
      </c>
      <c r="E354" s="42">
        <v>774.74272</v>
      </c>
      <c r="F354" s="42">
        <v>774.78272</v>
      </c>
      <c r="G354" s="42">
        <v>774.82272</v>
      </c>
      <c r="H354" s="42">
        <v>774.61272</v>
      </c>
      <c r="I354" s="42">
        <v>774.34272</v>
      </c>
      <c r="J354" s="42">
        <v>774.56272</v>
      </c>
      <c r="K354" s="42">
        <v>774.54272</v>
      </c>
      <c r="L354" s="42">
        <v>774.47272</v>
      </c>
      <c r="M354" s="42">
        <v>774.58272</v>
      </c>
      <c r="N354" s="42">
        <v>821.3827200000001</v>
      </c>
      <c r="O354" s="42">
        <v>884.41272</v>
      </c>
      <c r="P354" s="42">
        <v>892.21272</v>
      </c>
      <c r="Q354" s="42">
        <v>883.83272</v>
      </c>
      <c r="R354" s="42">
        <v>889.18272</v>
      </c>
      <c r="S354" s="42">
        <v>876.0127200000001</v>
      </c>
      <c r="T354" s="42">
        <v>819.89272</v>
      </c>
      <c r="U354" s="42">
        <v>839.34272</v>
      </c>
      <c r="V354" s="42">
        <v>969.12272</v>
      </c>
      <c r="W354" s="42">
        <v>959.16272</v>
      </c>
      <c r="X354" s="42">
        <v>891.0127200000001</v>
      </c>
      <c r="Y354" s="42">
        <v>774.23272</v>
      </c>
    </row>
    <row r="355" spans="1:25" ht="15.75">
      <c r="A355" s="41">
        <f t="shared" si="8"/>
        <v>44010</v>
      </c>
      <c r="B355" s="42">
        <v>825.11272</v>
      </c>
      <c r="C355" s="42">
        <v>776.31272</v>
      </c>
      <c r="D355" s="42">
        <v>774.71272</v>
      </c>
      <c r="E355" s="42">
        <v>774.7527200000001</v>
      </c>
      <c r="F355" s="42">
        <v>774.77272</v>
      </c>
      <c r="G355" s="42">
        <v>774.70272</v>
      </c>
      <c r="H355" s="42">
        <v>774.91272</v>
      </c>
      <c r="I355" s="42">
        <v>778.34272</v>
      </c>
      <c r="J355" s="42">
        <v>774.95272</v>
      </c>
      <c r="K355" s="42">
        <v>774.77272</v>
      </c>
      <c r="L355" s="42">
        <v>788.68272</v>
      </c>
      <c r="M355" s="42">
        <v>832.86272</v>
      </c>
      <c r="N355" s="42">
        <v>870.02272</v>
      </c>
      <c r="O355" s="42">
        <v>912.56272</v>
      </c>
      <c r="P355" s="42">
        <v>911.56272</v>
      </c>
      <c r="Q355" s="42">
        <v>911.47272</v>
      </c>
      <c r="R355" s="42">
        <v>917.20272</v>
      </c>
      <c r="S355" s="42">
        <v>882.73272</v>
      </c>
      <c r="T355" s="42">
        <v>831.41272</v>
      </c>
      <c r="U355" s="42">
        <v>810.77272</v>
      </c>
      <c r="V355" s="42">
        <v>917.18272</v>
      </c>
      <c r="W355" s="42">
        <v>917.2627200000001</v>
      </c>
      <c r="X355" s="42">
        <v>847.22272</v>
      </c>
      <c r="Y355" s="42">
        <v>774.10272</v>
      </c>
    </row>
    <row r="356" spans="1:25" ht="15.75">
      <c r="A356" s="41">
        <f t="shared" si="8"/>
        <v>44011</v>
      </c>
      <c r="B356" s="42">
        <v>822.82272</v>
      </c>
      <c r="C356" s="42">
        <v>777.18272</v>
      </c>
      <c r="D356" s="42">
        <v>774.82272</v>
      </c>
      <c r="E356" s="42">
        <v>774.85272</v>
      </c>
      <c r="F356" s="42">
        <v>774.52272</v>
      </c>
      <c r="G356" s="42">
        <v>774.53272</v>
      </c>
      <c r="H356" s="42">
        <v>773.8827200000001</v>
      </c>
      <c r="I356" s="42">
        <v>790.66272</v>
      </c>
      <c r="J356" s="42">
        <v>773.81272</v>
      </c>
      <c r="K356" s="42">
        <v>773.02272</v>
      </c>
      <c r="L356" s="42">
        <v>793.49272</v>
      </c>
      <c r="M356" s="42">
        <v>845.95272</v>
      </c>
      <c r="N356" s="42">
        <v>889.84272</v>
      </c>
      <c r="O356" s="42">
        <v>949.66272</v>
      </c>
      <c r="P356" s="42">
        <v>951.65272</v>
      </c>
      <c r="Q356" s="42">
        <v>956.29272</v>
      </c>
      <c r="R356" s="42">
        <v>976.2527200000001</v>
      </c>
      <c r="S356" s="42">
        <v>914.35272</v>
      </c>
      <c r="T356" s="42">
        <v>847.37272</v>
      </c>
      <c r="U356" s="42">
        <v>790.99272</v>
      </c>
      <c r="V356" s="42">
        <v>851.3827200000001</v>
      </c>
      <c r="W356" s="42">
        <v>945.08272</v>
      </c>
      <c r="X356" s="42">
        <v>833.06272</v>
      </c>
      <c r="Y356" s="42">
        <v>773.64272</v>
      </c>
    </row>
    <row r="357" spans="1:25" ht="15.75">
      <c r="A357" s="41">
        <f t="shared" si="8"/>
        <v>44012</v>
      </c>
      <c r="B357" s="42">
        <v>825.84272</v>
      </c>
      <c r="C357" s="42">
        <v>777.97272</v>
      </c>
      <c r="D357" s="42">
        <v>774.31272</v>
      </c>
      <c r="E357" s="42">
        <v>774.42272</v>
      </c>
      <c r="F357" s="42">
        <v>774.54272</v>
      </c>
      <c r="G357" s="42">
        <v>774.5027200000001</v>
      </c>
      <c r="H357" s="42">
        <v>773.34272</v>
      </c>
      <c r="I357" s="42">
        <v>799.08272</v>
      </c>
      <c r="J357" s="42">
        <v>773.68272</v>
      </c>
      <c r="K357" s="42">
        <v>772.92272</v>
      </c>
      <c r="L357" s="42">
        <v>788.14272</v>
      </c>
      <c r="M357" s="42">
        <v>847.31272</v>
      </c>
      <c r="N357" s="42">
        <v>897.5027200000001</v>
      </c>
      <c r="O357" s="42">
        <v>948.54272</v>
      </c>
      <c r="P357" s="42">
        <v>943.96272</v>
      </c>
      <c r="Q357" s="42">
        <v>948.23272</v>
      </c>
      <c r="R357" s="42">
        <v>955.89272</v>
      </c>
      <c r="S357" s="42">
        <v>917.43272</v>
      </c>
      <c r="T357" s="42">
        <v>846.21272</v>
      </c>
      <c r="U357" s="42">
        <v>810.68272</v>
      </c>
      <c r="V357" s="42">
        <v>908.02272</v>
      </c>
      <c r="W357" s="42">
        <v>932.69272</v>
      </c>
      <c r="X357" s="42">
        <v>840.19272</v>
      </c>
      <c r="Y357" s="42">
        <v>774.02272</v>
      </c>
    </row>
    <row r="358" spans="1:25" ht="15.75">
      <c r="A358" s="41">
        <f t="shared" si="8"/>
        <v>44013</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88" t="s">
        <v>80</v>
      </c>
      <c r="B361" s="91" t="s">
        <v>81</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ustomHeight="1">
      <c r="A363" s="89"/>
      <c r="B363" s="97" t="s">
        <v>82</v>
      </c>
      <c r="C363" s="97" t="s">
        <v>83</v>
      </c>
      <c r="D363" s="97" t="s">
        <v>84</v>
      </c>
      <c r="E363" s="97" t="s">
        <v>85</v>
      </c>
      <c r="F363" s="97" t="s">
        <v>86</v>
      </c>
      <c r="G363" s="97" t="s">
        <v>87</v>
      </c>
      <c r="H363" s="97" t="s">
        <v>88</v>
      </c>
      <c r="I363" s="97" t="s">
        <v>89</v>
      </c>
      <c r="J363" s="97" t="s">
        <v>90</v>
      </c>
      <c r="K363" s="97" t="s">
        <v>91</v>
      </c>
      <c r="L363" s="97" t="s">
        <v>92</v>
      </c>
      <c r="M363" s="97" t="s">
        <v>93</v>
      </c>
      <c r="N363" s="97" t="s">
        <v>94</v>
      </c>
      <c r="O363" s="97" t="s">
        <v>95</v>
      </c>
      <c r="P363" s="97" t="s">
        <v>96</v>
      </c>
      <c r="Q363" s="97" t="s">
        <v>97</v>
      </c>
      <c r="R363" s="97" t="s">
        <v>98</v>
      </c>
      <c r="S363" s="97" t="s">
        <v>99</v>
      </c>
      <c r="T363" s="97" t="s">
        <v>100</v>
      </c>
      <c r="U363" s="97" t="s">
        <v>101</v>
      </c>
      <c r="V363" s="97" t="s">
        <v>102</v>
      </c>
      <c r="W363" s="97" t="s">
        <v>103</v>
      </c>
      <c r="X363" s="97" t="s">
        <v>104</v>
      </c>
      <c r="Y363" s="97" t="s">
        <v>105</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1">
        <f>A328</f>
        <v>43983</v>
      </c>
      <c r="B365" s="42">
        <v>786.04272</v>
      </c>
      <c r="C365" s="42">
        <v>774.95272</v>
      </c>
      <c r="D365" s="42">
        <v>774.97272</v>
      </c>
      <c r="E365" s="42">
        <v>775.0027200000001</v>
      </c>
      <c r="F365" s="42">
        <v>774.96272</v>
      </c>
      <c r="G365" s="42">
        <v>775.07272</v>
      </c>
      <c r="H365" s="42">
        <v>775.33272</v>
      </c>
      <c r="I365" s="42">
        <v>775.34272</v>
      </c>
      <c r="J365" s="42">
        <v>775.34272</v>
      </c>
      <c r="K365" s="42">
        <v>774.8827200000001</v>
      </c>
      <c r="L365" s="42">
        <v>774.92272</v>
      </c>
      <c r="M365" s="42">
        <v>774.95272</v>
      </c>
      <c r="N365" s="42">
        <v>774.94272</v>
      </c>
      <c r="O365" s="42">
        <v>774.94272</v>
      </c>
      <c r="P365" s="42">
        <v>774.93272</v>
      </c>
      <c r="Q365" s="42">
        <v>774.92272</v>
      </c>
      <c r="R365" s="42">
        <v>774.92272</v>
      </c>
      <c r="S365" s="42">
        <v>774.89272</v>
      </c>
      <c r="T365" s="42">
        <v>774.92272</v>
      </c>
      <c r="U365" s="42">
        <v>777.23272</v>
      </c>
      <c r="V365" s="42">
        <v>774.59272</v>
      </c>
      <c r="W365" s="42">
        <v>774.54272</v>
      </c>
      <c r="X365" s="42">
        <v>774.68272</v>
      </c>
      <c r="Y365" s="42">
        <v>774.68272</v>
      </c>
    </row>
    <row r="366" spans="1:25" ht="15.75">
      <c r="A366" s="41">
        <f>A365+1</f>
        <v>43984</v>
      </c>
      <c r="B366" s="42">
        <v>782.71272</v>
      </c>
      <c r="C366" s="42">
        <v>775.07272</v>
      </c>
      <c r="D366" s="42">
        <v>775.35272</v>
      </c>
      <c r="E366" s="42">
        <v>775.35272</v>
      </c>
      <c r="F366" s="42">
        <v>775.35272</v>
      </c>
      <c r="G366" s="42">
        <v>775.11272</v>
      </c>
      <c r="H366" s="42">
        <v>775.34272</v>
      </c>
      <c r="I366" s="42">
        <v>775.35272</v>
      </c>
      <c r="J366" s="42">
        <v>774.8827200000001</v>
      </c>
      <c r="K366" s="42">
        <v>774.85272</v>
      </c>
      <c r="L366" s="42">
        <v>774.89272</v>
      </c>
      <c r="M366" s="42">
        <v>774.93272</v>
      </c>
      <c r="N366" s="42">
        <v>774.92272</v>
      </c>
      <c r="O366" s="42">
        <v>774.91272</v>
      </c>
      <c r="P366" s="42">
        <v>774.82272</v>
      </c>
      <c r="Q366" s="42">
        <v>774.87272</v>
      </c>
      <c r="R366" s="42">
        <v>774.82272</v>
      </c>
      <c r="S366" s="42">
        <v>774.82272</v>
      </c>
      <c r="T366" s="42">
        <v>774.84272</v>
      </c>
      <c r="U366" s="42">
        <v>775.67272</v>
      </c>
      <c r="V366" s="42">
        <v>774.6327200000001</v>
      </c>
      <c r="W366" s="42">
        <v>774.57272</v>
      </c>
      <c r="X366" s="42">
        <v>774.60272</v>
      </c>
      <c r="Y366" s="42">
        <v>774.67272</v>
      </c>
    </row>
    <row r="367" spans="1:25" ht="15.75">
      <c r="A367" s="41">
        <f aca="true" t="shared" si="9" ref="A367:A395">A366+1</f>
        <v>43985</v>
      </c>
      <c r="B367" s="42">
        <v>775.07272</v>
      </c>
      <c r="C367" s="42">
        <v>774.95272</v>
      </c>
      <c r="D367" s="42">
        <v>775.08272</v>
      </c>
      <c r="E367" s="42">
        <v>775.35272</v>
      </c>
      <c r="F367" s="42">
        <v>775.35272</v>
      </c>
      <c r="G367" s="42">
        <v>775.35272</v>
      </c>
      <c r="H367" s="42">
        <v>775.34272</v>
      </c>
      <c r="I367" s="42">
        <v>775.35272</v>
      </c>
      <c r="J367" s="42">
        <v>775.34272</v>
      </c>
      <c r="K367" s="42">
        <v>774.82272</v>
      </c>
      <c r="L367" s="42">
        <v>774.87272</v>
      </c>
      <c r="M367" s="42">
        <v>774.96272</v>
      </c>
      <c r="N367" s="42">
        <v>774.86272</v>
      </c>
      <c r="O367" s="42">
        <v>774.83272</v>
      </c>
      <c r="P367" s="42">
        <v>774.7627200000001</v>
      </c>
      <c r="Q367" s="42">
        <v>774.73272</v>
      </c>
      <c r="R367" s="42">
        <v>774.73272</v>
      </c>
      <c r="S367" s="42">
        <v>774.7527200000001</v>
      </c>
      <c r="T367" s="42">
        <v>774.83272</v>
      </c>
      <c r="U367" s="42">
        <v>774.84272</v>
      </c>
      <c r="V367" s="42">
        <v>774.5027200000001</v>
      </c>
      <c r="W367" s="42">
        <v>774.42272</v>
      </c>
      <c r="X367" s="42">
        <v>774.56272</v>
      </c>
      <c r="Y367" s="42">
        <v>774.57272</v>
      </c>
    </row>
    <row r="368" spans="1:25" ht="15.75">
      <c r="A368" s="41">
        <f t="shared" si="9"/>
        <v>43986</v>
      </c>
      <c r="B368" s="42">
        <v>777.12272</v>
      </c>
      <c r="C368" s="42">
        <v>774.96272</v>
      </c>
      <c r="D368" s="42">
        <v>775.09272</v>
      </c>
      <c r="E368" s="42">
        <v>775.34272</v>
      </c>
      <c r="F368" s="42">
        <v>775.1327200000001</v>
      </c>
      <c r="G368" s="42">
        <v>775.12272</v>
      </c>
      <c r="H368" s="42">
        <v>775.05272</v>
      </c>
      <c r="I368" s="42">
        <v>775.34272</v>
      </c>
      <c r="J368" s="42">
        <v>774.74272</v>
      </c>
      <c r="K368" s="42">
        <v>774.81272</v>
      </c>
      <c r="L368" s="42">
        <v>774.71272</v>
      </c>
      <c r="M368" s="42">
        <v>774.78272</v>
      </c>
      <c r="N368" s="42">
        <v>774.8827200000001</v>
      </c>
      <c r="O368" s="42">
        <v>774.85272</v>
      </c>
      <c r="P368" s="42">
        <v>774.8827200000001</v>
      </c>
      <c r="Q368" s="42">
        <v>774.77272</v>
      </c>
      <c r="R368" s="42">
        <v>774.57272</v>
      </c>
      <c r="S368" s="42">
        <v>774.47272</v>
      </c>
      <c r="T368" s="42">
        <v>774.53272</v>
      </c>
      <c r="U368" s="42">
        <v>774.74272</v>
      </c>
      <c r="V368" s="42">
        <v>774.32272</v>
      </c>
      <c r="W368" s="42">
        <v>774.19272</v>
      </c>
      <c r="X368" s="42">
        <v>774.16272</v>
      </c>
      <c r="Y368" s="42">
        <v>774.42272</v>
      </c>
    </row>
    <row r="369" spans="1:25" ht="15.75">
      <c r="A369" s="41">
        <f t="shared" si="9"/>
        <v>43987</v>
      </c>
      <c r="B369" s="42">
        <v>775.02272</v>
      </c>
      <c r="C369" s="42">
        <v>774.84272</v>
      </c>
      <c r="D369" s="42">
        <v>774.91272</v>
      </c>
      <c r="E369" s="42">
        <v>775.02272</v>
      </c>
      <c r="F369" s="42">
        <v>774.98272</v>
      </c>
      <c r="G369" s="42">
        <v>774.97272</v>
      </c>
      <c r="H369" s="42">
        <v>774.35272</v>
      </c>
      <c r="I369" s="42">
        <v>775.34272</v>
      </c>
      <c r="J369" s="42">
        <v>774.59272</v>
      </c>
      <c r="K369" s="42">
        <v>774.5027200000001</v>
      </c>
      <c r="L369" s="42">
        <v>774.54272</v>
      </c>
      <c r="M369" s="42">
        <v>774.57272</v>
      </c>
      <c r="N369" s="42">
        <v>774.60272</v>
      </c>
      <c r="O369" s="42">
        <v>774.60272</v>
      </c>
      <c r="P369" s="42">
        <v>774.52272</v>
      </c>
      <c r="Q369" s="42">
        <v>774.59272</v>
      </c>
      <c r="R369" s="42">
        <v>774.64272</v>
      </c>
      <c r="S369" s="42">
        <v>774.6327200000001</v>
      </c>
      <c r="T369" s="42">
        <v>774.71272</v>
      </c>
      <c r="U369" s="42">
        <v>774.79272</v>
      </c>
      <c r="V369" s="42">
        <v>774.42272</v>
      </c>
      <c r="W369" s="42">
        <v>774.29272</v>
      </c>
      <c r="X369" s="42">
        <v>774.2627200000001</v>
      </c>
      <c r="Y369" s="42">
        <v>774.47272</v>
      </c>
    </row>
    <row r="370" spans="1:25" ht="15.75">
      <c r="A370" s="41">
        <f t="shared" si="9"/>
        <v>43988</v>
      </c>
      <c r="B370" s="42">
        <v>774.96272</v>
      </c>
      <c r="C370" s="42">
        <v>774.89272</v>
      </c>
      <c r="D370" s="42">
        <v>774.84272</v>
      </c>
      <c r="E370" s="42">
        <v>774.86272</v>
      </c>
      <c r="F370" s="42">
        <v>774.8827200000001</v>
      </c>
      <c r="G370" s="42">
        <v>775.0027200000001</v>
      </c>
      <c r="H370" s="42">
        <v>774.62272</v>
      </c>
      <c r="I370" s="42">
        <v>775.34272</v>
      </c>
      <c r="J370" s="42">
        <v>774.82272</v>
      </c>
      <c r="K370" s="42">
        <v>774.85272</v>
      </c>
      <c r="L370" s="42">
        <v>774.86272</v>
      </c>
      <c r="M370" s="42">
        <v>774.83272</v>
      </c>
      <c r="N370" s="42">
        <v>774.85272</v>
      </c>
      <c r="O370" s="42">
        <v>774.86272</v>
      </c>
      <c r="P370" s="42">
        <v>774.7627200000001</v>
      </c>
      <c r="Q370" s="42">
        <v>774.72272</v>
      </c>
      <c r="R370" s="42">
        <v>774.70272</v>
      </c>
      <c r="S370" s="42">
        <v>774.65272</v>
      </c>
      <c r="T370" s="42">
        <v>774.72272</v>
      </c>
      <c r="U370" s="42">
        <v>774.77272</v>
      </c>
      <c r="V370" s="42">
        <v>774.48272</v>
      </c>
      <c r="W370" s="42">
        <v>774.43272</v>
      </c>
      <c r="X370" s="42">
        <v>774.2527200000001</v>
      </c>
      <c r="Y370" s="42">
        <v>774.48272</v>
      </c>
    </row>
    <row r="371" spans="1:25" ht="15.75">
      <c r="A371" s="41">
        <f t="shared" si="9"/>
        <v>43989</v>
      </c>
      <c r="B371" s="42">
        <v>775.04272</v>
      </c>
      <c r="C371" s="42">
        <v>774.97272</v>
      </c>
      <c r="D371" s="42">
        <v>774.94272</v>
      </c>
      <c r="E371" s="42">
        <v>774.97272</v>
      </c>
      <c r="F371" s="42">
        <v>774.97272</v>
      </c>
      <c r="G371" s="42">
        <v>775.05272</v>
      </c>
      <c r="H371" s="42">
        <v>774.60272</v>
      </c>
      <c r="I371" s="42">
        <v>775.2527200000001</v>
      </c>
      <c r="J371" s="42">
        <v>774.85272</v>
      </c>
      <c r="K371" s="42">
        <v>774.92272</v>
      </c>
      <c r="L371" s="42">
        <v>774.93272</v>
      </c>
      <c r="M371" s="42">
        <v>774.92272</v>
      </c>
      <c r="N371" s="42">
        <v>774.93272</v>
      </c>
      <c r="O371" s="42">
        <v>774.94272</v>
      </c>
      <c r="P371" s="42">
        <v>774.90272</v>
      </c>
      <c r="Q371" s="42">
        <v>774.89272</v>
      </c>
      <c r="R371" s="42">
        <v>774.90272</v>
      </c>
      <c r="S371" s="42">
        <v>774.90272</v>
      </c>
      <c r="T371" s="42">
        <v>774.93272</v>
      </c>
      <c r="U371" s="42">
        <v>774.95272</v>
      </c>
      <c r="V371" s="42">
        <v>774.62272</v>
      </c>
      <c r="W371" s="42">
        <v>774.53272</v>
      </c>
      <c r="X371" s="42">
        <v>774.36272</v>
      </c>
      <c r="Y371" s="42">
        <v>774.60272</v>
      </c>
    </row>
    <row r="372" spans="1:25" ht="15.75">
      <c r="A372" s="41">
        <f t="shared" si="9"/>
        <v>43990</v>
      </c>
      <c r="B372" s="42">
        <v>775.0127200000001</v>
      </c>
      <c r="C372" s="42">
        <v>774.96272</v>
      </c>
      <c r="D372" s="42">
        <v>774.90272</v>
      </c>
      <c r="E372" s="42">
        <v>774.95272</v>
      </c>
      <c r="F372" s="42">
        <v>774.99272</v>
      </c>
      <c r="G372" s="42">
        <v>775.06272</v>
      </c>
      <c r="H372" s="42">
        <v>774.53272</v>
      </c>
      <c r="I372" s="42">
        <v>774.74272</v>
      </c>
      <c r="J372" s="42">
        <v>774.55272</v>
      </c>
      <c r="K372" s="42">
        <v>774.47272</v>
      </c>
      <c r="L372" s="42">
        <v>774.42272</v>
      </c>
      <c r="M372" s="42">
        <v>774.46272</v>
      </c>
      <c r="N372" s="42">
        <v>774.52272</v>
      </c>
      <c r="O372" s="42">
        <v>774.40272</v>
      </c>
      <c r="P372" s="42">
        <v>774.2627200000001</v>
      </c>
      <c r="Q372" s="42">
        <v>774.43272</v>
      </c>
      <c r="R372" s="42">
        <v>774.30272</v>
      </c>
      <c r="S372" s="42">
        <v>774.55272</v>
      </c>
      <c r="T372" s="42">
        <v>774.59272</v>
      </c>
      <c r="U372" s="42">
        <v>774.73272</v>
      </c>
      <c r="V372" s="42">
        <v>774.43272</v>
      </c>
      <c r="W372" s="42">
        <v>774.28272</v>
      </c>
      <c r="X372" s="42">
        <v>774.30272</v>
      </c>
      <c r="Y372" s="42">
        <v>774.48272</v>
      </c>
    </row>
    <row r="373" spans="1:25" ht="15.75">
      <c r="A373" s="41">
        <f t="shared" si="9"/>
        <v>43991</v>
      </c>
      <c r="B373" s="42">
        <v>781.94272</v>
      </c>
      <c r="C373" s="42">
        <v>775.0027200000001</v>
      </c>
      <c r="D373" s="42">
        <v>774.96272</v>
      </c>
      <c r="E373" s="42">
        <v>774.95272</v>
      </c>
      <c r="F373" s="42">
        <v>775.05272</v>
      </c>
      <c r="G373" s="42">
        <v>775.02272</v>
      </c>
      <c r="H373" s="42">
        <v>774.58272</v>
      </c>
      <c r="I373" s="42">
        <v>774.65272</v>
      </c>
      <c r="J373" s="42">
        <v>774.48272</v>
      </c>
      <c r="K373" s="42">
        <v>774.44272</v>
      </c>
      <c r="L373" s="42">
        <v>774.33272</v>
      </c>
      <c r="M373" s="42">
        <v>774.36272</v>
      </c>
      <c r="N373" s="42">
        <v>774.41272</v>
      </c>
      <c r="O373" s="42">
        <v>774.28272</v>
      </c>
      <c r="P373" s="42">
        <v>774.2527200000001</v>
      </c>
      <c r="Q373" s="42">
        <v>774.34272</v>
      </c>
      <c r="R373" s="42">
        <v>774.20272</v>
      </c>
      <c r="S373" s="42">
        <v>774.5027200000001</v>
      </c>
      <c r="T373" s="42">
        <v>774.5027200000001</v>
      </c>
      <c r="U373" s="42">
        <v>774.69272</v>
      </c>
      <c r="V373" s="42">
        <v>774.30272</v>
      </c>
      <c r="W373" s="42">
        <v>774.12272</v>
      </c>
      <c r="X373" s="42">
        <v>774.15272</v>
      </c>
      <c r="Y373" s="42">
        <v>774.40272</v>
      </c>
    </row>
    <row r="374" spans="1:25" ht="15.75">
      <c r="A374" s="41">
        <f t="shared" si="9"/>
        <v>43992</v>
      </c>
      <c r="B374" s="42">
        <v>789.86272</v>
      </c>
      <c r="C374" s="42">
        <v>775.0027200000001</v>
      </c>
      <c r="D374" s="42">
        <v>774.98272</v>
      </c>
      <c r="E374" s="42">
        <v>775.0127200000001</v>
      </c>
      <c r="F374" s="42">
        <v>775.03272</v>
      </c>
      <c r="G374" s="42">
        <v>775.02272</v>
      </c>
      <c r="H374" s="42">
        <v>774.62272</v>
      </c>
      <c r="I374" s="42">
        <v>774.71272</v>
      </c>
      <c r="J374" s="42">
        <v>774.55272</v>
      </c>
      <c r="K374" s="42">
        <v>774.42272</v>
      </c>
      <c r="L374" s="42">
        <v>774.40272</v>
      </c>
      <c r="M374" s="42">
        <v>774.41272</v>
      </c>
      <c r="N374" s="42">
        <v>774.44272</v>
      </c>
      <c r="O374" s="42">
        <v>774.35272</v>
      </c>
      <c r="P374" s="42">
        <v>774.34272</v>
      </c>
      <c r="Q374" s="42">
        <v>774.31272</v>
      </c>
      <c r="R374" s="42">
        <v>774.24272</v>
      </c>
      <c r="S374" s="42">
        <v>774.48272</v>
      </c>
      <c r="T374" s="42">
        <v>774.58272</v>
      </c>
      <c r="U374" s="42">
        <v>774.71272</v>
      </c>
      <c r="V374" s="42">
        <v>774.40272</v>
      </c>
      <c r="W374" s="42">
        <v>774.27272</v>
      </c>
      <c r="X374" s="42">
        <v>774.21272</v>
      </c>
      <c r="Y374" s="42">
        <v>774.45272</v>
      </c>
    </row>
    <row r="375" spans="1:25" ht="15.75">
      <c r="A375" s="41">
        <f t="shared" si="9"/>
        <v>43993</v>
      </c>
      <c r="B375" s="42">
        <v>794.08272</v>
      </c>
      <c r="C375" s="42">
        <v>775.0127200000001</v>
      </c>
      <c r="D375" s="42">
        <v>774.70272</v>
      </c>
      <c r="E375" s="42">
        <v>774.97272</v>
      </c>
      <c r="F375" s="42">
        <v>775.18272</v>
      </c>
      <c r="G375" s="42">
        <v>775.06272</v>
      </c>
      <c r="H375" s="42">
        <v>774.64272</v>
      </c>
      <c r="I375" s="42">
        <v>774.6327200000001</v>
      </c>
      <c r="J375" s="42">
        <v>774.40272</v>
      </c>
      <c r="K375" s="42">
        <v>774.34272</v>
      </c>
      <c r="L375" s="42">
        <v>774.29272</v>
      </c>
      <c r="M375" s="42">
        <v>774.27272</v>
      </c>
      <c r="N375" s="42">
        <v>774.29272</v>
      </c>
      <c r="O375" s="42">
        <v>774.21272</v>
      </c>
      <c r="P375" s="42">
        <v>774.17272</v>
      </c>
      <c r="Q375" s="42">
        <v>774.33272</v>
      </c>
      <c r="R375" s="42">
        <v>774.28272</v>
      </c>
      <c r="S375" s="42">
        <v>774.59272</v>
      </c>
      <c r="T375" s="42">
        <v>774.64272</v>
      </c>
      <c r="U375" s="42">
        <v>774.71272</v>
      </c>
      <c r="V375" s="42">
        <v>774.33272</v>
      </c>
      <c r="W375" s="42">
        <v>774.28272</v>
      </c>
      <c r="X375" s="42">
        <v>774.18272</v>
      </c>
      <c r="Y375" s="42">
        <v>774.5027200000001</v>
      </c>
    </row>
    <row r="376" spans="1:25" ht="15.75">
      <c r="A376" s="41">
        <f t="shared" si="9"/>
        <v>43994</v>
      </c>
      <c r="B376" s="42">
        <v>788.07272</v>
      </c>
      <c r="C376" s="42">
        <v>774.93272</v>
      </c>
      <c r="D376" s="42">
        <v>774.84272</v>
      </c>
      <c r="E376" s="42">
        <v>774.93272</v>
      </c>
      <c r="F376" s="42">
        <v>774.95272</v>
      </c>
      <c r="G376" s="42">
        <v>774.96272</v>
      </c>
      <c r="H376" s="42">
        <v>774.54272</v>
      </c>
      <c r="I376" s="42">
        <v>775.35272</v>
      </c>
      <c r="J376" s="42">
        <v>774.74272</v>
      </c>
      <c r="K376" s="42">
        <v>774.65272</v>
      </c>
      <c r="L376" s="42">
        <v>774.59272</v>
      </c>
      <c r="M376" s="42">
        <v>774.48272</v>
      </c>
      <c r="N376" s="42">
        <v>774.48272</v>
      </c>
      <c r="O376" s="42">
        <v>774.43272</v>
      </c>
      <c r="P376" s="42">
        <v>774.39272</v>
      </c>
      <c r="Q376" s="42">
        <v>774.42272</v>
      </c>
      <c r="R376" s="42">
        <v>774.48272</v>
      </c>
      <c r="S376" s="42">
        <v>774.72272</v>
      </c>
      <c r="T376" s="42">
        <v>774.73272</v>
      </c>
      <c r="U376" s="42">
        <v>774.73272</v>
      </c>
      <c r="V376" s="42">
        <v>797.09272</v>
      </c>
      <c r="W376" s="42">
        <v>774.36272</v>
      </c>
      <c r="X376" s="42">
        <v>774.2627200000001</v>
      </c>
      <c r="Y376" s="42">
        <v>774.55272</v>
      </c>
    </row>
    <row r="377" spans="1:25" ht="15.75">
      <c r="A377" s="41">
        <f t="shared" si="9"/>
        <v>43995</v>
      </c>
      <c r="B377" s="42">
        <v>797.5127200000001</v>
      </c>
      <c r="C377" s="42">
        <v>774.94272</v>
      </c>
      <c r="D377" s="42">
        <v>774.89272</v>
      </c>
      <c r="E377" s="42">
        <v>774.92272</v>
      </c>
      <c r="F377" s="42">
        <v>774.94272</v>
      </c>
      <c r="G377" s="42">
        <v>774.94272</v>
      </c>
      <c r="H377" s="42">
        <v>774.5127200000001</v>
      </c>
      <c r="I377" s="42">
        <v>774.7527200000001</v>
      </c>
      <c r="J377" s="42">
        <v>774.83272</v>
      </c>
      <c r="K377" s="42">
        <v>774.84272</v>
      </c>
      <c r="L377" s="42">
        <v>774.7627200000001</v>
      </c>
      <c r="M377" s="42">
        <v>774.7627200000001</v>
      </c>
      <c r="N377" s="42">
        <v>774.72272</v>
      </c>
      <c r="O377" s="42">
        <v>774.72272</v>
      </c>
      <c r="P377" s="42">
        <v>774.72272</v>
      </c>
      <c r="Q377" s="42">
        <v>774.7527200000001</v>
      </c>
      <c r="R377" s="42">
        <v>779.70272</v>
      </c>
      <c r="S377" s="42">
        <v>777.2627200000001</v>
      </c>
      <c r="T377" s="42">
        <v>774.74272</v>
      </c>
      <c r="U377" s="42">
        <v>774.7527200000001</v>
      </c>
      <c r="V377" s="42">
        <v>833.05272</v>
      </c>
      <c r="W377" s="42">
        <v>811.48272</v>
      </c>
      <c r="X377" s="42">
        <v>774.16272</v>
      </c>
      <c r="Y377" s="42">
        <v>774.47272</v>
      </c>
    </row>
    <row r="378" spans="1:25" ht="15.75">
      <c r="A378" s="41">
        <f t="shared" si="9"/>
        <v>43996</v>
      </c>
      <c r="B378" s="42">
        <v>797.98272</v>
      </c>
      <c r="C378" s="42">
        <v>774.97272</v>
      </c>
      <c r="D378" s="42">
        <v>774.95272</v>
      </c>
      <c r="E378" s="42">
        <v>774.99272</v>
      </c>
      <c r="F378" s="42">
        <v>775.06272</v>
      </c>
      <c r="G378" s="42">
        <v>774.96272</v>
      </c>
      <c r="H378" s="42">
        <v>774.6327200000001</v>
      </c>
      <c r="I378" s="42">
        <v>774.79272</v>
      </c>
      <c r="J378" s="42">
        <v>774.92272</v>
      </c>
      <c r="K378" s="42">
        <v>774.8827200000001</v>
      </c>
      <c r="L378" s="42">
        <v>774.85272</v>
      </c>
      <c r="M378" s="42">
        <v>774.84272</v>
      </c>
      <c r="N378" s="42">
        <v>774.84272</v>
      </c>
      <c r="O378" s="42">
        <v>783.52272</v>
      </c>
      <c r="P378" s="42">
        <v>786.3827200000001</v>
      </c>
      <c r="Q378" s="42">
        <v>781.47272</v>
      </c>
      <c r="R378" s="42">
        <v>791.83272</v>
      </c>
      <c r="S378" s="42">
        <v>790.37272</v>
      </c>
      <c r="T378" s="42">
        <v>774.83272</v>
      </c>
      <c r="U378" s="42">
        <v>774.83272</v>
      </c>
      <c r="V378" s="42">
        <v>839.97272</v>
      </c>
      <c r="W378" s="42">
        <v>828.67272</v>
      </c>
      <c r="X378" s="42">
        <v>774.33272</v>
      </c>
      <c r="Y378" s="42">
        <v>774.57272</v>
      </c>
    </row>
    <row r="379" spans="1:25" ht="15.75">
      <c r="A379" s="41">
        <f t="shared" si="9"/>
        <v>43997</v>
      </c>
      <c r="B379" s="42">
        <v>793.22272</v>
      </c>
      <c r="C379" s="42">
        <v>774.99272</v>
      </c>
      <c r="D379" s="42">
        <v>774.83272</v>
      </c>
      <c r="E379" s="42">
        <v>774.5027200000001</v>
      </c>
      <c r="F379" s="42">
        <v>775.20272</v>
      </c>
      <c r="G379" s="42">
        <v>775.34272</v>
      </c>
      <c r="H379" s="42">
        <v>774.73272</v>
      </c>
      <c r="I379" s="42">
        <v>774.71272</v>
      </c>
      <c r="J379" s="42">
        <v>774.83272</v>
      </c>
      <c r="K379" s="42">
        <v>774.79272</v>
      </c>
      <c r="L379" s="42">
        <v>774.78272</v>
      </c>
      <c r="M379" s="42">
        <v>774.78272</v>
      </c>
      <c r="N379" s="42">
        <v>774.78272</v>
      </c>
      <c r="O379" s="42">
        <v>774.78272</v>
      </c>
      <c r="P379" s="42">
        <v>774.7527200000001</v>
      </c>
      <c r="Q379" s="42">
        <v>774.77272</v>
      </c>
      <c r="R379" s="42">
        <v>781.42272</v>
      </c>
      <c r="S379" s="42">
        <v>778.68272</v>
      </c>
      <c r="T379" s="42">
        <v>774.79272</v>
      </c>
      <c r="U379" s="42">
        <v>774.82272</v>
      </c>
      <c r="V379" s="42">
        <v>820.68272</v>
      </c>
      <c r="W379" s="42">
        <v>808.71272</v>
      </c>
      <c r="X379" s="42">
        <v>774.44272</v>
      </c>
      <c r="Y379" s="42">
        <v>774.59272</v>
      </c>
    </row>
    <row r="380" spans="1:25" ht="15.75">
      <c r="A380" s="41">
        <f t="shared" si="9"/>
        <v>43998</v>
      </c>
      <c r="B380" s="42">
        <v>781.22272</v>
      </c>
      <c r="C380" s="42">
        <v>775.03272</v>
      </c>
      <c r="D380" s="42">
        <v>775.30272</v>
      </c>
      <c r="E380" s="42">
        <v>775.35272</v>
      </c>
      <c r="F380" s="42">
        <v>775.35272</v>
      </c>
      <c r="G380" s="42">
        <v>775.33272</v>
      </c>
      <c r="H380" s="42">
        <v>774.82272</v>
      </c>
      <c r="I380" s="42">
        <v>774.69272</v>
      </c>
      <c r="J380" s="42">
        <v>774.7527200000001</v>
      </c>
      <c r="K380" s="42">
        <v>774.7527200000001</v>
      </c>
      <c r="L380" s="42">
        <v>774.86272</v>
      </c>
      <c r="M380" s="42">
        <v>774.83272</v>
      </c>
      <c r="N380" s="42">
        <v>774.87272</v>
      </c>
      <c r="O380" s="42">
        <v>774.84272</v>
      </c>
      <c r="P380" s="42">
        <v>774.82272</v>
      </c>
      <c r="Q380" s="42">
        <v>774.81272</v>
      </c>
      <c r="R380" s="42">
        <v>779.80272</v>
      </c>
      <c r="S380" s="42">
        <v>777.31272</v>
      </c>
      <c r="T380" s="42">
        <v>774.86272</v>
      </c>
      <c r="U380" s="42">
        <v>774.8827200000001</v>
      </c>
      <c r="V380" s="42">
        <v>819.5027200000001</v>
      </c>
      <c r="W380" s="42">
        <v>808.81272</v>
      </c>
      <c r="X380" s="42">
        <v>774.61272</v>
      </c>
      <c r="Y380" s="42">
        <v>774.79272</v>
      </c>
    </row>
    <row r="381" spans="1:25" ht="15.75">
      <c r="A381" s="41">
        <f t="shared" si="9"/>
        <v>43999</v>
      </c>
      <c r="B381" s="42">
        <v>804.21272</v>
      </c>
      <c r="C381" s="42">
        <v>774.84272</v>
      </c>
      <c r="D381" s="42">
        <v>775.19272</v>
      </c>
      <c r="E381" s="42">
        <v>775.35272</v>
      </c>
      <c r="F381" s="42">
        <v>775.35272</v>
      </c>
      <c r="G381" s="42">
        <v>775.17272</v>
      </c>
      <c r="H381" s="42">
        <v>774.78272</v>
      </c>
      <c r="I381" s="42">
        <v>774.92272</v>
      </c>
      <c r="J381" s="42">
        <v>774.84272</v>
      </c>
      <c r="K381" s="42">
        <v>774.77272</v>
      </c>
      <c r="L381" s="42">
        <v>774.78272</v>
      </c>
      <c r="M381" s="42">
        <v>815.94272</v>
      </c>
      <c r="N381" s="42">
        <v>839.97272</v>
      </c>
      <c r="O381" s="42">
        <v>895.56272</v>
      </c>
      <c r="P381" s="42">
        <v>864.03272</v>
      </c>
      <c r="Q381" s="42">
        <v>851.96272</v>
      </c>
      <c r="R381" s="42">
        <v>849.65272</v>
      </c>
      <c r="S381" s="42">
        <v>798.45272</v>
      </c>
      <c r="T381" s="42">
        <v>774.78272</v>
      </c>
      <c r="U381" s="42">
        <v>784.09272</v>
      </c>
      <c r="V381" s="42">
        <v>869.90272</v>
      </c>
      <c r="W381" s="42">
        <v>872.16272</v>
      </c>
      <c r="X381" s="42">
        <v>818.85272</v>
      </c>
      <c r="Y381" s="42">
        <v>774.7627200000001</v>
      </c>
    </row>
    <row r="382" spans="1:25" ht="15.75">
      <c r="A382" s="41">
        <f t="shared" si="9"/>
        <v>44000</v>
      </c>
      <c r="B382" s="42">
        <v>812.86272</v>
      </c>
      <c r="C382" s="42">
        <v>775.42272</v>
      </c>
      <c r="D382" s="42">
        <v>775.14272</v>
      </c>
      <c r="E382" s="42">
        <v>775.16272</v>
      </c>
      <c r="F382" s="42">
        <v>775.14272</v>
      </c>
      <c r="G382" s="42">
        <v>775.06272</v>
      </c>
      <c r="H382" s="42">
        <v>774.6327200000001</v>
      </c>
      <c r="I382" s="42">
        <v>774.72272</v>
      </c>
      <c r="J382" s="42">
        <v>774.64272</v>
      </c>
      <c r="K382" s="42">
        <v>774.59272</v>
      </c>
      <c r="L382" s="42">
        <v>774.64272</v>
      </c>
      <c r="M382" s="42">
        <v>817.99272</v>
      </c>
      <c r="N382" s="42">
        <v>843.90272</v>
      </c>
      <c r="O382" s="42">
        <v>898.57272</v>
      </c>
      <c r="P382" s="42">
        <v>860.04272</v>
      </c>
      <c r="Q382" s="42">
        <v>850.03272</v>
      </c>
      <c r="R382" s="42">
        <v>860.2627200000001</v>
      </c>
      <c r="S382" s="42">
        <v>803.36272</v>
      </c>
      <c r="T382" s="42">
        <v>774.67272</v>
      </c>
      <c r="U382" s="42">
        <v>786.49272</v>
      </c>
      <c r="V382" s="42">
        <v>889.22272</v>
      </c>
      <c r="W382" s="42">
        <v>910.23272</v>
      </c>
      <c r="X382" s="42">
        <v>830.05272</v>
      </c>
      <c r="Y382" s="42">
        <v>774.72272</v>
      </c>
    </row>
    <row r="383" spans="1:25" ht="15.75">
      <c r="A383" s="41">
        <f t="shared" si="9"/>
        <v>44001</v>
      </c>
      <c r="B383" s="42">
        <v>803.66272</v>
      </c>
      <c r="C383" s="42">
        <v>773.65272</v>
      </c>
      <c r="D383" s="42">
        <v>774.83272</v>
      </c>
      <c r="E383" s="42">
        <v>775.02272</v>
      </c>
      <c r="F383" s="42">
        <v>775.0027200000001</v>
      </c>
      <c r="G383" s="42">
        <v>775.11272</v>
      </c>
      <c r="H383" s="42">
        <v>774.7527200000001</v>
      </c>
      <c r="I383" s="42">
        <v>786.08272</v>
      </c>
      <c r="J383" s="42">
        <v>774.66272</v>
      </c>
      <c r="K383" s="42">
        <v>774.67272</v>
      </c>
      <c r="L383" s="42">
        <v>814.55272</v>
      </c>
      <c r="M383" s="42">
        <v>841.33272</v>
      </c>
      <c r="N383" s="42">
        <v>889.11272</v>
      </c>
      <c r="O383" s="42">
        <v>922.07272</v>
      </c>
      <c r="P383" s="42">
        <v>898.2627200000001</v>
      </c>
      <c r="Q383" s="42">
        <v>893.72272</v>
      </c>
      <c r="R383" s="42">
        <v>899.3827200000001</v>
      </c>
      <c r="S383" s="42">
        <v>864.41272</v>
      </c>
      <c r="T383" s="42">
        <v>797.89272</v>
      </c>
      <c r="U383" s="42">
        <v>832.39272</v>
      </c>
      <c r="V383" s="42">
        <v>949.09272</v>
      </c>
      <c r="W383" s="42">
        <v>947.46272</v>
      </c>
      <c r="X383" s="42">
        <v>856.17272</v>
      </c>
      <c r="Y383" s="42">
        <v>774.77272</v>
      </c>
    </row>
    <row r="384" spans="1:25" ht="15.75">
      <c r="A384" s="41">
        <f t="shared" si="9"/>
        <v>44002</v>
      </c>
      <c r="B384" s="42">
        <v>825.19272</v>
      </c>
      <c r="C384" s="42">
        <v>775.05272</v>
      </c>
      <c r="D384" s="42">
        <v>775.04272</v>
      </c>
      <c r="E384" s="42">
        <v>775.05272</v>
      </c>
      <c r="F384" s="42">
        <v>775.05272</v>
      </c>
      <c r="G384" s="42">
        <v>775.05272</v>
      </c>
      <c r="H384" s="42">
        <v>774.77272</v>
      </c>
      <c r="I384" s="42">
        <v>776.17272</v>
      </c>
      <c r="J384" s="42">
        <v>774.92272</v>
      </c>
      <c r="K384" s="42">
        <v>774.8827200000001</v>
      </c>
      <c r="L384" s="42">
        <v>793.57272</v>
      </c>
      <c r="M384" s="42">
        <v>822.98272</v>
      </c>
      <c r="N384" s="42">
        <v>873.73272</v>
      </c>
      <c r="O384" s="42">
        <v>906.32272</v>
      </c>
      <c r="P384" s="42">
        <v>887.98272</v>
      </c>
      <c r="Q384" s="42">
        <v>901.89272</v>
      </c>
      <c r="R384" s="42">
        <v>904.62272</v>
      </c>
      <c r="S384" s="42">
        <v>853.99272</v>
      </c>
      <c r="T384" s="42">
        <v>786.44272</v>
      </c>
      <c r="U384" s="42">
        <v>821.0127200000001</v>
      </c>
      <c r="V384" s="42">
        <v>929.61272</v>
      </c>
      <c r="W384" s="42">
        <v>925.58272</v>
      </c>
      <c r="X384" s="42">
        <v>845.22272</v>
      </c>
      <c r="Y384" s="42">
        <v>774.72272</v>
      </c>
    </row>
    <row r="385" spans="1:25" ht="15.75">
      <c r="A385" s="41">
        <f t="shared" si="9"/>
        <v>44003</v>
      </c>
      <c r="B385" s="42">
        <v>837.6327200000001</v>
      </c>
      <c r="C385" s="42">
        <v>775.31272</v>
      </c>
      <c r="D385" s="42">
        <v>774.85272</v>
      </c>
      <c r="E385" s="42">
        <v>774.92272</v>
      </c>
      <c r="F385" s="42">
        <v>775.12272</v>
      </c>
      <c r="G385" s="42">
        <v>775.14272</v>
      </c>
      <c r="H385" s="42">
        <v>775.22272</v>
      </c>
      <c r="I385" s="42">
        <v>775.24272</v>
      </c>
      <c r="J385" s="42">
        <v>774.86272</v>
      </c>
      <c r="K385" s="42">
        <v>774.7627200000001</v>
      </c>
      <c r="L385" s="42">
        <v>774.7527200000001</v>
      </c>
      <c r="M385" s="42">
        <v>824.7527200000001</v>
      </c>
      <c r="N385" s="42">
        <v>863.65272</v>
      </c>
      <c r="O385" s="42">
        <v>887.97272</v>
      </c>
      <c r="P385" s="42">
        <v>876.12272</v>
      </c>
      <c r="Q385" s="42">
        <v>844.68272</v>
      </c>
      <c r="R385" s="42">
        <v>829.05272</v>
      </c>
      <c r="S385" s="42">
        <v>774.80272</v>
      </c>
      <c r="T385" s="42">
        <v>774.78272</v>
      </c>
      <c r="U385" s="42">
        <v>797.54272</v>
      </c>
      <c r="V385" s="42">
        <v>816.89272</v>
      </c>
      <c r="W385" s="42">
        <v>774.43272</v>
      </c>
      <c r="X385" s="42">
        <v>774.33272</v>
      </c>
      <c r="Y385" s="42">
        <v>774.46272</v>
      </c>
    </row>
    <row r="386" spans="1:25" ht="15.75">
      <c r="A386" s="41">
        <f t="shared" si="9"/>
        <v>44004</v>
      </c>
      <c r="B386" s="42">
        <v>812.97272</v>
      </c>
      <c r="C386" s="42">
        <v>775.87272</v>
      </c>
      <c r="D386" s="42">
        <v>774.95272</v>
      </c>
      <c r="E386" s="42">
        <v>774.98272</v>
      </c>
      <c r="F386" s="42">
        <v>775.07272</v>
      </c>
      <c r="G386" s="42">
        <v>775.09272</v>
      </c>
      <c r="H386" s="42">
        <v>774.44272</v>
      </c>
      <c r="I386" s="42">
        <v>774.66272</v>
      </c>
      <c r="J386" s="42">
        <v>774.33272</v>
      </c>
      <c r="K386" s="42">
        <v>774.30272</v>
      </c>
      <c r="L386" s="42">
        <v>774.32272</v>
      </c>
      <c r="M386" s="42">
        <v>834.67272</v>
      </c>
      <c r="N386" s="42">
        <v>878.2527200000001</v>
      </c>
      <c r="O386" s="42">
        <v>924.14272</v>
      </c>
      <c r="P386" s="42">
        <v>898.02272</v>
      </c>
      <c r="Q386" s="42">
        <v>863.52272</v>
      </c>
      <c r="R386" s="42">
        <v>844.08272</v>
      </c>
      <c r="S386" s="42">
        <v>774.69272</v>
      </c>
      <c r="T386" s="42">
        <v>774.60272</v>
      </c>
      <c r="U386" s="42">
        <v>801.30272</v>
      </c>
      <c r="V386" s="42">
        <v>831.62272</v>
      </c>
      <c r="W386" s="42">
        <v>773.94272</v>
      </c>
      <c r="X386" s="42">
        <v>774.22272</v>
      </c>
      <c r="Y386" s="42">
        <v>774.37272</v>
      </c>
    </row>
    <row r="387" spans="1:25" ht="15.75">
      <c r="A387" s="41">
        <f t="shared" si="9"/>
        <v>44005</v>
      </c>
      <c r="B387" s="42">
        <v>817.42272</v>
      </c>
      <c r="C387" s="42">
        <v>775.47272</v>
      </c>
      <c r="D387" s="42">
        <v>774.74272</v>
      </c>
      <c r="E387" s="42">
        <v>775.20272</v>
      </c>
      <c r="F387" s="42">
        <v>775.27272</v>
      </c>
      <c r="G387" s="42">
        <v>775.12272</v>
      </c>
      <c r="H387" s="42">
        <v>774.33272</v>
      </c>
      <c r="I387" s="42">
        <v>774.59272</v>
      </c>
      <c r="J387" s="42">
        <v>774.46272</v>
      </c>
      <c r="K387" s="42">
        <v>774.49272</v>
      </c>
      <c r="L387" s="42">
        <v>774.56272</v>
      </c>
      <c r="M387" s="42">
        <v>841.31272</v>
      </c>
      <c r="N387" s="42">
        <v>891.16272</v>
      </c>
      <c r="O387" s="42">
        <v>930.86272</v>
      </c>
      <c r="P387" s="42">
        <v>917.15272</v>
      </c>
      <c r="Q387" s="42">
        <v>863.92272</v>
      </c>
      <c r="R387" s="42">
        <v>851.18272</v>
      </c>
      <c r="S387" s="42">
        <v>774.69272</v>
      </c>
      <c r="T387" s="42">
        <v>774.68272</v>
      </c>
      <c r="U387" s="42">
        <v>805.19272</v>
      </c>
      <c r="V387" s="42">
        <v>830.7627200000001</v>
      </c>
      <c r="W387" s="42">
        <v>774.11272</v>
      </c>
      <c r="X387" s="42">
        <v>774.15272</v>
      </c>
      <c r="Y387" s="42">
        <v>773.55272</v>
      </c>
    </row>
    <row r="388" spans="1:25" ht="15.75">
      <c r="A388" s="41">
        <f t="shared" si="9"/>
        <v>44006</v>
      </c>
      <c r="B388" s="42">
        <v>818.94272</v>
      </c>
      <c r="C388" s="42">
        <v>774.79272</v>
      </c>
      <c r="D388" s="42">
        <v>774.78272</v>
      </c>
      <c r="E388" s="42">
        <v>774.80272</v>
      </c>
      <c r="F388" s="42">
        <v>774.83272</v>
      </c>
      <c r="G388" s="42">
        <v>774.95272</v>
      </c>
      <c r="H388" s="42">
        <v>774.61272</v>
      </c>
      <c r="I388" s="42">
        <v>781.48272</v>
      </c>
      <c r="J388" s="42">
        <v>774.61272</v>
      </c>
      <c r="K388" s="42">
        <v>774.57272</v>
      </c>
      <c r="L388" s="42">
        <v>819.3827200000001</v>
      </c>
      <c r="M388" s="42">
        <v>843.52272</v>
      </c>
      <c r="N388" s="42">
        <v>886.29272</v>
      </c>
      <c r="O388" s="42">
        <v>919.82272</v>
      </c>
      <c r="P388" s="42">
        <v>915.0027200000001</v>
      </c>
      <c r="Q388" s="42">
        <v>923.22272</v>
      </c>
      <c r="R388" s="42">
        <v>926.46272</v>
      </c>
      <c r="S388" s="42">
        <v>875.79272</v>
      </c>
      <c r="T388" s="42">
        <v>810.57272</v>
      </c>
      <c r="U388" s="42">
        <v>843.24272</v>
      </c>
      <c r="V388" s="42">
        <v>970.83272</v>
      </c>
      <c r="W388" s="42">
        <v>968.6327200000001</v>
      </c>
      <c r="X388" s="42">
        <v>871.32272</v>
      </c>
      <c r="Y388" s="42">
        <v>773.69272</v>
      </c>
    </row>
    <row r="389" spans="1:25" ht="15.75">
      <c r="A389" s="41">
        <f t="shared" si="9"/>
        <v>44007</v>
      </c>
      <c r="B389" s="42">
        <v>802.2527200000001</v>
      </c>
      <c r="C389" s="42">
        <v>774.99272</v>
      </c>
      <c r="D389" s="42">
        <v>775.0027200000001</v>
      </c>
      <c r="E389" s="42">
        <v>775.02272</v>
      </c>
      <c r="F389" s="42">
        <v>775.0127200000001</v>
      </c>
      <c r="G389" s="42">
        <v>775.02272</v>
      </c>
      <c r="H389" s="42">
        <v>774.59272</v>
      </c>
      <c r="I389" s="42">
        <v>776.40272</v>
      </c>
      <c r="J389" s="42">
        <v>774.60272</v>
      </c>
      <c r="K389" s="42">
        <v>774.53272</v>
      </c>
      <c r="L389" s="42">
        <v>774.55272</v>
      </c>
      <c r="M389" s="42">
        <v>774.48272</v>
      </c>
      <c r="N389" s="42">
        <v>774.42272</v>
      </c>
      <c r="O389" s="42">
        <v>774.42272</v>
      </c>
      <c r="P389" s="42">
        <v>774.35272</v>
      </c>
      <c r="Q389" s="42">
        <v>774.45272</v>
      </c>
      <c r="R389" s="42">
        <v>774.44272</v>
      </c>
      <c r="S389" s="42">
        <v>777.7627200000001</v>
      </c>
      <c r="T389" s="42">
        <v>774.70272</v>
      </c>
      <c r="U389" s="42">
        <v>795.87272</v>
      </c>
      <c r="V389" s="42">
        <v>830.3827200000001</v>
      </c>
      <c r="W389" s="42">
        <v>806.68272</v>
      </c>
      <c r="X389" s="42">
        <v>774.46272</v>
      </c>
      <c r="Y389" s="42">
        <v>774.47272</v>
      </c>
    </row>
    <row r="390" spans="1:25" ht="15.75">
      <c r="A390" s="41">
        <f t="shared" si="9"/>
        <v>44008</v>
      </c>
      <c r="B390" s="42">
        <v>811.68272</v>
      </c>
      <c r="C390" s="42">
        <v>775.07272</v>
      </c>
      <c r="D390" s="42">
        <v>775.03272</v>
      </c>
      <c r="E390" s="42">
        <v>775.07272</v>
      </c>
      <c r="F390" s="42">
        <v>774.8827200000001</v>
      </c>
      <c r="G390" s="42">
        <v>774.93272</v>
      </c>
      <c r="H390" s="42">
        <v>774.18272</v>
      </c>
      <c r="I390" s="42">
        <v>774.14272</v>
      </c>
      <c r="J390" s="42">
        <v>774.74272</v>
      </c>
      <c r="K390" s="42">
        <v>774.71272</v>
      </c>
      <c r="L390" s="42">
        <v>774.61272</v>
      </c>
      <c r="M390" s="42">
        <v>774.70272</v>
      </c>
      <c r="N390" s="42">
        <v>792.91272</v>
      </c>
      <c r="O390" s="42">
        <v>854.20272</v>
      </c>
      <c r="P390" s="42">
        <v>861.92272</v>
      </c>
      <c r="Q390" s="42">
        <v>850.72272</v>
      </c>
      <c r="R390" s="42">
        <v>853.52272</v>
      </c>
      <c r="S390" s="42">
        <v>798.5127200000001</v>
      </c>
      <c r="T390" s="42">
        <v>774.45272</v>
      </c>
      <c r="U390" s="42">
        <v>784.32272</v>
      </c>
      <c r="V390" s="42">
        <v>923.52272</v>
      </c>
      <c r="W390" s="42">
        <v>923.36272</v>
      </c>
      <c r="X390" s="42">
        <v>848.79272</v>
      </c>
      <c r="Y390" s="42">
        <v>774.10272</v>
      </c>
    </row>
    <row r="391" spans="1:25" ht="15.75">
      <c r="A391" s="41">
        <f t="shared" si="9"/>
        <v>44009</v>
      </c>
      <c r="B391" s="42">
        <v>853.2527200000001</v>
      </c>
      <c r="C391" s="42">
        <v>778.24272</v>
      </c>
      <c r="D391" s="42">
        <v>774.68272</v>
      </c>
      <c r="E391" s="42">
        <v>774.74272</v>
      </c>
      <c r="F391" s="42">
        <v>774.78272</v>
      </c>
      <c r="G391" s="42">
        <v>774.82272</v>
      </c>
      <c r="H391" s="42">
        <v>774.61272</v>
      </c>
      <c r="I391" s="42">
        <v>774.34272</v>
      </c>
      <c r="J391" s="42">
        <v>774.56272</v>
      </c>
      <c r="K391" s="42">
        <v>774.54272</v>
      </c>
      <c r="L391" s="42">
        <v>774.47272</v>
      </c>
      <c r="M391" s="42">
        <v>774.58272</v>
      </c>
      <c r="N391" s="42">
        <v>821.3827200000001</v>
      </c>
      <c r="O391" s="42">
        <v>884.41272</v>
      </c>
      <c r="P391" s="42">
        <v>892.21272</v>
      </c>
      <c r="Q391" s="42">
        <v>883.83272</v>
      </c>
      <c r="R391" s="42">
        <v>889.18272</v>
      </c>
      <c r="S391" s="42">
        <v>876.0127200000001</v>
      </c>
      <c r="T391" s="42">
        <v>819.89272</v>
      </c>
      <c r="U391" s="42">
        <v>839.34272</v>
      </c>
      <c r="V391" s="42">
        <v>969.12272</v>
      </c>
      <c r="W391" s="42">
        <v>959.16272</v>
      </c>
      <c r="X391" s="42">
        <v>891.0127200000001</v>
      </c>
      <c r="Y391" s="42">
        <v>774.23272</v>
      </c>
    </row>
    <row r="392" spans="1:25" ht="15.75">
      <c r="A392" s="41">
        <f t="shared" si="9"/>
        <v>44010</v>
      </c>
      <c r="B392" s="42">
        <v>825.11272</v>
      </c>
      <c r="C392" s="42">
        <v>776.31272</v>
      </c>
      <c r="D392" s="42">
        <v>774.71272</v>
      </c>
      <c r="E392" s="42">
        <v>774.7527200000001</v>
      </c>
      <c r="F392" s="42">
        <v>774.77272</v>
      </c>
      <c r="G392" s="42">
        <v>774.70272</v>
      </c>
      <c r="H392" s="42">
        <v>774.91272</v>
      </c>
      <c r="I392" s="42">
        <v>778.34272</v>
      </c>
      <c r="J392" s="42">
        <v>774.95272</v>
      </c>
      <c r="K392" s="42">
        <v>774.77272</v>
      </c>
      <c r="L392" s="42">
        <v>788.68272</v>
      </c>
      <c r="M392" s="42">
        <v>832.86272</v>
      </c>
      <c r="N392" s="42">
        <v>870.02272</v>
      </c>
      <c r="O392" s="42">
        <v>912.56272</v>
      </c>
      <c r="P392" s="42">
        <v>911.56272</v>
      </c>
      <c r="Q392" s="42">
        <v>911.47272</v>
      </c>
      <c r="R392" s="42">
        <v>917.20272</v>
      </c>
      <c r="S392" s="42">
        <v>882.73272</v>
      </c>
      <c r="T392" s="42">
        <v>831.41272</v>
      </c>
      <c r="U392" s="42">
        <v>810.77272</v>
      </c>
      <c r="V392" s="42">
        <v>917.18272</v>
      </c>
      <c r="W392" s="42">
        <v>917.2627200000001</v>
      </c>
      <c r="X392" s="42">
        <v>847.22272</v>
      </c>
      <c r="Y392" s="42">
        <v>774.10272</v>
      </c>
    </row>
    <row r="393" spans="1:25" ht="15.75">
      <c r="A393" s="41">
        <f t="shared" si="9"/>
        <v>44011</v>
      </c>
      <c r="B393" s="42">
        <v>822.82272</v>
      </c>
      <c r="C393" s="42">
        <v>777.18272</v>
      </c>
      <c r="D393" s="42">
        <v>774.82272</v>
      </c>
      <c r="E393" s="42">
        <v>774.85272</v>
      </c>
      <c r="F393" s="42">
        <v>774.52272</v>
      </c>
      <c r="G393" s="42">
        <v>774.53272</v>
      </c>
      <c r="H393" s="42">
        <v>773.8827200000001</v>
      </c>
      <c r="I393" s="42">
        <v>790.66272</v>
      </c>
      <c r="J393" s="42">
        <v>773.81272</v>
      </c>
      <c r="K393" s="42">
        <v>773.02272</v>
      </c>
      <c r="L393" s="42">
        <v>793.49272</v>
      </c>
      <c r="M393" s="42">
        <v>845.95272</v>
      </c>
      <c r="N393" s="42">
        <v>889.84272</v>
      </c>
      <c r="O393" s="42">
        <v>949.66272</v>
      </c>
      <c r="P393" s="42">
        <v>951.65272</v>
      </c>
      <c r="Q393" s="42">
        <v>956.29272</v>
      </c>
      <c r="R393" s="42">
        <v>976.2527200000001</v>
      </c>
      <c r="S393" s="42">
        <v>914.35272</v>
      </c>
      <c r="T393" s="42">
        <v>847.37272</v>
      </c>
      <c r="U393" s="42">
        <v>790.99272</v>
      </c>
      <c r="V393" s="42">
        <v>851.3827200000001</v>
      </c>
      <c r="W393" s="42">
        <v>945.08272</v>
      </c>
      <c r="X393" s="42">
        <v>833.06272</v>
      </c>
      <c r="Y393" s="42">
        <v>773.64272</v>
      </c>
    </row>
    <row r="394" spans="1:25" ht="15.75">
      <c r="A394" s="41">
        <f t="shared" si="9"/>
        <v>44012</v>
      </c>
      <c r="B394" s="42">
        <v>825.84272</v>
      </c>
      <c r="C394" s="42">
        <v>777.97272</v>
      </c>
      <c r="D394" s="42">
        <v>774.31272</v>
      </c>
      <c r="E394" s="42">
        <v>774.42272</v>
      </c>
      <c r="F394" s="42">
        <v>774.54272</v>
      </c>
      <c r="G394" s="42">
        <v>774.5027200000001</v>
      </c>
      <c r="H394" s="42">
        <v>773.34272</v>
      </c>
      <c r="I394" s="42">
        <v>799.08272</v>
      </c>
      <c r="J394" s="42">
        <v>773.68272</v>
      </c>
      <c r="K394" s="42">
        <v>772.92272</v>
      </c>
      <c r="L394" s="42">
        <v>788.14272</v>
      </c>
      <c r="M394" s="42">
        <v>847.31272</v>
      </c>
      <c r="N394" s="42">
        <v>897.5027200000001</v>
      </c>
      <c r="O394" s="42">
        <v>948.54272</v>
      </c>
      <c r="P394" s="42">
        <v>943.96272</v>
      </c>
      <c r="Q394" s="42">
        <v>948.23272</v>
      </c>
      <c r="R394" s="42">
        <v>955.89272</v>
      </c>
      <c r="S394" s="42">
        <v>917.43272</v>
      </c>
      <c r="T394" s="42">
        <v>846.21272</v>
      </c>
      <c r="U394" s="42">
        <v>810.68272</v>
      </c>
      <c r="V394" s="42">
        <v>908.02272</v>
      </c>
      <c r="W394" s="42">
        <v>932.69272</v>
      </c>
      <c r="X394" s="42">
        <v>840.19272</v>
      </c>
      <c r="Y394" s="42">
        <v>774.02272</v>
      </c>
    </row>
    <row r="395" spans="1:25" ht="15.75">
      <c r="A395" s="41">
        <f t="shared" si="9"/>
        <v>44013</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88" t="s">
        <v>80</v>
      </c>
      <c r="B398" s="91" t="s">
        <v>81</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ustomHeight="1">
      <c r="A400" s="89"/>
      <c r="B400" s="97" t="s">
        <v>82</v>
      </c>
      <c r="C400" s="97" t="s">
        <v>83</v>
      </c>
      <c r="D400" s="97" t="s">
        <v>84</v>
      </c>
      <c r="E400" s="97" t="s">
        <v>85</v>
      </c>
      <c r="F400" s="97" t="s">
        <v>86</v>
      </c>
      <c r="G400" s="97" t="s">
        <v>87</v>
      </c>
      <c r="H400" s="97" t="s">
        <v>88</v>
      </c>
      <c r="I400" s="97" t="s">
        <v>89</v>
      </c>
      <c r="J400" s="97" t="s">
        <v>90</v>
      </c>
      <c r="K400" s="97" t="s">
        <v>91</v>
      </c>
      <c r="L400" s="97" t="s">
        <v>92</v>
      </c>
      <c r="M400" s="97" t="s">
        <v>93</v>
      </c>
      <c r="N400" s="97" t="s">
        <v>94</v>
      </c>
      <c r="O400" s="97" t="s">
        <v>95</v>
      </c>
      <c r="P400" s="97" t="s">
        <v>96</v>
      </c>
      <c r="Q400" s="97" t="s">
        <v>97</v>
      </c>
      <c r="R400" s="97" t="s">
        <v>98</v>
      </c>
      <c r="S400" s="97" t="s">
        <v>99</v>
      </c>
      <c r="T400" s="97" t="s">
        <v>100</v>
      </c>
      <c r="U400" s="97" t="s">
        <v>101</v>
      </c>
      <c r="V400" s="97" t="s">
        <v>102</v>
      </c>
      <c r="W400" s="97" t="s">
        <v>103</v>
      </c>
      <c r="X400" s="97" t="s">
        <v>104</v>
      </c>
      <c r="Y400" s="97" t="s">
        <v>105</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1">
        <f>A365</f>
        <v>43983</v>
      </c>
      <c r="B402" s="42">
        <v>786.0801700000001</v>
      </c>
      <c r="C402" s="42">
        <v>774.99017</v>
      </c>
      <c r="D402" s="42">
        <v>775.01017</v>
      </c>
      <c r="E402" s="42">
        <v>775.0401700000001</v>
      </c>
      <c r="F402" s="42">
        <v>775.00017</v>
      </c>
      <c r="G402" s="42">
        <v>775.11017</v>
      </c>
      <c r="H402" s="42">
        <v>775.37017</v>
      </c>
      <c r="I402" s="42">
        <v>775.38017</v>
      </c>
      <c r="J402" s="42">
        <v>775.38017</v>
      </c>
      <c r="K402" s="42">
        <v>774.9201700000001</v>
      </c>
      <c r="L402" s="42">
        <v>774.9601700000001</v>
      </c>
      <c r="M402" s="42">
        <v>774.99017</v>
      </c>
      <c r="N402" s="42">
        <v>774.98017</v>
      </c>
      <c r="O402" s="42">
        <v>774.98017</v>
      </c>
      <c r="P402" s="42">
        <v>774.97017</v>
      </c>
      <c r="Q402" s="42">
        <v>774.9601700000001</v>
      </c>
      <c r="R402" s="42">
        <v>774.9601700000001</v>
      </c>
      <c r="S402" s="42">
        <v>774.9301700000001</v>
      </c>
      <c r="T402" s="42">
        <v>774.9601700000001</v>
      </c>
      <c r="U402" s="42">
        <v>777.27017</v>
      </c>
      <c r="V402" s="42">
        <v>774.63017</v>
      </c>
      <c r="W402" s="42">
        <v>774.5801700000001</v>
      </c>
      <c r="X402" s="42">
        <v>774.72017</v>
      </c>
      <c r="Y402" s="42">
        <v>774.72017</v>
      </c>
    </row>
    <row r="403" spans="1:25" ht="15.75">
      <c r="A403" s="41">
        <f>A402+1</f>
        <v>43984</v>
      </c>
      <c r="B403" s="42">
        <v>782.75017</v>
      </c>
      <c r="C403" s="42">
        <v>775.11017</v>
      </c>
      <c r="D403" s="42">
        <v>775.39017</v>
      </c>
      <c r="E403" s="42">
        <v>775.39017</v>
      </c>
      <c r="F403" s="42">
        <v>775.39017</v>
      </c>
      <c r="G403" s="42">
        <v>775.15017</v>
      </c>
      <c r="H403" s="42">
        <v>775.38017</v>
      </c>
      <c r="I403" s="42">
        <v>775.39017</v>
      </c>
      <c r="J403" s="42">
        <v>774.9201700000001</v>
      </c>
      <c r="K403" s="42">
        <v>774.89017</v>
      </c>
      <c r="L403" s="42">
        <v>774.9301700000001</v>
      </c>
      <c r="M403" s="42">
        <v>774.97017</v>
      </c>
      <c r="N403" s="42">
        <v>774.9601700000001</v>
      </c>
      <c r="O403" s="42">
        <v>774.9501700000001</v>
      </c>
      <c r="P403" s="42">
        <v>774.86017</v>
      </c>
      <c r="Q403" s="42">
        <v>774.91017</v>
      </c>
      <c r="R403" s="42">
        <v>774.86017</v>
      </c>
      <c r="S403" s="42">
        <v>774.86017</v>
      </c>
      <c r="T403" s="42">
        <v>774.88017</v>
      </c>
      <c r="U403" s="42">
        <v>775.7101700000001</v>
      </c>
      <c r="V403" s="42">
        <v>774.6701700000001</v>
      </c>
      <c r="W403" s="42">
        <v>774.61017</v>
      </c>
      <c r="X403" s="42">
        <v>774.64017</v>
      </c>
      <c r="Y403" s="42">
        <v>774.7101700000001</v>
      </c>
    </row>
    <row r="404" spans="1:25" ht="15.75">
      <c r="A404" s="41">
        <f aca="true" t="shared" si="10" ref="A404:A432">A403+1</f>
        <v>43985</v>
      </c>
      <c r="B404" s="42">
        <v>775.11017</v>
      </c>
      <c r="C404" s="42">
        <v>774.99017</v>
      </c>
      <c r="D404" s="42">
        <v>775.12017</v>
      </c>
      <c r="E404" s="42">
        <v>775.39017</v>
      </c>
      <c r="F404" s="42">
        <v>775.39017</v>
      </c>
      <c r="G404" s="42">
        <v>775.39017</v>
      </c>
      <c r="H404" s="42">
        <v>775.38017</v>
      </c>
      <c r="I404" s="42">
        <v>775.39017</v>
      </c>
      <c r="J404" s="42">
        <v>775.38017</v>
      </c>
      <c r="K404" s="42">
        <v>774.86017</v>
      </c>
      <c r="L404" s="42">
        <v>774.91017</v>
      </c>
      <c r="M404" s="42">
        <v>775.00017</v>
      </c>
      <c r="N404" s="42">
        <v>774.90017</v>
      </c>
      <c r="O404" s="42">
        <v>774.87017</v>
      </c>
      <c r="P404" s="42">
        <v>774.8001700000001</v>
      </c>
      <c r="Q404" s="42">
        <v>774.77017</v>
      </c>
      <c r="R404" s="42">
        <v>774.77017</v>
      </c>
      <c r="S404" s="42">
        <v>774.7901700000001</v>
      </c>
      <c r="T404" s="42">
        <v>774.87017</v>
      </c>
      <c r="U404" s="42">
        <v>774.88017</v>
      </c>
      <c r="V404" s="42">
        <v>774.5401700000001</v>
      </c>
      <c r="W404" s="42">
        <v>774.4601700000001</v>
      </c>
      <c r="X404" s="42">
        <v>774.60017</v>
      </c>
      <c r="Y404" s="42">
        <v>774.61017</v>
      </c>
    </row>
    <row r="405" spans="1:25" ht="15.75">
      <c r="A405" s="41">
        <f t="shared" si="10"/>
        <v>43986</v>
      </c>
      <c r="B405" s="42">
        <v>777.16017</v>
      </c>
      <c r="C405" s="42">
        <v>775.00017</v>
      </c>
      <c r="D405" s="42">
        <v>775.13017</v>
      </c>
      <c r="E405" s="42">
        <v>775.38017</v>
      </c>
      <c r="F405" s="42">
        <v>775.1701700000001</v>
      </c>
      <c r="G405" s="42">
        <v>775.16017</v>
      </c>
      <c r="H405" s="42">
        <v>775.0901700000001</v>
      </c>
      <c r="I405" s="42">
        <v>775.38017</v>
      </c>
      <c r="J405" s="42">
        <v>774.78017</v>
      </c>
      <c r="K405" s="42">
        <v>774.85017</v>
      </c>
      <c r="L405" s="42">
        <v>774.75017</v>
      </c>
      <c r="M405" s="42">
        <v>774.8201700000001</v>
      </c>
      <c r="N405" s="42">
        <v>774.9201700000001</v>
      </c>
      <c r="O405" s="42">
        <v>774.89017</v>
      </c>
      <c r="P405" s="42">
        <v>774.9201700000001</v>
      </c>
      <c r="Q405" s="42">
        <v>774.8101700000001</v>
      </c>
      <c r="R405" s="42">
        <v>774.61017</v>
      </c>
      <c r="S405" s="42">
        <v>774.51017</v>
      </c>
      <c r="T405" s="42">
        <v>774.5701700000001</v>
      </c>
      <c r="U405" s="42">
        <v>774.78017</v>
      </c>
      <c r="V405" s="42">
        <v>774.36017</v>
      </c>
      <c r="W405" s="42">
        <v>774.23017</v>
      </c>
      <c r="X405" s="42">
        <v>774.2001700000001</v>
      </c>
      <c r="Y405" s="42">
        <v>774.4601700000001</v>
      </c>
    </row>
    <row r="406" spans="1:25" ht="15.75">
      <c r="A406" s="41">
        <f t="shared" si="10"/>
        <v>43987</v>
      </c>
      <c r="B406" s="42">
        <v>775.0601700000001</v>
      </c>
      <c r="C406" s="42">
        <v>774.88017</v>
      </c>
      <c r="D406" s="42">
        <v>774.9501700000001</v>
      </c>
      <c r="E406" s="42">
        <v>775.0601700000001</v>
      </c>
      <c r="F406" s="42">
        <v>775.02017</v>
      </c>
      <c r="G406" s="42">
        <v>775.01017</v>
      </c>
      <c r="H406" s="42">
        <v>774.39017</v>
      </c>
      <c r="I406" s="42">
        <v>775.38017</v>
      </c>
      <c r="J406" s="42">
        <v>774.63017</v>
      </c>
      <c r="K406" s="42">
        <v>774.5401700000001</v>
      </c>
      <c r="L406" s="42">
        <v>774.5801700000001</v>
      </c>
      <c r="M406" s="42">
        <v>774.61017</v>
      </c>
      <c r="N406" s="42">
        <v>774.64017</v>
      </c>
      <c r="O406" s="42">
        <v>774.64017</v>
      </c>
      <c r="P406" s="42">
        <v>774.5601700000001</v>
      </c>
      <c r="Q406" s="42">
        <v>774.63017</v>
      </c>
      <c r="R406" s="42">
        <v>774.6801700000001</v>
      </c>
      <c r="S406" s="42">
        <v>774.6701700000001</v>
      </c>
      <c r="T406" s="42">
        <v>774.75017</v>
      </c>
      <c r="U406" s="42">
        <v>774.8301700000001</v>
      </c>
      <c r="V406" s="42">
        <v>774.4601700000001</v>
      </c>
      <c r="W406" s="42">
        <v>774.3301700000001</v>
      </c>
      <c r="X406" s="42">
        <v>774.3001700000001</v>
      </c>
      <c r="Y406" s="42">
        <v>774.51017</v>
      </c>
    </row>
    <row r="407" spans="1:25" ht="15.75">
      <c r="A407" s="41">
        <f t="shared" si="10"/>
        <v>43988</v>
      </c>
      <c r="B407" s="42">
        <v>775.00017</v>
      </c>
      <c r="C407" s="42">
        <v>774.9301700000001</v>
      </c>
      <c r="D407" s="42">
        <v>774.88017</v>
      </c>
      <c r="E407" s="42">
        <v>774.90017</v>
      </c>
      <c r="F407" s="42">
        <v>774.9201700000001</v>
      </c>
      <c r="G407" s="42">
        <v>775.0401700000001</v>
      </c>
      <c r="H407" s="42">
        <v>774.66017</v>
      </c>
      <c r="I407" s="42">
        <v>775.38017</v>
      </c>
      <c r="J407" s="42">
        <v>774.86017</v>
      </c>
      <c r="K407" s="42">
        <v>774.89017</v>
      </c>
      <c r="L407" s="42">
        <v>774.90017</v>
      </c>
      <c r="M407" s="42">
        <v>774.87017</v>
      </c>
      <c r="N407" s="42">
        <v>774.89017</v>
      </c>
      <c r="O407" s="42">
        <v>774.90017</v>
      </c>
      <c r="P407" s="42">
        <v>774.8001700000001</v>
      </c>
      <c r="Q407" s="42">
        <v>774.76017</v>
      </c>
      <c r="R407" s="42">
        <v>774.74017</v>
      </c>
      <c r="S407" s="42">
        <v>774.6901700000001</v>
      </c>
      <c r="T407" s="42">
        <v>774.76017</v>
      </c>
      <c r="U407" s="42">
        <v>774.8101700000001</v>
      </c>
      <c r="V407" s="42">
        <v>774.52017</v>
      </c>
      <c r="W407" s="42">
        <v>774.47017</v>
      </c>
      <c r="X407" s="42">
        <v>774.2901700000001</v>
      </c>
      <c r="Y407" s="42">
        <v>774.52017</v>
      </c>
    </row>
    <row r="408" spans="1:25" ht="15.75">
      <c r="A408" s="41">
        <f t="shared" si="10"/>
        <v>43989</v>
      </c>
      <c r="B408" s="42">
        <v>775.0801700000001</v>
      </c>
      <c r="C408" s="42">
        <v>775.01017</v>
      </c>
      <c r="D408" s="42">
        <v>774.98017</v>
      </c>
      <c r="E408" s="42">
        <v>775.01017</v>
      </c>
      <c r="F408" s="42">
        <v>775.01017</v>
      </c>
      <c r="G408" s="42">
        <v>775.0901700000001</v>
      </c>
      <c r="H408" s="42">
        <v>774.64017</v>
      </c>
      <c r="I408" s="42">
        <v>775.2901700000001</v>
      </c>
      <c r="J408" s="42">
        <v>774.89017</v>
      </c>
      <c r="K408" s="42">
        <v>774.9601700000001</v>
      </c>
      <c r="L408" s="42">
        <v>774.97017</v>
      </c>
      <c r="M408" s="42">
        <v>774.9601700000001</v>
      </c>
      <c r="N408" s="42">
        <v>774.97017</v>
      </c>
      <c r="O408" s="42">
        <v>774.98017</v>
      </c>
      <c r="P408" s="42">
        <v>774.9401700000001</v>
      </c>
      <c r="Q408" s="42">
        <v>774.9301700000001</v>
      </c>
      <c r="R408" s="42">
        <v>774.9401700000001</v>
      </c>
      <c r="S408" s="42">
        <v>774.9401700000001</v>
      </c>
      <c r="T408" s="42">
        <v>774.97017</v>
      </c>
      <c r="U408" s="42">
        <v>774.99017</v>
      </c>
      <c r="V408" s="42">
        <v>774.66017</v>
      </c>
      <c r="W408" s="42">
        <v>774.5701700000001</v>
      </c>
      <c r="X408" s="42">
        <v>774.40017</v>
      </c>
      <c r="Y408" s="42">
        <v>774.64017</v>
      </c>
    </row>
    <row r="409" spans="1:25" ht="15.75">
      <c r="A409" s="41">
        <f t="shared" si="10"/>
        <v>43990</v>
      </c>
      <c r="B409" s="42">
        <v>775.0501700000001</v>
      </c>
      <c r="C409" s="42">
        <v>775.00017</v>
      </c>
      <c r="D409" s="42">
        <v>774.9401700000001</v>
      </c>
      <c r="E409" s="42">
        <v>774.99017</v>
      </c>
      <c r="F409" s="42">
        <v>775.03017</v>
      </c>
      <c r="G409" s="42">
        <v>775.10017</v>
      </c>
      <c r="H409" s="42">
        <v>774.5701700000001</v>
      </c>
      <c r="I409" s="42">
        <v>774.78017</v>
      </c>
      <c r="J409" s="42">
        <v>774.5901700000001</v>
      </c>
      <c r="K409" s="42">
        <v>774.51017</v>
      </c>
      <c r="L409" s="42">
        <v>774.4601700000001</v>
      </c>
      <c r="M409" s="42">
        <v>774.50017</v>
      </c>
      <c r="N409" s="42">
        <v>774.5601700000001</v>
      </c>
      <c r="O409" s="42">
        <v>774.4401700000001</v>
      </c>
      <c r="P409" s="42">
        <v>774.3001700000001</v>
      </c>
      <c r="Q409" s="42">
        <v>774.47017</v>
      </c>
      <c r="R409" s="42">
        <v>774.3401700000001</v>
      </c>
      <c r="S409" s="42">
        <v>774.5901700000001</v>
      </c>
      <c r="T409" s="42">
        <v>774.63017</v>
      </c>
      <c r="U409" s="42">
        <v>774.77017</v>
      </c>
      <c r="V409" s="42">
        <v>774.47017</v>
      </c>
      <c r="W409" s="42">
        <v>774.3201700000001</v>
      </c>
      <c r="X409" s="42">
        <v>774.3401700000001</v>
      </c>
      <c r="Y409" s="42">
        <v>774.52017</v>
      </c>
    </row>
    <row r="410" spans="1:25" ht="15.75">
      <c r="A410" s="41">
        <f t="shared" si="10"/>
        <v>43991</v>
      </c>
      <c r="B410" s="42">
        <v>781.98017</v>
      </c>
      <c r="C410" s="42">
        <v>775.0401700000001</v>
      </c>
      <c r="D410" s="42">
        <v>775.00017</v>
      </c>
      <c r="E410" s="42">
        <v>774.99017</v>
      </c>
      <c r="F410" s="42">
        <v>775.0901700000001</v>
      </c>
      <c r="G410" s="42">
        <v>775.0601700000001</v>
      </c>
      <c r="H410" s="42">
        <v>774.62017</v>
      </c>
      <c r="I410" s="42">
        <v>774.6901700000001</v>
      </c>
      <c r="J410" s="42">
        <v>774.52017</v>
      </c>
      <c r="K410" s="42">
        <v>774.48017</v>
      </c>
      <c r="L410" s="42">
        <v>774.37017</v>
      </c>
      <c r="M410" s="42">
        <v>774.40017</v>
      </c>
      <c r="N410" s="42">
        <v>774.4501700000001</v>
      </c>
      <c r="O410" s="42">
        <v>774.3201700000001</v>
      </c>
      <c r="P410" s="42">
        <v>774.2901700000001</v>
      </c>
      <c r="Q410" s="42">
        <v>774.38017</v>
      </c>
      <c r="R410" s="42">
        <v>774.24017</v>
      </c>
      <c r="S410" s="42">
        <v>774.5401700000001</v>
      </c>
      <c r="T410" s="42">
        <v>774.5401700000001</v>
      </c>
      <c r="U410" s="42">
        <v>774.73017</v>
      </c>
      <c r="V410" s="42">
        <v>774.3401700000001</v>
      </c>
      <c r="W410" s="42">
        <v>774.16017</v>
      </c>
      <c r="X410" s="42">
        <v>774.1901700000001</v>
      </c>
      <c r="Y410" s="42">
        <v>774.4401700000001</v>
      </c>
    </row>
    <row r="411" spans="1:25" ht="15.75">
      <c r="A411" s="41">
        <f t="shared" si="10"/>
        <v>43992</v>
      </c>
      <c r="B411" s="42">
        <v>789.90017</v>
      </c>
      <c r="C411" s="42">
        <v>775.0401700000001</v>
      </c>
      <c r="D411" s="42">
        <v>775.02017</v>
      </c>
      <c r="E411" s="42">
        <v>775.0501700000001</v>
      </c>
      <c r="F411" s="42">
        <v>775.0701700000001</v>
      </c>
      <c r="G411" s="42">
        <v>775.0601700000001</v>
      </c>
      <c r="H411" s="42">
        <v>774.66017</v>
      </c>
      <c r="I411" s="42">
        <v>774.75017</v>
      </c>
      <c r="J411" s="42">
        <v>774.5901700000001</v>
      </c>
      <c r="K411" s="42">
        <v>774.4601700000001</v>
      </c>
      <c r="L411" s="42">
        <v>774.4401700000001</v>
      </c>
      <c r="M411" s="42">
        <v>774.4501700000001</v>
      </c>
      <c r="N411" s="42">
        <v>774.48017</v>
      </c>
      <c r="O411" s="42">
        <v>774.39017</v>
      </c>
      <c r="P411" s="42">
        <v>774.38017</v>
      </c>
      <c r="Q411" s="42">
        <v>774.35017</v>
      </c>
      <c r="R411" s="42">
        <v>774.28017</v>
      </c>
      <c r="S411" s="42">
        <v>774.52017</v>
      </c>
      <c r="T411" s="42">
        <v>774.62017</v>
      </c>
      <c r="U411" s="42">
        <v>774.75017</v>
      </c>
      <c r="V411" s="42">
        <v>774.4401700000001</v>
      </c>
      <c r="W411" s="42">
        <v>774.3101700000001</v>
      </c>
      <c r="X411" s="42">
        <v>774.25017</v>
      </c>
      <c r="Y411" s="42">
        <v>774.49017</v>
      </c>
    </row>
    <row r="412" spans="1:25" ht="15.75">
      <c r="A412" s="41">
        <f t="shared" si="10"/>
        <v>43993</v>
      </c>
      <c r="B412" s="42">
        <v>794.12017</v>
      </c>
      <c r="C412" s="42">
        <v>775.0501700000001</v>
      </c>
      <c r="D412" s="42">
        <v>774.74017</v>
      </c>
      <c r="E412" s="42">
        <v>775.01017</v>
      </c>
      <c r="F412" s="42">
        <v>775.22017</v>
      </c>
      <c r="G412" s="42">
        <v>775.10017</v>
      </c>
      <c r="H412" s="42">
        <v>774.6801700000001</v>
      </c>
      <c r="I412" s="42">
        <v>774.6701700000001</v>
      </c>
      <c r="J412" s="42">
        <v>774.4401700000001</v>
      </c>
      <c r="K412" s="42">
        <v>774.38017</v>
      </c>
      <c r="L412" s="42">
        <v>774.3301700000001</v>
      </c>
      <c r="M412" s="42">
        <v>774.3101700000001</v>
      </c>
      <c r="N412" s="42">
        <v>774.3301700000001</v>
      </c>
      <c r="O412" s="42">
        <v>774.25017</v>
      </c>
      <c r="P412" s="42">
        <v>774.2101700000001</v>
      </c>
      <c r="Q412" s="42">
        <v>774.37017</v>
      </c>
      <c r="R412" s="42">
        <v>774.3201700000001</v>
      </c>
      <c r="S412" s="42">
        <v>774.63017</v>
      </c>
      <c r="T412" s="42">
        <v>774.6801700000001</v>
      </c>
      <c r="U412" s="42">
        <v>774.75017</v>
      </c>
      <c r="V412" s="42">
        <v>774.37017</v>
      </c>
      <c r="W412" s="42">
        <v>774.3201700000001</v>
      </c>
      <c r="X412" s="42">
        <v>774.22017</v>
      </c>
      <c r="Y412" s="42">
        <v>774.5401700000001</v>
      </c>
    </row>
    <row r="413" spans="1:25" ht="15.75">
      <c r="A413" s="41">
        <f t="shared" si="10"/>
        <v>43994</v>
      </c>
      <c r="B413" s="42">
        <v>788.11017</v>
      </c>
      <c r="C413" s="42">
        <v>774.97017</v>
      </c>
      <c r="D413" s="42">
        <v>774.88017</v>
      </c>
      <c r="E413" s="42">
        <v>774.97017</v>
      </c>
      <c r="F413" s="42">
        <v>774.99017</v>
      </c>
      <c r="G413" s="42">
        <v>775.00017</v>
      </c>
      <c r="H413" s="42">
        <v>774.5801700000001</v>
      </c>
      <c r="I413" s="42">
        <v>775.39017</v>
      </c>
      <c r="J413" s="42">
        <v>774.78017</v>
      </c>
      <c r="K413" s="42">
        <v>774.6901700000001</v>
      </c>
      <c r="L413" s="42">
        <v>774.63017</v>
      </c>
      <c r="M413" s="42">
        <v>774.52017</v>
      </c>
      <c r="N413" s="42">
        <v>774.52017</v>
      </c>
      <c r="O413" s="42">
        <v>774.47017</v>
      </c>
      <c r="P413" s="42">
        <v>774.4301700000001</v>
      </c>
      <c r="Q413" s="42">
        <v>774.4601700000001</v>
      </c>
      <c r="R413" s="42">
        <v>774.52017</v>
      </c>
      <c r="S413" s="42">
        <v>774.76017</v>
      </c>
      <c r="T413" s="42">
        <v>774.77017</v>
      </c>
      <c r="U413" s="42">
        <v>774.77017</v>
      </c>
      <c r="V413" s="42">
        <v>797.13017</v>
      </c>
      <c r="W413" s="42">
        <v>774.40017</v>
      </c>
      <c r="X413" s="42">
        <v>774.3001700000001</v>
      </c>
      <c r="Y413" s="42">
        <v>774.5901700000001</v>
      </c>
    </row>
    <row r="414" spans="1:25" ht="15.75">
      <c r="A414" s="41">
        <f t="shared" si="10"/>
        <v>43995</v>
      </c>
      <c r="B414" s="42">
        <v>797.5501700000001</v>
      </c>
      <c r="C414" s="42">
        <v>774.98017</v>
      </c>
      <c r="D414" s="42">
        <v>774.9301700000001</v>
      </c>
      <c r="E414" s="42">
        <v>774.9601700000001</v>
      </c>
      <c r="F414" s="42">
        <v>774.98017</v>
      </c>
      <c r="G414" s="42">
        <v>774.98017</v>
      </c>
      <c r="H414" s="42">
        <v>774.5501700000001</v>
      </c>
      <c r="I414" s="42">
        <v>774.7901700000001</v>
      </c>
      <c r="J414" s="42">
        <v>774.87017</v>
      </c>
      <c r="K414" s="42">
        <v>774.88017</v>
      </c>
      <c r="L414" s="42">
        <v>774.8001700000001</v>
      </c>
      <c r="M414" s="42">
        <v>774.8001700000001</v>
      </c>
      <c r="N414" s="42">
        <v>774.76017</v>
      </c>
      <c r="O414" s="42">
        <v>774.76017</v>
      </c>
      <c r="P414" s="42">
        <v>774.76017</v>
      </c>
      <c r="Q414" s="42">
        <v>774.7901700000001</v>
      </c>
      <c r="R414" s="42">
        <v>779.74017</v>
      </c>
      <c r="S414" s="42">
        <v>777.3001700000001</v>
      </c>
      <c r="T414" s="42">
        <v>774.78017</v>
      </c>
      <c r="U414" s="42">
        <v>774.7901700000001</v>
      </c>
      <c r="V414" s="42">
        <v>833.0901700000001</v>
      </c>
      <c r="W414" s="42">
        <v>811.52017</v>
      </c>
      <c r="X414" s="42">
        <v>774.2001700000001</v>
      </c>
      <c r="Y414" s="42">
        <v>774.51017</v>
      </c>
    </row>
    <row r="415" spans="1:25" ht="15.75">
      <c r="A415" s="41">
        <f t="shared" si="10"/>
        <v>43996</v>
      </c>
      <c r="B415" s="42">
        <v>798.02017</v>
      </c>
      <c r="C415" s="42">
        <v>775.01017</v>
      </c>
      <c r="D415" s="42">
        <v>774.99017</v>
      </c>
      <c r="E415" s="42">
        <v>775.03017</v>
      </c>
      <c r="F415" s="42">
        <v>775.10017</v>
      </c>
      <c r="G415" s="42">
        <v>775.00017</v>
      </c>
      <c r="H415" s="42">
        <v>774.6701700000001</v>
      </c>
      <c r="I415" s="42">
        <v>774.8301700000001</v>
      </c>
      <c r="J415" s="42">
        <v>774.9601700000001</v>
      </c>
      <c r="K415" s="42">
        <v>774.9201700000001</v>
      </c>
      <c r="L415" s="42">
        <v>774.89017</v>
      </c>
      <c r="M415" s="42">
        <v>774.88017</v>
      </c>
      <c r="N415" s="42">
        <v>774.88017</v>
      </c>
      <c r="O415" s="42">
        <v>783.5601700000001</v>
      </c>
      <c r="P415" s="42">
        <v>786.4201700000001</v>
      </c>
      <c r="Q415" s="42">
        <v>781.51017</v>
      </c>
      <c r="R415" s="42">
        <v>791.87017</v>
      </c>
      <c r="S415" s="42">
        <v>790.41017</v>
      </c>
      <c r="T415" s="42">
        <v>774.87017</v>
      </c>
      <c r="U415" s="42">
        <v>774.87017</v>
      </c>
      <c r="V415" s="42">
        <v>840.01017</v>
      </c>
      <c r="W415" s="42">
        <v>828.7101700000001</v>
      </c>
      <c r="X415" s="42">
        <v>774.37017</v>
      </c>
      <c r="Y415" s="42">
        <v>774.61017</v>
      </c>
    </row>
    <row r="416" spans="1:25" ht="15.75">
      <c r="A416" s="41">
        <f t="shared" si="10"/>
        <v>43997</v>
      </c>
      <c r="B416" s="42">
        <v>793.26017</v>
      </c>
      <c r="C416" s="42">
        <v>775.03017</v>
      </c>
      <c r="D416" s="42">
        <v>774.87017</v>
      </c>
      <c r="E416" s="42">
        <v>774.5401700000001</v>
      </c>
      <c r="F416" s="42">
        <v>775.24017</v>
      </c>
      <c r="G416" s="42">
        <v>775.38017</v>
      </c>
      <c r="H416" s="42">
        <v>774.77017</v>
      </c>
      <c r="I416" s="42">
        <v>774.75017</v>
      </c>
      <c r="J416" s="42">
        <v>774.87017</v>
      </c>
      <c r="K416" s="42">
        <v>774.8301700000001</v>
      </c>
      <c r="L416" s="42">
        <v>774.8201700000001</v>
      </c>
      <c r="M416" s="42">
        <v>774.8201700000001</v>
      </c>
      <c r="N416" s="42">
        <v>774.8201700000001</v>
      </c>
      <c r="O416" s="42">
        <v>774.8201700000001</v>
      </c>
      <c r="P416" s="42">
        <v>774.7901700000001</v>
      </c>
      <c r="Q416" s="42">
        <v>774.8101700000001</v>
      </c>
      <c r="R416" s="42">
        <v>781.4601700000001</v>
      </c>
      <c r="S416" s="42">
        <v>778.72017</v>
      </c>
      <c r="T416" s="42">
        <v>774.8301700000001</v>
      </c>
      <c r="U416" s="42">
        <v>774.86017</v>
      </c>
      <c r="V416" s="42">
        <v>820.72017</v>
      </c>
      <c r="W416" s="42">
        <v>808.75017</v>
      </c>
      <c r="X416" s="42">
        <v>774.48017</v>
      </c>
      <c r="Y416" s="42">
        <v>774.63017</v>
      </c>
    </row>
    <row r="417" spans="1:25" ht="15.75">
      <c r="A417" s="41">
        <f t="shared" si="10"/>
        <v>43998</v>
      </c>
      <c r="B417" s="42">
        <v>781.26017</v>
      </c>
      <c r="C417" s="42">
        <v>775.0701700000001</v>
      </c>
      <c r="D417" s="42">
        <v>775.3401700000001</v>
      </c>
      <c r="E417" s="42">
        <v>775.39017</v>
      </c>
      <c r="F417" s="42">
        <v>775.39017</v>
      </c>
      <c r="G417" s="42">
        <v>775.37017</v>
      </c>
      <c r="H417" s="42">
        <v>774.86017</v>
      </c>
      <c r="I417" s="42">
        <v>774.73017</v>
      </c>
      <c r="J417" s="42">
        <v>774.7901700000001</v>
      </c>
      <c r="K417" s="42">
        <v>774.7901700000001</v>
      </c>
      <c r="L417" s="42">
        <v>774.90017</v>
      </c>
      <c r="M417" s="42">
        <v>774.87017</v>
      </c>
      <c r="N417" s="42">
        <v>774.91017</v>
      </c>
      <c r="O417" s="42">
        <v>774.88017</v>
      </c>
      <c r="P417" s="42">
        <v>774.86017</v>
      </c>
      <c r="Q417" s="42">
        <v>774.85017</v>
      </c>
      <c r="R417" s="42">
        <v>779.8401700000001</v>
      </c>
      <c r="S417" s="42">
        <v>777.35017</v>
      </c>
      <c r="T417" s="42">
        <v>774.90017</v>
      </c>
      <c r="U417" s="42">
        <v>774.9201700000001</v>
      </c>
      <c r="V417" s="42">
        <v>819.5401700000001</v>
      </c>
      <c r="W417" s="42">
        <v>808.85017</v>
      </c>
      <c r="X417" s="42">
        <v>774.65017</v>
      </c>
      <c r="Y417" s="42">
        <v>774.8301700000001</v>
      </c>
    </row>
    <row r="418" spans="1:25" ht="15.75">
      <c r="A418" s="41">
        <f t="shared" si="10"/>
        <v>43999</v>
      </c>
      <c r="B418" s="42">
        <v>804.25017</v>
      </c>
      <c r="C418" s="42">
        <v>774.88017</v>
      </c>
      <c r="D418" s="42">
        <v>775.23017</v>
      </c>
      <c r="E418" s="42">
        <v>775.39017</v>
      </c>
      <c r="F418" s="42">
        <v>775.39017</v>
      </c>
      <c r="G418" s="42">
        <v>775.2101700000001</v>
      </c>
      <c r="H418" s="42">
        <v>774.8201700000001</v>
      </c>
      <c r="I418" s="42">
        <v>774.9601700000001</v>
      </c>
      <c r="J418" s="42">
        <v>774.88017</v>
      </c>
      <c r="K418" s="42">
        <v>774.8101700000001</v>
      </c>
      <c r="L418" s="42">
        <v>774.8201700000001</v>
      </c>
      <c r="M418" s="42">
        <v>815.98017</v>
      </c>
      <c r="N418" s="42">
        <v>840.01017</v>
      </c>
      <c r="O418" s="42">
        <v>895.60017</v>
      </c>
      <c r="P418" s="42">
        <v>864.0701700000001</v>
      </c>
      <c r="Q418" s="42">
        <v>852.00017</v>
      </c>
      <c r="R418" s="42">
        <v>849.6901700000001</v>
      </c>
      <c r="S418" s="42">
        <v>798.49017</v>
      </c>
      <c r="T418" s="42">
        <v>774.8201700000001</v>
      </c>
      <c r="U418" s="42">
        <v>784.13017</v>
      </c>
      <c r="V418" s="42">
        <v>869.9401700000001</v>
      </c>
      <c r="W418" s="42">
        <v>872.2001700000001</v>
      </c>
      <c r="X418" s="42">
        <v>818.89017</v>
      </c>
      <c r="Y418" s="42">
        <v>774.8001700000001</v>
      </c>
    </row>
    <row r="419" spans="1:25" ht="15.75">
      <c r="A419" s="41">
        <f t="shared" si="10"/>
        <v>44000</v>
      </c>
      <c r="B419" s="42">
        <v>812.90017</v>
      </c>
      <c r="C419" s="42">
        <v>775.4601700000001</v>
      </c>
      <c r="D419" s="42">
        <v>775.1801700000001</v>
      </c>
      <c r="E419" s="42">
        <v>775.2001700000001</v>
      </c>
      <c r="F419" s="42">
        <v>775.1801700000001</v>
      </c>
      <c r="G419" s="42">
        <v>775.10017</v>
      </c>
      <c r="H419" s="42">
        <v>774.6701700000001</v>
      </c>
      <c r="I419" s="42">
        <v>774.76017</v>
      </c>
      <c r="J419" s="42">
        <v>774.6801700000001</v>
      </c>
      <c r="K419" s="42">
        <v>774.63017</v>
      </c>
      <c r="L419" s="42">
        <v>774.6801700000001</v>
      </c>
      <c r="M419" s="42">
        <v>818.03017</v>
      </c>
      <c r="N419" s="42">
        <v>843.9401700000001</v>
      </c>
      <c r="O419" s="42">
        <v>898.61017</v>
      </c>
      <c r="P419" s="42">
        <v>860.0801700000001</v>
      </c>
      <c r="Q419" s="42">
        <v>850.0701700000001</v>
      </c>
      <c r="R419" s="42">
        <v>860.3001700000001</v>
      </c>
      <c r="S419" s="42">
        <v>803.40017</v>
      </c>
      <c r="T419" s="42">
        <v>774.7101700000001</v>
      </c>
      <c r="U419" s="42">
        <v>786.53017</v>
      </c>
      <c r="V419" s="42">
        <v>889.26017</v>
      </c>
      <c r="W419" s="42">
        <v>910.27017</v>
      </c>
      <c r="X419" s="42">
        <v>830.0901700000001</v>
      </c>
      <c r="Y419" s="42">
        <v>774.76017</v>
      </c>
    </row>
    <row r="420" spans="1:25" ht="15.75">
      <c r="A420" s="41">
        <f t="shared" si="10"/>
        <v>44001</v>
      </c>
      <c r="B420" s="42">
        <v>803.7001700000001</v>
      </c>
      <c r="C420" s="42">
        <v>773.6901700000001</v>
      </c>
      <c r="D420" s="42">
        <v>774.87017</v>
      </c>
      <c r="E420" s="42">
        <v>775.0601700000001</v>
      </c>
      <c r="F420" s="42">
        <v>775.0401700000001</v>
      </c>
      <c r="G420" s="42">
        <v>775.15017</v>
      </c>
      <c r="H420" s="42">
        <v>774.7901700000001</v>
      </c>
      <c r="I420" s="42">
        <v>786.12017</v>
      </c>
      <c r="J420" s="42">
        <v>774.7001700000001</v>
      </c>
      <c r="K420" s="42">
        <v>774.7101700000001</v>
      </c>
      <c r="L420" s="42">
        <v>814.5901700000001</v>
      </c>
      <c r="M420" s="42">
        <v>841.37017</v>
      </c>
      <c r="N420" s="42">
        <v>889.15017</v>
      </c>
      <c r="O420" s="42">
        <v>922.11017</v>
      </c>
      <c r="P420" s="42">
        <v>898.3001700000001</v>
      </c>
      <c r="Q420" s="42">
        <v>893.76017</v>
      </c>
      <c r="R420" s="42">
        <v>899.4201700000001</v>
      </c>
      <c r="S420" s="42">
        <v>864.4501700000001</v>
      </c>
      <c r="T420" s="42">
        <v>797.9301700000001</v>
      </c>
      <c r="U420" s="42">
        <v>832.4301700000001</v>
      </c>
      <c r="V420" s="42">
        <v>949.13017</v>
      </c>
      <c r="W420" s="42">
        <v>947.50017</v>
      </c>
      <c r="X420" s="42">
        <v>856.2101700000001</v>
      </c>
      <c r="Y420" s="42">
        <v>774.8101700000001</v>
      </c>
    </row>
    <row r="421" spans="1:25" ht="15.75">
      <c r="A421" s="41">
        <f t="shared" si="10"/>
        <v>44002</v>
      </c>
      <c r="B421" s="42">
        <v>825.23017</v>
      </c>
      <c r="C421" s="42">
        <v>775.0901700000001</v>
      </c>
      <c r="D421" s="42">
        <v>775.0801700000001</v>
      </c>
      <c r="E421" s="42">
        <v>775.0901700000001</v>
      </c>
      <c r="F421" s="42">
        <v>775.0901700000001</v>
      </c>
      <c r="G421" s="42">
        <v>775.0901700000001</v>
      </c>
      <c r="H421" s="42">
        <v>774.8101700000001</v>
      </c>
      <c r="I421" s="42">
        <v>776.2101700000001</v>
      </c>
      <c r="J421" s="42">
        <v>774.9601700000001</v>
      </c>
      <c r="K421" s="42">
        <v>774.9201700000001</v>
      </c>
      <c r="L421" s="42">
        <v>793.61017</v>
      </c>
      <c r="M421" s="42">
        <v>823.02017</v>
      </c>
      <c r="N421" s="42">
        <v>873.77017</v>
      </c>
      <c r="O421" s="42">
        <v>906.36017</v>
      </c>
      <c r="P421" s="42">
        <v>888.02017</v>
      </c>
      <c r="Q421" s="42">
        <v>901.9301700000001</v>
      </c>
      <c r="R421" s="42">
        <v>904.66017</v>
      </c>
      <c r="S421" s="42">
        <v>854.03017</v>
      </c>
      <c r="T421" s="42">
        <v>786.48017</v>
      </c>
      <c r="U421" s="42">
        <v>821.0501700000001</v>
      </c>
      <c r="V421" s="42">
        <v>929.65017</v>
      </c>
      <c r="W421" s="42">
        <v>925.62017</v>
      </c>
      <c r="X421" s="42">
        <v>845.26017</v>
      </c>
      <c r="Y421" s="42">
        <v>774.76017</v>
      </c>
    </row>
    <row r="422" spans="1:25" ht="15.75">
      <c r="A422" s="41">
        <f t="shared" si="10"/>
        <v>44003</v>
      </c>
      <c r="B422" s="42">
        <v>837.6701700000001</v>
      </c>
      <c r="C422" s="42">
        <v>775.35017</v>
      </c>
      <c r="D422" s="42">
        <v>774.89017</v>
      </c>
      <c r="E422" s="42">
        <v>774.9601700000001</v>
      </c>
      <c r="F422" s="42">
        <v>775.16017</v>
      </c>
      <c r="G422" s="42">
        <v>775.1801700000001</v>
      </c>
      <c r="H422" s="42">
        <v>775.26017</v>
      </c>
      <c r="I422" s="42">
        <v>775.28017</v>
      </c>
      <c r="J422" s="42">
        <v>774.90017</v>
      </c>
      <c r="K422" s="42">
        <v>774.8001700000001</v>
      </c>
      <c r="L422" s="42">
        <v>774.7901700000001</v>
      </c>
      <c r="M422" s="42">
        <v>824.7901700000001</v>
      </c>
      <c r="N422" s="42">
        <v>863.6901700000001</v>
      </c>
      <c r="O422" s="42">
        <v>888.01017</v>
      </c>
      <c r="P422" s="42">
        <v>876.16017</v>
      </c>
      <c r="Q422" s="42">
        <v>844.72017</v>
      </c>
      <c r="R422" s="42">
        <v>829.0901700000001</v>
      </c>
      <c r="S422" s="42">
        <v>774.8401700000001</v>
      </c>
      <c r="T422" s="42">
        <v>774.8201700000001</v>
      </c>
      <c r="U422" s="42">
        <v>797.5801700000001</v>
      </c>
      <c r="V422" s="42">
        <v>816.9301700000001</v>
      </c>
      <c r="W422" s="42">
        <v>774.47017</v>
      </c>
      <c r="X422" s="42">
        <v>774.37017</v>
      </c>
      <c r="Y422" s="42">
        <v>774.50017</v>
      </c>
    </row>
    <row r="423" spans="1:25" ht="15.75">
      <c r="A423" s="41">
        <f t="shared" si="10"/>
        <v>44004</v>
      </c>
      <c r="B423" s="42">
        <v>813.01017</v>
      </c>
      <c r="C423" s="42">
        <v>775.91017</v>
      </c>
      <c r="D423" s="42">
        <v>774.99017</v>
      </c>
      <c r="E423" s="42">
        <v>775.02017</v>
      </c>
      <c r="F423" s="42">
        <v>775.11017</v>
      </c>
      <c r="G423" s="42">
        <v>775.13017</v>
      </c>
      <c r="H423" s="42">
        <v>774.48017</v>
      </c>
      <c r="I423" s="42">
        <v>774.7001700000001</v>
      </c>
      <c r="J423" s="42">
        <v>774.37017</v>
      </c>
      <c r="K423" s="42">
        <v>774.3401700000001</v>
      </c>
      <c r="L423" s="42">
        <v>774.36017</v>
      </c>
      <c r="M423" s="42">
        <v>834.7101700000001</v>
      </c>
      <c r="N423" s="42">
        <v>878.2901700000001</v>
      </c>
      <c r="O423" s="42">
        <v>924.1801700000001</v>
      </c>
      <c r="P423" s="42">
        <v>898.0601700000001</v>
      </c>
      <c r="Q423" s="42">
        <v>863.5601700000001</v>
      </c>
      <c r="R423" s="42">
        <v>844.12017</v>
      </c>
      <c r="S423" s="42">
        <v>774.73017</v>
      </c>
      <c r="T423" s="42">
        <v>774.64017</v>
      </c>
      <c r="U423" s="42">
        <v>801.3401700000001</v>
      </c>
      <c r="V423" s="42">
        <v>831.66017</v>
      </c>
      <c r="W423" s="42">
        <v>773.98017</v>
      </c>
      <c r="X423" s="42">
        <v>774.26017</v>
      </c>
      <c r="Y423" s="42">
        <v>774.41017</v>
      </c>
    </row>
    <row r="424" spans="1:25" ht="15.75">
      <c r="A424" s="41">
        <f t="shared" si="10"/>
        <v>44005</v>
      </c>
      <c r="B424" s="42">
        <v>817.4601700000001</v>
      </c>
      <c r="C424" s="42">
        <v>775.51017</v>
      </c>
      <c r="D424" s="42">
        <v>774.78017</v>
      </c>
      <c r="E424" s="42">
        <v>775.24017</v>
      </c>
      <c r="F424" s="42">
        <v>775.3101700000001</v>
      </c>
      <c r="G424" s="42">
        <v>775.16017</v>
      </c>
      <c r="H424" s="42">
        <v>774.37017</v>
      </c>
      <c r="I424" s="42">
        <v>774.63017</v>
      </c>
      <c r="J424" s="42">
        <v>774.50017</v>
      </c>
      <c r="K424" s="42">
        <v>774.53017</v>
      </c>
      <c r="L424" s="42">
        <v>774.60017</v>
      </c>
      <c r="M424" s="42">
        <v>841.35017</v>
      </c>
      <c r="N424" s="42">
        <v>891.2001700000001</v>
      </c>
      <c r="O424" s="42">
        <v>930.90017</v>
      </c>
      <c r="P424" s="42">
        <v>917.1901700000001</v>
      </c>
      <c r="Q424" s="42">
        <v>863.9601700000001</v>
      </c>
      <c r="R424" s="42">
        <v>851.22017</v>
      </c>
      <c r="S424" s="42">
        <v>774.73017</v>
      </c>
      <c r="T424" s="42">
        <v>774.72017</v>
      </c>
      <c r="U424" s="42">
        <v>805.23017</v>
      </c>
      <c r="V424" s="42">
        <v>830.8001700000001</v>
      </c>
      <c r="W424" s="42">
        <v>774.15017</v>
      </c>
      <c r="X424" s="42">
        <v>774.1901700000001</v>
      </c>
      <c r="Y424" s="42">
        <v>773.5901700000001</v>
      </c>
    </row>
    <row r="425" spans="1:25" ht="15.75">
      <c r="A425" s="41">
        <f t="shared" si="10"/>
        <v>44006</v>
      </c>
      <c r="B425" s="42">
        <v>818.98017</v>
      </c>
      <c r="C425" s="42">
        <v>774.8301700000001</v>
      </c>
      <c r="D425" s="42">
        <v>774.8201700000001</v>
      </c>
      <c r="E425" s="42">
        <v>774.8401700000001</v>
      </c>
      <c r="F425" s="42">
        <v>774.87017</v>
      </c>
      <c r="G425" s="42">
        <v>774.99017</v>
      </c>
      <c r="H425" s="42">
        <v>774.65017</v>
      </c>
      <c r="I425" s="42">
        <v>781.52017</v>
      </c>
      <c r="J425" s="42">
        <v>774.65017</v>
      </c>
      <c r="K425" s="42">
        <v>774.61017</v>
      </c>
      <c r="L425" s="42">
        <v>819.4201700000001</v>
      </c>
      <c r="M425" s="42">
        <v>843.5601700000001</v>
      </c>
      <c r="N425" s="42">
        <v>886.3301700000001</v>
      </c>
      <c r="O425" s="42">
        <v>919.86017</v>
      </c>
      <c r="P425" s="42">
        <v>915.0401700000001</v>
      </c>
      <c r="Q425" s="42">
        <v>923.26017</v>
      </c>
      <c r="R425" s="42">
        <v>926.50017</v>
      </c>
      <c r="S425" s="42">
        <v>875.8301700000001</v>
      </c>
      <c r="T425" s="42">
        <v>810.61017</v>
      </c>
      <c r="U425" s="42">
        <v>843.28017</v>
      </c>
      <c r="V425" s="42">
        <v>970.87017</v>
      </c>
      <c r="W425" s="42">
        <v>968.6701700000001</v>
      </c>
      <c r="X425" s="42">
        <v>871.36017</v>
      </c>
      <c r="Y425" s="42">
        <v>773.73017</v>
      </c>
    </row>
    <row r="426" spans="1:25" ht="15.75">
      <c r="A426" s="41">
        <f t="shared" si="10"/>
        <v>44007</v>
      </c>
      <c r="B426" s="42">
        <v>802.2901700000001</v>
      </c>
      <c r="C426" s="42">
        <v>775.03017</v>
      </c>
      <c r="D426" s="42">
        <v>775.0401700000001</v>
      </c>
      <c r="E426" s="42">
        <v>775.0601700000001</v>
      </c>
      <c r="F426" s="42">
        <v>775.0501700000001</v>
      </c>
      <c r="G426" s="42">
        <v>775.0601700000001</v>
      </c>
      <c r="H426" s="42">
        <v>774.63017</v>
      </c>
      <c r="I426" s="42">
        <v>776.4401700000001</v>
      </c>
      <c r="J426" s="42">
        <v>774.64017</v>
      </c>
      <c r="K426" s="42">
        <v>774.5701700000001</v>
      </c>
      <c r="L426" s="42">
        <v>774.5901700000001</v>
      </c>
      <c r="M426" s="42">
        <v>774.52017</v>
      </c>
      <c r="N426" s="42">
        <v>774.4601700000001</v>
      </c>
      <c r="O426" s="42">
        <v>774.4601700000001</v>
      </c>
      <c r="P426" s="42">
        <v>774.39017</v>
      </c>
      <c r="Q426" s="42">
        <v>774.49017</v>
      </c>
      <c r="R426" s="42">
        <v>774.48017</v>
      </c>
      <c r="S426" s="42">
        <v>777.8001700000001</v>
      </c>
      <c r="T426" s="42">
        <v>774.74017</v>
      </c>
      <c r="U426" s="42">
        <v>795.91017</v>
      </c>
      <c r="V426" s="42">
        <v>830.4201700000001</v>
      </c>
      <c r="W426" s="42">
        <v>806.72017</v>
      </c>
      <c r="X426" s="42">
        <v>774.50017</v>
      </c>
      <c r="Y426" s="42">
        <v>774.51017</v>
      </c>
    </row>
    <row r="427" spans="1:25" ht="15.75">
      <c r="A427" s="41">
        <f t="shared" si="10"/>
        <v>44008</v>
      </c>
      <c r="B427" s="42">
        <v>811.72017</v>
      </c>
      <c r="C427" s="42">
        <v>775.11017</v>
      </c>
      <c r="D427" s="42">
        <v>775.0701700000001</v>
      </c>
      <c r="E427" s="42">
        <v>775.11017</v>
      </c>
      <c r="F427" s="42">
        <v>774.9201700000001</v>
      </c>
      <c r="G427" s="42">
        <v>774.97017</v>
      </c>
      <c r="H427" s="42">
        <v>774.22017</v>
      </c>
      <c r="I427" s="42">
        <v>774.1801700000001</v>
      </c>
      <c r="J427" s="42">
        <v>774.78017</v>
      </c>
      <c r="K427" s="42">
        <v>774.75017</v>
      </c>
      <c r="L427" s="42">
        <v>774.65017</v>
      </c>
      <c r="M427" s="42">
        <v>774.74017</v>
      </c>
      <c r="N427" s="42">
        <v>792.9501700000001</v>
      </c>
      <c r="O427" s="42">
        <v>854.24017</v>
      </c>
      <c r="P427" s="42">
        <v>861.9601700000001</v>
      </c>
      <c r="Q427" s="42">
        <v>850.76017</v>
      </c>
      <c r="R427" s="42">
        <v>853.5601700000001</v>
      </c>
      <c r="S427" s="42">
        <v>798.5501700000001</v>
      </c>
      <c r="T427" s="42">
        <v>774.49017</v>
      </c>
      <c r="U427" s="42">
        <v>784.36017</v>
      </c>
      <c r="V427" s="42">
        <v>923.5601700000001</v>
      </c>
      <c r="W427" s="42">
        <v>923.40017</v>
      </c>
      <c r="X427" s="42">
        <v>848.8301700000001</v>
      </c>
      <c r="Y427" s="42">
        <v>774.14017</v>
      </c>
    </row>
    <row r="428" spans="1:25" ht="15.75">
      <c r="A428" s="41">
        <f t="shared" si="10"/>
        <v>44009</v>
      </c>
      <c r="B428" s="42">
        <v>853.2901700000001</v>
      </c>
      <c r="C428" s="42">
        <v>778.28017</v>
      </c>
      <c r="D428" s="42">
        <v>774.72017</v>
      </c>
      <c r="E428" s="42">
        <v>774.78017</v>
      </c>
      <c r="F428" s="42">
        <v>774.8201700000001</v>
      </c>
      <c r="G428" s="42">
        <v>774.86017</v>
      </c>
      <c r="H428" s="42">
        <v>774.65017</v>
      </c>
      <c r="I428" s="42">
        <v>774.38017</v>
      </c>
      <c r="J428" s="42">
        <v>774.60017</v>
      </c>
      <c r="K428" s="42">
        <v>774.5801700000001</v>
      </c>
      <c r="L428" s="42">
        <v>774.51017</v>
      </c>
      <c r="M428" s="42">
        <v>774.62017</v>
      </c>
      <c r="N428" s="42">
        <v>821.4201700000001</v>
      </c>
      <c r="O428" s="42">
        <v>884.4501700000001</v>
      </c>
      <c r="P428" s="42">
        <v>892.25017</v>
      </c>
      <c r="Q428" s="42">
        <v>883.87017</v>
      </c>
      <c r="R428" s="42">
        <v>889.22017</v>
      </c>
      <c r="S428" s="42">
        <v>876.0501700000001</v>
      </c>
      <c r="T428" s="42">
        <v>819.9301700000001</v>
      </c>
      <c r="U428" s="42">
        <v>839.38017</v>
      </c>
      <c r="V428" s="42">
        <v>969.16017</v>
      </c>
      <c r="W428" s="42">
        <v>959.2001700000001</v>
      </c>
      <c r="X428" s="42">
        <v>891.0501700000001</v>
      </c>
      <c r="Y428" s="42">
        <v>774.27017</v>
      </c>
    </row>
    <row r="429" spans="1:25" ht="15.75">
      <c r="A429" s="41">
        <f t="shared" si="10"/>
        <v>44010</v>
      </c>
      <c r="B429" s="42">
        <v>825.15017</v>
      </c>
      <c r="C429" s="42">
        <v>776.35017</v>
      </c>
      <c r="D429" s="42">
        <v>774.75017</v>
      </c>
      <c r="E429" s="42">
        <v>774.7901700000001</v>
      </c>
      <c r="F429" s="42">
        <v>774.8101700000001</v>
      </c>
      <c r="G429" s="42">
        <v>774.74017</v>
      </c>
      <c r="H429" s="42">
        <v>774.9501700000001</v>
      </c>
      <c r="I429" s="42">
        <v>778.38017</v>
      </c>
      <c r="J429" s="42">
        <v>774.99017</v>
      </c>
      <c r="K429" s="42">
        <v>774.8101700000001</v>
      </c>
      <c r="L429" s="42">
        <v>788.72017</v>
      </c>
      <c r="M429" s="42">
        <v>832.90017</v>
      </c>
      <c r="N429" s="42">
        <v>870.0601700000001</v>
      </c>
      <c r="O429" s="42">
        <v>912.60017</v>
      </c>
      <c r="P429" s="42">
        <v>911.60017</v>
      </c>
      <c r="Q429" s="42">
        <v>911.51017</v>
      </c>
      <c r="R429" s="42">
        <v>917.24017</v>
      </c>
      <c r="S429" s="42">
        <v>882.77017</v>
      </c>
      <c r="T429" s="42">
        <v>831.4501700000001</v>
      </c>
      <c r="U429" s="42">
        <v>810.8101700000001</v>
      </c>
      <c r="V429" s="42">
        <v>917.22017</v>
      </c>
      <c r="W429" s="42">
        <v>917.3001700000001</v>
      </c>
      <c r="X429" s="42">
        <v>847.26017</v>
      </c>
      <c r="Y429" s="42">
        <v>774.14017</v>
      </c>
    </row>
    <row r="430" spans="1:25" ht="15.75" customHeight="1">
      <c r="A430" s="41">
        <f t="shared" si="10"/>
        <v>44011</v>
      </c>
      <c r="B430" s="42">
        <v>822.86017</v>
      </c>
      <c r="C430" s="42">
        <v>777.22017</v>
      </c>
      <c r="D430" s="42">
        <v>774.86017</v>
      </c>
      <c r="E430" s="42">
        <v>774.89017</v>
      </c>
      <c r="F430" s="42">
        <v>774.5601700000001</v>
      </c>
      <c r="G430" s="42">
        <v>774.5701700000001</v>
      </c>
      <c r="H430" s="42">
        <v>773.9201700000001</v>
      </c>
      <c r="I430" s="42">
        <v>790.7001700000001</v>
      </c>
      <c r="J430" s="42">
        <v>773.85017</v>
      </c>
      <c r="K430" s="42">
        <v>773.0601700000001</v>
      </c>
      <c r="L430" s="42">
        <v>793.53017</v>
      </c>
      <c r="M430" s="42">
        <v>845.99017</v>
      </c>
      <c r="N430" s="42">
        <v>889.88017</v>
      </c>
      <c r="O430" s="42">
        <v>949.7001700000001</v>
      </c>
      <c r="P430" s="42">
        <v>951.6901700000001</v>
      </c>
      <c r="Q430" s="42">
        <v>956.3301700000001</v>
      </c>
      <c r="R430" s="42">
        <v>976.2901700000001</v>
      </c>
      <c r="S430" s="42">
        <v>914.39017</v>
      </c>
      <c r="T430" s="42">
        <v>847.41017</v>
      </c>
      <c r="U430" s="42">
        <v>791.03017</v>
      </c>
      <c r="V430" s="42">
        <v>851.4201700000001</v>
      </c>
      <c r="W430" s="42">
        <v>945.12017</v>
      </c>
      <c r="X430" s="42">
        <v>833.10017</v>
      </c>
      <c r="Y430" s="42">
        <v>773.6801700000001</v>
      </c>
    </row>
    <row r="431" spans="1:25" ht="15.75">
      <c r="A431" s="41">
        <f t="shared" si="10"/>
        <v>44012</v>
      </c>
      <c r="B431" s="42">
        <v>825.88017</v>
      </c>
      <c r="C431" s="42">
        <v>778.01017</v>
      </c>
      <c r="D431" s="42">
        <v>774.35017</v>
      </c>
      <c r="E431" s="42">
        <v>774.4601700000001</v>
      </c>
      <c r="F431" s="42">
        <v>774.5801700000001</v>
      </c>
      <c r="G431" s="42">
        <v>774.5401700000001</v>
      </c>
      <c r="H431" s="42">
        <v>773.38017</v>
      </c>
      <c r="I431" s="42">
        <v>799.12017</v>
      </c>
      <c r="J431" s="42">
        <v>773.72017</v>
      </c>
      <c r="K431" s="42">
        <v>772.9601700000001</v>
      </c>
      <c r="L431" s="42">
        <v>788.1801700000001</v>
      </c>
      <c r="M431" s="42">
        <v>847.35017</v>
      </c>
      <c r="N431" s="42">
        <v>897.5401700000001</v>
      </c>
      <c r="O431" s="42">
        <v>948.5801700000001</v>
      </c>
      <c r="P431" s="42">
        <v>944.00017</v>
      </c>
      <c r="Q431" s="42">
        <v>948.27017</v>
      </c>
      <c r="R431" s="42">
        <v>955.9301700000001</v>
      </c>
      <c r="S431" s="42">
        <v>917.47017</v>
      </c>
      <c r="T431" s="42">
        <v>846.25017</v>
      </c>
      <c r="U431" s="42">
        <v>810.72017</v>
      </c>
      <c r="V431" s="42">
        <v>908.0601700000001</v>
      </c>
      <c r="W431" s="42">
        <v>932.73017</v>
      </c>
      <c r="X431" s="42">
        <v>840.23017</v>
      </c>
      <c r="Y431" s="42">
        <v>774.0601700000001</v>
      </c>
    </row>
    <row r="432" spans="1:25" ht="15.75">
      <c r="A432" s="41">
        <f t="shared" si="10"/>
        <v>44013</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88" t="s">
        <v>80</v>
      </c>
      <c r="B435" s="91" t="s">
        <v>81</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ustomHeight="1">
      <c r="A437" s="89"/>
      <c r="B437" s="97" t="s">
        <v>82</v>
      </c>
      <c r="C437" s="97" t="s">
        <v>83</v>
      </c>
      <c r="D437" s="97" t="s">
        <v>84</v>
      </c>
      <c r="E437" s="97" t="s">
        <v>85</v>
      </c>
      <c r="F437" s="97" t="s">
        <v>86</v>
      </c>
      <c r="G437" s="97" t="s">
        <v>87</v>
      </c>
      <c r="H437" s="97" t="s">
        <v>88</v>
      </c>
      <c r="I437" s="97" t="s">
        <v>89</v>
      </c>
      <c r="J437" s="97" t="s">
        <v>90</v>
      </c>
      <c r="K437" s="97" t="s">
        <v>91</v>
      </c>
      <c r="L437" s="97" t="s">
        <v>92</v>
      </c>
      <c r="M437" s="97" t="s">
        <v>93</v>
      </c>
      <c r="N437" s="97" t="s">
        <v>94</v>
      </c>
      <c r="O437" s="97" t="s">
        <v>95</v>
      </c>
      <c r="P437" s="97" t="s">
        <v>96</v>
      </c>
      <c r="Q437" s="97" t="s">
        <v>97</v>
      </c>
      <c r="R437" s="97" t="s">
        <v>98</v>
      </c>
      <c r="S437" s="97" t="s">
        <v>99</v>
      </c>
      <c r="T437" s="97" t="s">
        <v>100</v>
      </c>
      <c r="U437" s="97" t="s">
        <v>101</v>
      </c>
      <c r="V437" s="97" t="s">
        <v>102</v>
      </c>
      <c r="W437" s="97" t="s">
        <v>103</v>
      </c>
      <c r="X437" s="97" t="s">
        <v>104</v>
      </c>
      <c r="Y437" s="97" t="s">
        <v>105</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1">
        <f>A402</f>
        <v>43983</v>
      </c>
      <c r="B439" s="42">
        <v>786.38967</v>
      </c>
      <c r="C439" s="42">
        <v>775.29967</v>
      </c>
      <c r="D439" s="42">
        <v>775.31967</v>
      </c>
      <c r="E439" s="42">
        <v>775.3496700000001</v>
      </c>
      <c r="F439" s="42">
        <v>775.30967</v>
      </c>
      <c r="G439" s="42">
        <v>775.41967</v>
      </c>
      <c r="H439" s="42">
        <v>775.67967</v>
      </c>
      <c r="I439" s="42">
        <v>775.68967</v>
      </c>
      <c r="J439" s="42">
        <v>775.68967</v>
      </c>
      <c r="K439" s="42">
        <v>775.22967</v>
      </c>
      <c r="L439" s="42">
        <v>775.26967</v>
      </c>
      <c r="M439" s="42">
        <v>775.29967</v>
      </c>
      <c r="N439" s="42">
        <v>775.28967</v>
      </c>
      <c r="O439" s="42">
        <v>775.28967</v>
      </c>
      <c r="P439" s="42">
        <v>775.27967</v>
      </c>
      <c r="Q439" s="42">
        <v>775.26967</v>
      </c>
      <c r="R439" s="42">
        <v>775.26967</v>
      </c>
      <c r="S439" s="42">
        <v>775.23967</v>
      </c>
      <c r="T439" s="42">
        <v>775.26967</v>
      </c>
      <c r="U439" s="42">
        <v>777.57967</v>
      </c>
      <c r="V439" s="42">
        <v>774.93967</v>
      </c>
      <c r="W439" s="42">
        <v>774.88967</v>
      </c>
      <c r="X439" s="42">
        <v>775.02967</v>
      </c>
      <c r="Y439" s="42">
        <v>775.02967</v>
      </c>
    </row>
    <row r="440" spans="1:25" ht="15.75">
      <c r="A440" s="41">
        <f>A439+1</f>
        <v>43984</v>
      </c>
      <c r="B440" s="42">
        <v>783.05967</v>
      </c>
      <c r="C440" s="42">
        <v>775.41967</v>
      </c>
      <c r="D440" s="42">
        <v>775.69967</v>
      </c>
      <c r="E440" s="42">
        <v>775.69967</v>
      </c>
      <c r="F440" s="42">
        <v>775.69967</v>
      </c>
      <c r="G440" s="42">
        <v>775.45967</v>
      </c>
      <c r="H440" s="42">
        <v>775.68967</v>
      </c>
      <c r="I440" s="42">
        <v>775.69967</v>
      </c>
      <c r="J440" s="42">
        <v>775.22967</v>
      </c>
      <c r="K440" s="42">
        <v>775.19967</v>
      </c>
      <c r="L440" s="42">
        <v>775.23967</v>
      </c>
      <c r="M440" s="42">
        <v>775.27967</v>
      </c>
      <c r="N440" s="42">
        <v>775.26967</v>
      </c>
      <c r="O440" s="42">
        <v>775.25967</v>
      </c>
      <c r="P440" s="42">
        <v>775.16967</v>
      </c>
      <c r="Q440" s="42">
        <v>775.21967</v>
      </c>
      <c r="R440" s="42">
        <v>775.16967</v>
      </c>
      <c r="S440" s="42">
        <v>775.16967</v>
      </c>
      <c r="T440" s="42">
        <v>775.18967</v>
      </c>
      <c r="U440" s="42">
        <v>776.01967</v>
      </c>
      <c r="V440" s="42">
        <v>774.97967</v>
      </c>
      <c r="W440" s="42">
        <v>774.91967</v>
      </c>
      <c r="X440" s="42">
        <v>774.94967</v>
      </c>
      <c r="Y440" s="42">
        <v>775.01967</v>
      </c>
    </row>
    <row r="441" spans="1:25" ht="15.75">
      <c r="A441" s="41">
        <f aca="true" t="shared" si="11" ref="A441:A469">A440+1</f>
        <v>43985</v>
      </c>
      <c r="B441" s="42">
        <v>775.41967</v>
      </c>
      <c r="C441" s="42">
        <v>775.29967</v>
      </c>
      <c r="D441" s="42">
        <v>775.42967</v>
      </c>
      <c r="E441" s="42">
        <v>775.69967</v>
      </c>
      <c r="F441" s="42">
        <v>775.69967</v>
      </c>
      <c r="G441" s="42">
        <v>775.69967</v>
      </c>
      <c r="H441" s="42">
        <v>775.68967</v>
      </c>
      <c r="I441" s="42">
        <v>775.69967</v>
      </c>
      <c r="J441" s="42">
        <v>775.68967</v>
      </c>
      <c r="K441" s="42">
        <v>775.16967</v>
      </c>
      <c r="L441" s="42">
        <v>775.21967</v>
      </c>
      <c r="M441" s="42">
        <v>775.30967</v>
      </c>
      <c r="N441" s="42">
        <v>775.20967</v>
      </c>
      <c r="O441" s="42">
        <v>775.17967</v>
      </c>
      <c r="P441" s="42">
        <v>775.10967</v>
      </c>
      <c r="Q441" s="42">
        <v>775.07967</v>
      </c>
      <c r="R441" s="42">
        <v>775.07967</v>
      </c>
      <c r="S441" s="42">
        <v>775.0996700000001</v>
      </c>
      <c r="T441" s="42">
        <v>775.17967</v>
      </c>
      <c r="U441" s="42">
        <v>775.18967</v>
      </c>
      <c r="V441" s="42">
        <v>774.8496700000001</v>
      </c>
      <c r="W441" s="42">
        <v>774.76967</v>
      </c>
      <c r="X441" s="42">
        <v>774.90967</v>
      </c>
      <c r="Y441" s="42">
        <v>774.91967</v>
      </c>
    </row>
    <row r="442" spans="1:25" ht="15.75">
      <c r="A442" s="41">
        <f t="shared" si="11"/>
        <v>43986</v>
      </c>
      <c r="B442" s="42">
        <v>777.46967</v>
      </c>
      <c r="C442" s="42">
        <v>775.30967</v>
      </c>
      <c r="D442" s="42">
        <v>775.43967</v>
      </c>
      <c r="E442" s="42">
        <v>775.68967</v>
      </c>
      <c r="F442" s="42">
        <v>775.47967</v>
      </c>
      <c r="G442" s="42">
        <v>775.46967</v>
      </c>
      <c r="H442" s="42">
        <v>775.39967</v>
      </c>
      <c r="I442" s="42">
        <v>775.68967</v>
      </c>
      <c r="J442" s="42">
        <v>775.08967</v>
      </c>
      <c r="K442" s="42">
        <v>775.15967</v>
      </c>
      <c r="L442" s="42">
        <v>775.05967</v>
      </c>
      <c r="M442" s="42">
        <v>775.12967</v>
      </c>
      <c r="N442" s="42">
        <v>775.22967</v>
      </c>
      <c r="O442" s="42">
        <v>775.19967</v>
      </c>
      <c r="P442" s="42">
        <v>775.22967</v>
      </c>
      <c r="Q442" s="42">
        <v>775.11967</v>
      </c>
      <c r="R442" s="42">
        <v>774.91967</v>
      </c>
      <c r="S442" s="42">
        <v>774.81967</v>
      </c>
      <c r="T442" s="42">
        <v>774.87967</v>
      </c>
      <c r="U442" s="42">
        <v>775.08967</v>
      </c>
      <c r="V442" s="42">
        <v>774.66967</v>
      </c>
      <c r="W442" s="42">
        <v>774.53967</v>
      </c>
      <c r="X442" s="42">
        <v>774.50967</v>
      </c>
      <c r="Y442" s="42">
        <v>774.76967</v>
      </c>
    </row>
    <row r="443" spans="1:25" ht="15.75">
      <c r="A443" s="41">
        <f t="shared" si="11"/>
        <v>43987</v>
      </c>
      <c r="B443" s="42">
        <v>775.36967</v>
      </c>
      <c r="C443" s="42">
        <v>775.18967</v>
      </c>
      <c r="D443" s="42">
        <v>775.25967</v>
      </c>
      <c r="E443" s="42">
        <v>775.36967</v>
      </c>
      <c r="F443" s="42">
        <v>775.32967</v>
      </c>
      <c r="G443" s="42">
        <v>775.31967</v>
      </c>
      <c r="H443" s="42">
        <v>774.69967</v>
      </c>
      <c r="I443" s="42">
        <v>775.68967</v>
      </c>
      <c r="J443" s="42">
        <v>774.93967</v>
      </c>
      <c r="K443" s="42">
        <v>774.8496700000001</v>
      </c>
      <c r="L443" s="42">
        <v>774.88967</v>
      </c>
      <c r="M443" s="42">
        <v>774.91967</v>
      </c>
      <c r="N443" s="42">
        <v>774.94967</v>
      </c>
      <c r="O443" s="42">
        <v>774.94967</v>
      </c>
      <c r="P443" s="42">
        <v>774.86967</v>
      </c>
      <c r="Q443" s="42">
        <v>774.93967</v>
      </c>
      <c r="R443" s="42">
        <v>774.98967</v>
      </c>
      <c r="S443" s="42">
        <v>774.97967</v>
      </c>
      <c r="T443" s="42">
        <v>775.05967</v>
      </c>
      <c r="U443" s="42">
        <v>775.13967</v>
      </c>
      <c r="V443" s="42">
        <v>774.76967</v>
      </c>
      <c r="W443" s="42">
        <v>774.63967</v>
      </c>
      <c r="X443" s="42">
        <v>774.60967</v>
      </c>
      <c r="Y443" s="42">
        <v>774.81967</v>
      </c>
    </row>
    <row r="444" spans="1:25" ht="15.75">
      <c r="A444" s="41">
        <f t="shared" si="11"/>
        <v>43988</v>
      </c>
      <c r="B444" s="42">
        <v>775.30967</v>
      </c>
      <c r="C444" s="42">
        <v>775.23967</v>
      </c>
      <c r="D444" s="42">
        <v>775.18967</v>
      </c>
      <c r="E444" s="42">
        <v>775.20967</v>
      </c>
      <c r="F444" s="42">
        <v>775.22967</v>
      </c>
      <c r="G444" s="42">
        <v>775.3496700000001</v>
      </c>
      <c r="H444" s="42">
        <v>774.96967</v>
      </c>
      <c r="I444" s="42">
        <v>775.68967</v>
      </c>
      <c r="J444" s="42">
        <v>775.16967</v>
      </c>
      <c r="K444" s="42">
        <v>775.19967</v>
      </c>
      <c r="L444" s="42">
        <v>775.20967</v>
      </c>
      <c r="M444" s="42">
        <v>775.17967</v>
      </c>
      <c r="N444" s="42">
        <v>775.19967</v>
      </c>
      <c r="O444" s="42">
        <v>775.20967</v>
      </c>
      <c r="P444" s="42">
        <v>775.10967</v>
      </c>
      <c r="Q444" s="42">
        <v>775.06967</v>
      </c>
      <c r="R444" s="42">
        <v>775.04967</v>
      </c>
      <c r="S444" s="42">
        <v>774.99967</v>
      </c>
      <c r="T444" s="42">
        <v>775.06967</v>
      </c>
      <c r="U444" s="42">
        <v>775.11967</v>
      </c>
      <c r="V444" s="42">
        <v>774.82967</v>
      </c>
      <c r="W444" s="42">
        <v>774.77967</v>
      </c>
      <c r="X444" s="42">
        <v>774.5996700000001</v>
      </c>
      <c r="Y444" s="42">
        <v>774.82967</v>
      </c>
    </row>
    <row r="445" spans="1:25" ht="15.75">
      <c r="A445" s="41">
        <f t="shared" si="11"/>
        <v>43989</v>
      </c>
      <c r="B445" s="42">
        <v>775.38967</v>
      </c>
      <c r="C445" s="42">
        <v>775.31967</v>
      </c>
      <c r="D445" s="42">
        <v>775.28967</v>
      </c>
      <c r="E445" s="42">
        <v>775.31967</v>
      </c>
      <c r="F445" s="42">
        <v>775.31967</v>
      </c>
      <c r="G445" s="42">
        <v>775.39967</v>
      </c>
      <c r="H445" s="42">
        <v>774.94967</v>
      </c>
      <c r="I445" s="42">
        <v>775.5996700000001</v>
      </c>
      <c r="J445" s="42">
        <v>775.19967</v>
      </c>
      <c r="K445" s="42">
        <v>775.26967</v>
      </c>
      <c r="L445" s="42">
        <v>775.27967</v>
      </c>
      <c r="M445" s="42">
        <v>775.26967</v>
      </c>
      <c r="N445" s="42">
        <v>775.27967</v>
      </c>
      <c r="O445" s="42">
        <v>775.28967</v>
      </c>
      <c r="P445" s="42">
        <v>775.24967</v>
      </c>
      <c r="Q445" s="42">
        <v>775.23967</v>
      </c>
      <c r="R445" s="42">
        <v>775.24967</v>
      </c>
      <c r="S445" s="42">
        <v>775.24967</v>
      </c>
      <c r="T445" s="42">
        <v>775.27967</v>
      </c>
      <c r="U445" s="42">
        <v>775.29967</v>
      </c>
      <c r="V445" s="42">
        <v>774.96967</v>
      </c>
      <c r="W445" s="42">
        <v>774.87967</v>
      </c>
      <c r="X445" s="42">
        <v>774.70967</v>
      </c>
      <c r="Y445" s="42">
        <v>774.94967</v>
      </c>
    </row>
    <row r="446" spans="1:25" ht="15.75">
      <c r="A446" s="41">
        <f t="shared" si="11"/>
        <v>43990</v>
      </c>
      <c r="B446" s="42">
        <v>775.35967</v>
      </c>
      <c r="C446" s="42">
        <v>775.30967</v>
      </c>
      <c r="D446" s="42">
        <v>775.24967</v>
      </c>
      <c r="E446" s="42">
        <v>775.29967</v>
      </c>
      <c r="F446" s="42">
        <v>775.33967</v>
      </c>
      <c r="G446" s="42">
        <v>775.40967</v>
      </c>
      <c r="H446" s="42">
        <v>774.87967</v>
      </c>
      <c r="I446" s="42">
        <v>775.08967</v>
      </c>
      <c r="J446" s="42">
        <v>774.89967</v>
      </c>
      <c r="K446" s="42">
        <v>774.81967</v>
      </c>
      <c r="L446" s="42">
        <v>774.76967</v>
      </c>
      <c r="M446" s="42">
        <v>774.80967</v>
      </c>
      <c r="N446" s="42">
        <v>774.86967</v>
      </c>
      <c r="O446" s="42">
        <v>774.74967</v>
      </c>
      <c r="P446" s="42">
        <v>774.60967</v>
      </c>
      <c r="Q446" s="42">
        <v>774.77967</v>
      </c>
      <c r="R446" s="42">
        <v>774.64967</v>
      </c>
      <c r="S446" s="42">
        <v>774.89967</v>
      </c>
      <c r="T446" s="42">
        <v>774.93967</v>
      </c>
      <c r="U446" s="42">
        <v>775.07967</v>
      </c>
      <c r="V446" s="42">
        <v>774.77967</v>
      </c>
      <c r="W446" s="42">
        <v>774.62967</v>
      </c>
      <c r="X446" s="42">
        <v>774.64967</v>
      </c>
      <c r="Y446" s="42">
        <v>774.82967</v>
      </c>
    </row>
    <row r="447" spans="1:25" ht="15.75">
      <c r="A447" s="41">
        <f t="shared" si="11"/>
        <v>43991</v>
      </c>
      <c r="B447" s="42">
        <v>782.28967</v>
      </c>
      <c r="C447" s="42">
        <v>775.3496700000001</v>
      </c>
      <c r="D447" s="42">
        <v>775.30967</v>
      </c>
      <c r="E447" s="42">
        <v>775.29967</v>
      </c>
      <c r="F447" s="42">
        <v>775.39967</v>
      </c>
      <c r="G447" s="42">
        <v>775.36967</v>
      </c>
      <c r="H447" s="42">
        <v>774.92967</v>
      </c>
      <c r="I447" s="42">
        <v>774.99967</v>
      </c>
      <c r="J447" s="42">
        <v>774.82967</v>
      </c>
      <c r="K447" s="42">
        <v>774.78967</v>
      </c>
      <c r="L447" s="42">
        <v>774.67967</v>
      </c>
      <c r="M447" s="42">
        <v>774.70967</v>
      </c>
      <c r="N447" s="42">
        <v>774.75967</v>
      </c>
      <c r="O447" s="42">
        <v>774.62967</v>
      </c>
      <c r="P447" s="42">
        <v>774.5996700000001</v>
      </c>
      <c r="Q447" s="42">
        <v>774.68967</v>
      </c>
      <c r="R447" s="42">
        <v>774.54967</v>
      </c>
      <c r="S447" s="42">
        <v>774.8496700000001</v>
      </c>
      <c r="T447" s="42">
        <v>774.8496700000001</v>
      </c>
      <c r="U447" s="42">
        <v>775.03967</v>
      </c>
      <c r="V447" s="42">
        <v>774.64967</v>
      </c>
      <c r="W447" s="42">
        <v>774.46967</v>
      </c>
      <c r="X447" s="42">
        <v>774.49967</v>
      </c>
      <c r="Y447" s="42">
        <v>774.74967</v>
      </c>
    </row>
    <row r="448" spans="1:25" ht="15.75">
      <c r="A448" s="41">
        <f t="shared" si="11"/>
        <v>43992</v>
      </c>
      <c r="B448" s="42">
        <v>790.20967</v>
      </c>
      <c r="C448" s="42">
        <v>775.3496700000001</v>
      </c>
      <c r="D448" s="42">
        <v>775.32967</v>
      </c>
      <c r="E448" s="42">
        <v>775.35967</v>
      </c>
      <c r="F448" s="42">
        <v>775.37967</v>
      </c>
      <c r="G448" s="42">
        <v>775.36967</v>
      </c>
      <c r="H448" s="42">
        <v>774.96967</v>
      </c>
      <c r="I448" s="42">
        <v>775.05967</v>
      </c>
      <c r="J448" s="42">
        <v>774.89967</v>
      </c>
      <c r="K448" s="42">
        <v>774.76967</v>
      </c>
      <c r="L448" s="42">
        <v>774.74967</v>
      </c>
      <c r="M448" s="42">
        <v>774.75967</v>
      </c>
      <c r="N448" s="42">
        <v>774.78967</v>
      </c>
      <c r="O448" s="42">
        <v>774.69967</v>
      </c>
      <c r="P448" s="42">
        <v>774.68967</v>
      </c>
      <c r="Q448" s="42">
        <v>774.65967</v>
      </c>
      <c r="R448" s="42">
        <v>774.58967</v>
      </c>
      <c r="S448" s="42">
        <v>774.82967</v>
      </c>
      <c r="T448" s="42">
        <v>774.92967</v>
      </c>
      <c r="U448" s="42">
        <v>775.05967</v>
      </c>
      <c r="V448" s="42">
        <v>774.74967</v>
      </c>
      <c r="W448" s="42">
        <v>774.61967</v>
      </c>
      <c r="X448" s="42">
        <v>774.55967</v>
      </c>
      <c r="Y448" s="42">
        <v>774.79967</v>
      </c>
    </row>
    <row r="449" spans="1:25" ht="15.75">
      <c r="A449" s="41">
        <f t="shared" si="11"/>
        <v>43993</v>
      </c>
      <c r="B449" s="42">
        <v>794.42967</v>
      </c>
      <c r="C449" s="42">
        <v>775.35967</v>
      </c>
      <c r="D449" s="42">
        <v>775.04967</v>
      </c>
      <c r="E449" s="42">
        <v>775.31967</v>
      </c>
      <c r="F449" s="42">
        <v>775.52967</v>
      </c>
      <c r="G449" s="42">
        <v>775.40967</v>
      </c>
      <c r="H449" s="42">
        <v>774.98967</v>
      </c>
      <c r="I449" s="42">
        <v>774.97967</v>
      </c>
      <c r="J449" s="42">
        <v>774.74967</v>
      </c>
      <c r="K449" s="42">
        <v>774.68967</v>
      </c>
      <c r="L449" s="42">
        <v>774.63967</v>
      </c>
      <c r="M449" s="42">
        <v>774.61967</v>
      </c>
      <c r="N449" s="42">
        <v>774.63967</v>
      </c>
      <c r="O449" s="42">
        <v>774.55967</v>
      </c>
      <c r="P449" s="42">
        <v>774.51967</v>
      </c>
      <c r="Q449" s="42">
        <v>774.67967</v>
      </c>
      <c r="R449" s="42">
        <v>774.62967</v>
      </c>
      <c r="S449" s="42">
        <v>774.93967</v>
      </c>
      <c r="T449" s="42">
        <v>774.98967</v>
      </c>
      <c r="U449" s="42">
        <v>775.05967</v>
      </c>
      <c r="V449" s="42">
        <v>774.67967</v>
      </c>
      <c r="W449" s="42">
        <v>774.62967</v>
      </c>
      <c r="X449" s="42">
        <v>774.52967</v>
      </c>
      <c r="Y449" s="42">
        <v>774.8496700000001</v>
      </c>
    </row>
    <row r="450" spans="1:25" ht="15.75">
      <c r="A450" s="41">
        <f t="shared" si="11"/>
        <v>43994</v>
      </c>
      <c r="B450" s="42">
        <v>788.41967</v>
      </c>
      <c r="C450" s="42">
        <v>775.27967</v>
      </c>
      <c r="D450" s="42">
        <v>775.18967</v>
      </c>
      <c r="E450" s="42">
        <v>775.27967</v>
      </c>
      <c r="F450" s="42">
        <v>775.29967</v>
      </c>
      <c r="G450" s="42">
        <v>775.30967</v>
      </c>
      <c r="H450" s="42">
        <v>774.88967</v>
      </c>
      <c r="I450" s="42">
        <v>775.69967</v>
      </c>
      <c r="J450" s="42">
        <v>775.08967</v>
      </c>
      <c r="K450" s="42">
        <v>774.99967</v>
      </c>
      <c r="L450" s="42">
        <v>774.93967</v>
      </c>
      <c r="M450" s="42">
        <v>774.82967</v>
      </c>
      <c r="N450" s="42">
        <v>774.82967</v>
      </c>
      <c r="O450" s="42">
        <v>774.77967</v>
      </c>
      <c r="P450" s="42">
        <v>774.73967</v>
      </c>
      <c r="Q450" s="42">
        <v>774.76967</v>
      </c>
      <c r="R450" s="42">
        <v>774.82967</v>
      </c>
      <c r="S450" s="42">
        <v>775.06967</v>
      </c>
      <c r="T450" s="42">
        <v>775.07967</v>
      </c>
      <c r="U450" s="42">
        <v>775.07967</v>
      </c>
      <c r="V450" s="42">
        <v>797.43967</v>
      </c>
      <c r="W450" s="42">
        <v>774.70967</v>
      </c>
      <c r="X450" s="42">
        <v>774.60967</v>
      </c>
      <c r="Y450" s="42">
        <v>774.89967</v>
      </c>
    </row>
    <row r="451" spans="1:25" ht="15.75">
      <c r="A451" s="41">
        <f t="shared" si="11"/>
        <v>43995</v>
      </c>
      <c r="B451" s="42">
        <v>797.85967</v>
      </c>
      <c r="C451" s="42">
        <v>775.28967</v>
      </c>
      <c r="D451" s="42">
        <v>775.23967</v>
      </c>
      <c r="E451" s="42">
        <v>775.26967</v>
      </c>
      <c r="F451" s="42">
        <v>775.28967</v>
      </c>
      <c r="G451" s="42">
        <v>775.28967</v>
      </c>
      <c r="H451" s="42">
        <v>774.85967</v>
      </c>
      <c r="I451" s="42">
        <v>775.0996700000001</v>
      </c>
      <c r="J451" s="42">
        <v>775.17967</v>
      </c>
      <c r="K451" s="42">
        <v>775.18967</v>
      </c>
      <c r="L451" s="42">
        <v>775.10967</v>
      </c>
      <c r="M451" s="42">
        <v>775.10967</v>
      </c>
      <c r="N451" s="42">
        <v>775.06967</v>
      </c>
      <c r="O451" s="42">
        <v>775.06967</v>
      </c>
      <c r="P451" s="42">
        <v>775.06967</v>
      </c>
      <c r="Q451" s="42">
        <v>775.0996700000001</v>
      </c>
      <c r="R451" s="42">
        <v>780.04967</v>
      </c>
      <c r="S451" s="42">
        <v>777.60967</v>
      </c>
      <c r="T451" s="42">
        <v>775.08967</v>
      </c>
      <c r="U451" s="42">
        <v>775.0996700000001</v>
      </c>
      <c r="V451" s="42">
        <v>833.39967</v>
      </c>
      <c r="W451" s="42">
        <v>811.82967</v>
      </c>
      <c r="X451" s="42">
        <v>774.50967</v>
      </c>
      <c r="Y451" s="42">
        <v>774.81967</v>
      </c>
    </row>
    <row r="452" spans="1:25" ht="15.75">
      <c r="A452" s="41">
        <f t="shared" si="11"/>
        <v>43996</v>
      </c>
      <c r="B452" s="42">
        <v>798.32967</v>
      </c>
      <c r="C452" s="42">
        <v>775.31967</v>
      </c>
      <c r="D452" s="42">
        <v>775.29967</v>
      </c>
      <c r="E452" s="42">
        <v>775.33967</v>
      </c>
      <c r="F452" s="42">
        <v>775.40967</v>
      </c>
      <c r="G452" s="42">
        <v>775.30967</v>
      </c>
      <c r="H452" s="42">
        <v>774.97967</v>
      </c>
      <c r="I452" s="42">
        <v>775.13967</v>
      </c>
      <c r="J452" s="42">
        <v>775.26967</v>
      </c>
      <c r="K452" s="42">
        <v>775.22967</v>
      </c>
      <c r="L452" s="42">
        <v>775.19967</v>
      </c>
      <c r="M452" s="42">
        <v>775.18967</v>
      </c>
      <c r="N452" s="42">
        <v>775.18967</v>
      </c>
      <c r="O452" s="42">
        <v>783.86967</v>
      </c>
      <c r="P452" s="42">
        <v>786.72967</v>
      </c>
      <c r="Q452" s="42">
        <v>781.81967</v>
      </c>
      <c r="R452" s="42">
        <v>792.17967</v>
      </c>
      <c r="S452" s="42">
        <v>790.71967</v>
      </c>
      <c r="T452" s="42">
        <v>775.17967</v>
      </c>
      <c r="U452" s="42">
        <v>775.17967</v>
      </c>
      <c r="V452" s="42">
        <v>840.31967</v>
      </c>
      <c r="W452" s="42">
        <v>829.01967</v>
      </c>
      <c r="X452" s="42">
        <v>774.67967</v>
      </c>
      <c r="Y452" s="42">
        <v>774.91967</v>
      </c>
    </row>
    <row r="453" spans="1:25" ht="15.75">
      <c r="A453" s="41">
        <f t="shared" si="11"/>
        <v>43997</v>
      </c>
      <c r="B453" s="42">
        <v>793.56967</v>
      </c>
      <c r="C453" s="42">
        <v>775.33967</v>
      </c>
      <c r="D453" s="42">
        <v>775.17967</v>
      </c>
      <c r="E453" s="42">
        <v>774.8496700000001</v>
      </c>
      <c r="F453" s="42">
        <v>775.54967</v>
      </c>
      <c r="G453" s="42">
        <v>775.68967</v>
      </c>
      <c r="H453" s="42">
        <v>775.07967</v>
      </c>
      <c r="I453" s="42">
        <v>775.05967</v>
      </c>
      <c r="J453" s="42">
        <v>775.17967</v>
      </c>
      <c r="K453" s="42">
        <v>775.13967</v>
      </c>
      <c r="L453" s="42">
        <v>775.12967</v>
      </c>
      <c r="M453" s="42">
        <v>775.12967</v>
      </c>
      <c r="N453" s="42">
        <v>775.12967</v>
      </c>
      <c r="O453" s="42">
        <v>775.12967</v>
      </c>
      <c r="P453" s="42">
        <v>775.0996700000001</v>
      </c>
      <c r="Q453" s="42">
        <v>775.11967</v>
      </c>
      <c r="R453" s="42">
        <v>781.76967</v>
      </c>
      <c r="S453" s="42">
        <v>779.02967</v>
      </c>
      <c r="T453" s="42">
        <v>775.13967</v>
      </c>
      <c r="U453" s="42">
        <v>775.16967</v>
      </c>
      <c r="V453" s="42">
        <v>821.02967</v>
      </c>
      <c r="W453" s="42">
        <v>809.05967</v>
      </c>
      <c r="X453" s="42">
        <v>774.78967</v>
      </c>
      <c r="Y453" s="42">
        <v>774.93967</v>
      </c>
    </row>
    <row r="454" spans="1:25" ht="15.75">
      <c r="A454" s="41">
        <f t="shared" si="11"/>
        <v>43998</v>
      </c>
      <c r="B454" s="42">
        <v>781.56967</v>
      </c>
      <c r="C454" s="42">
        <v>775.37967</v>
      </c>
      <c r="D454" s="42">
        <v>775.64967</v>
      </c>
      <c r="E454" s="42">
        <v>775.69967</v>
      </c>
      <c r="F454" s="42">
        <v>775.69967</v>
      </c>
      <c r="G454" s="42">
        <v>775.67967</v>
      </c>
      <c r="H454" s="42">
        <v>775.16967</v>
      </c>
      <c r="I454" s="42">
        <v>775.03967</v>
      </c>
      <c r="J454" s="42">
        <v>775.0996700000001</v>
      </c>
      <c r="K454" s="42">
        <v>775.0996700000001</v>
      </c>
      <c r="L454" s="42">
        <v>775.20967</v>
      </c>
      <c r="M454" s="42">
        <v>775.17967</v>
      </c>
      <c r="N454" s="42">
        <v>775.21967</v>
      </c>
      <c r="O454" s="42">
        <v>775.18967</v>
      </c>
      <c r="P454" s="42">
        <v>775.16967</v>
      </c>
      <c r="Q454" s="42">
        <v>775.15967</v>
      </c>
      <c r="R454" s="42">
        <v>780.14967</v>
      </c>
      <c r="S454" s="42">
        <v>777.65967</v>
      </c>
      <c r="T454" s="42">
        <v>775.20967</v>
      </c>
      <c r="U454" s="42">
        <v>775.22967</v>
      </c>
      <c r="V454" s="42">
        <v>819.8496700000001</v>
      </c>
      <c r="W454" s="42">
        <v>809.15967</v>
      </c>
      <c r="X454" s="42">
        <v>774.95967</v>
      </c>
      <c r="Y454" s="42">
        <v>775.13967</v>
      </c>
    </row>
    <row r="455" spans="1:25" ht="15.75">
      <c r="A455" s="41">
        <f t="shared" si="11"/>
        <v>43999</v>
      </c>
      <c r="B455" s="42">
        <v>804.55967</v>
      </c>
      <c r="C455" s="42">
        <v>775.18967</v>
      </c>
      <c r="D455" s="42">
        <v>775.53967</v>
      </c>
      <c r="E455" s="42">
        <v>775.69967</v>
      </c>
      <c r="F455" s="42">
        <v>775.69967</v>
      </c>
      <c r="G455" s="42">
        <v>775.51967</v>
      </c>
      <c r="H455" s="42">
        <v>775.12967</v>
      </c>
      <c r="I455" s="42">
        <v>775.26967</v>
      </c>
      <c r="J455" s="42">
        <v>775.18967</v>
      </c>
      <c r="K455" s="42">
        <v>775.11967</v>
      </c>
      <c r="L455" s="42">
        <v>775.12967</v>
      </c>
      <c r="M455" s="42">
        <v>816.28967</v>
      </c>
      <c r="N455" s="42">
        <v>840.31967</v>
      </c>
      <c r="O455" s="42">
        <v>895.90967</v>
      </c>
      <c r="P455" s="42">
        <v>864.37967</v>
      </c>
      <c r="Q455" s="42">
        <v>852.30967</v>
      </c>
      <c r="R455" s="42">
        <v>849.99967</v>
      </c>
      <c r="S455" s="42">
        <v>798.79967</v>
      </c>
      <c r="T455" s="42">
        <v>775.12967</v>
      </c>
      <c r="U455" s="42">
        <v>784.43967</v>
      </c>
      <c r="V455" s="42">
        <v>870.24967</v>
      </c>
      <c r="W455" s="42">
        <v>872.50967</v>
      </c>
      <c r="X455" s="42">
        <v>819.19967</v>
      </c>
      <c r="Y455" s="42">
        <v>775.10967</v>
      </c>
    </row>
    <row r="456" spans="1:25" ht="15.75">
      <c r="A456" s="41">
        <f t="shared" si="11"/>
        <v>44000</v>
      </c>
      <c r="B456" s="42">
        <v>813.20967</v>
      </c>
      <c r="C456" s="42">
        <v>775.76967</v>
      </c>
      <c r="D456" s="42">
        <v>775.48967</v>
      </c>
      <c r="E456" s="42">
        <v>775.50967</v>
      </c>
      <c r="F456" s="42">
        <v>775.48967</v>
      </c>
      <c r="G456" s="42">
        <v>775.40967</v>
      </c>
      <c r="H456" s="42">
        <v>774.97967</v>
      </c>
      <c r="I456" s="42">
        <v>775.06967</v>
      </c>
      <c r="J456" s="42">
        <v>774.98967</v>
      </c>
      <c r="K456" s="42">
        <v>774.93967</v>
      </c>
      <c r="L456" s="42">
        <v>774.98967</v>
      </c>
      <c r="M456" s="42">
        <v>818.33967</v>
      </c>
      <c r="N456" s="42">
        <v>844.24967</v>
      </c>
      <c r="O456" s="42">
        <v>898.91967</v>
      </c>
      <c r="P456" s="42">
        <v>860.38967</v>
      </c>
      <c r="Q456" s="42">
        <v>850.37967</v>
      </c>
      <c r="R456" s="42">
        <v>860.60967</v>
      </c>
      <c r="S456" s="42">
        <v>803.70967</v>
      </c>
      <c r="T456" s="42">
        <v>775.01967</v>
      </c>
      <c r="U456" s="42">
        <v>786.83967</v>
      </c>
      <c r="V456" s="42">
        <v>889.56967</v>
      </c>
      <c r="W456" s="42">
        <v>910.57967</v>
      </c>
      <c r="X456" s="42">
        <v>830.39967</v>
      </c>
      <c r="Y456" s="42">
        <v>775.06967</v>
      </c>
    </row>
    <row r="457" spans="1:25" ht="15.75">
      <c r="A457" s="41">
        <f t="shared" si="11"/>
        <v>44001</v>
      </c>
      <c r="B457" s="42">
        <v>804.00967</v>
      </c>
      <c r="C457" s="42">
        <v>773.99967</v>
      </c>
      <c r="D457" s="42">
        <v>775.17967</v>
      </c>
      <c r="E457" s="42">
        <v>775.36967</v>
      </c>
      <c r="F457" s="42">
        <v>775.3496700000001</v>
      </c>
      <c r="G457" s="42">
        <v>775.45967</v>
      </c>
      <c r="H457" s="42">
        <v>775.0996700000001</v>
      </c>
      <c r="I457" s="42">
        <v>786.42967</v>
      </c>
      <c r="J457" s="42">
        <v>775.00967</v>
      </c>
      <c r="K457" s="42">
        <v>775.01967</v>
      </c>
      <c r="L457" s="42">
        <v>814.89967</v>
      </c>
      <c r="M457" s="42">
        <v>841.67967</v>
      </c>
      <c r="N457" s="42">
        <v>889.45967</v>
      </c>
      <c r="O457" s="42">
        <v>922.41967</v>
      </c>
      <c r="P457" s="42">
        <v>898.60967</v>
      </c>
      <c r="Q457" s="42">
        <v>894.06967</v>
      </c>
      <c r="R457" s="42">
        <v>899.72967</v>
      </c>
      <c r="S457" s="42">
        <v>864.75967</v>
      </c>
      <c r="T457" s="42">
        <v>798.23967</v>
      </c>
      <c r="U457" s="42">
        <v>832.73967</v>
      </c>
      <c r="V457" s="42">
        <v>949.43967</v>
      </c>
      <c r="W457" s="42">
        <v>947.80967</v>
      </c>
      <c r="X457" s="42">
        <v>856.51967</v>
      </c>
      <c r="Y457" s="42">
        <v>775.11967</v>
      </c>
    </row>
    <row r="458" spans="1:25" ht="15.75">
      <c r="A458" s="41">
        <f t="shared" si="11"/>
        <v>44002</v>
      </c>
      <c r="B458" s="42">
        <v>825.53967</v>
      </c>
      <c r="C458" s="42">
        <v>775.39967</v>
      </c>
      <c r="D458" s="42">
        <v>775.38967</v>
      </c>
      <c r="E458" s="42">
        <v>775.39967</v>
      </c>
      <c r="F458" s="42">
        <v>775.39967</v>
      </c>
      <c r="G458" s="42">
        <v>775.39967</v>
      </c>
      <c r="H458" s="42">
        <v>775.11967</v>
      </c>
      <c r="I458" s="42">
        <v>776.51967</v>
      </c>
      <c r="J458" s="42">
        <v>775.26967</v>
      </c>
      <c r="K458" s="42">
        <v>775.22967</v>
      </c>
      <c r="L458" s="42">
        <v>793.91967</v>
      </c>
      <c r="M458" s="42">
        <v>823.32967</v>
      </c>
      <c r="N458" s="42">
        <v>874.07967</v>
      </c>
      <c r="O458" s="42">
        <v>906.66967</v>
      </c>
      <c r="P458" s="42">
        <v>888.32967</v>
      </c>
      <c r="Q458" s="42">
        <v>902.23967</v>
      </c>
      <c r="R458" s="42">
        <v>904.96967</v>
      </c>
      <c r="S458" s="42">
        <v>854.33967</v>
      </c>
      <c r="T458" s="42">
        <v>786.78967</v>
      </c>
      <c r="U458" s="42">
        <v>821.35967</v>
      </c>
      <c r="V458" s="42">
        <v>929.95967</v>
      </c>
      <c r="W458" s="42">
        <v>925.92967</v>
      </c>
      <c r="X458" s="42">
        <v>845.56967</v>
      </c>
      <c r="Y458" s="42">
        <v>775.06967</v>
      </c>
    </row>
    <row r="459" spans="1:25" ht="15.75">
      <c r="A459" s="41">
        <f t="shared" si="11"/>
        <v>44003</v>
      </c>
      <c r="B459" s="42">
        <v>837.97967</v>
      </c>
      <c r="C459" s="42">
        <v>775.65967</v>
      </c>
      <c r="D459" s="42">
        <v>775.19967</v>
      </c>
      <c r="E459" s="42">
        <v>775.26967</v>
      </c>
      <c r="F459" s="42">
        <v>775.46967</v>
      </c>
      <c r="G459" s="42">
        <v>775.48967</v>
      </c>
      <c r="H459" s="42">
        <v>775.56967</v>
      </c>
      <c r="I459" s="42">
        <v>775.58967</v>
      </c>
      <c r="J459" s="42">
        <v>775.20967</v>
      </c>
      <c r="K459" s="42">
        <v>775.10967</v>
      </c>
      <c r="L459" s="42">
        <v>775.0996700000001</v>
      </c>
      <c r="M459" s="42">
        <v>825.0996700000001</v>
      </c>
      <c r="N459" s="42">
        <v>863.99967</v>
      </c>
      <c r="O459" s="42">
        <v>888.31967</v>
      </c>
      <c r="P459" s="42">
        <v>876.46967</v>
      </c>
      <c r="Q459" s="42">
        <v>845.02967</v>
      </c>
      <c r="R459" s="42">
        <v>829.39967</v>
      </c>
      <c r="S459" s="42">
        <v>775.14967</v>
      </c>
      <c r="T459" s="42">
        <v>775.12967</v>
      </c>
      <c r="U459" s="42">
        <v>797.88967</v>
      </c>
      <c r="V459" s="42">
        <v>817.23967</v>
      </c>
      <c r="W459" s="42">
        <v>774.77967</v>
      </c>
      <c r="X459" s="42">
        <v>774.67967</v>
      </c>
      <c r="Y459" s="42">
        <v>774.80967</v>
      </c>
    </row>
    <row r="460" spans="1:25" ht="15.75">
      <c r="A460" s="41">
        <f t="shared" si="11"/>
        <v>44004</v>
      </c>
      <c r="B460" s="42">
        <v>813.31967</v>
      </c>
      <c r="C460" s="42">
        <v>776.21967</v>
      </c>
      <c r="D460" s="42">
        <v>775.29967</v>
      </c>
      <c r="E460" s="42">
        <v>775.32967</v>
      </c>
      <c r="F460" s="42">
        <v>775.41967</v>
      </c>
      <c r="G460" s="42">
        <v>775.43967</v>
      </c>
      <c r="H460" s="42">
        <v>774.78967</v>
      </c>
      <c r="I460" s="42">
        <v>775.00967</v>
      </c>
      <c r="J460" s="42">
        <v>774.67967</v>
      </c>
      <c r="K460" s="42">
        <v>774.64967</v>
      </c>
      <c r="L460" s="42">
        <v>774.66967</v>
      </c>
      <c r="M460" s="42">
        <v>835.01967</v>
      </c>
      <c r="N460" s="42">
        <v>878.5996700000001</v>
      </c>
      <c r="O460" s="42">
        <v>924.48967</v>
      </c>
      <c r="P460" s="42">
        <v>898.36967</v>
      </c>
      <c r="Q460" s="42">
        <v>863.86967</v>
      </c>
      <c r="R460" s="42">
        <v>844.42967</v>
      </c>
      <c r="S460" s="42">
        <v>775.03967</v>
      </c>
      <c r="T460" s="42">
        <v>774.94967</v>
      </c>
      <c r="U460" s="42">
        <v>801.64967</v>
      </c>
      <c r="V460" s="42">
        <v>831.96967</v>
      </c>
      <c r="W460" s="42">
        <v>774.28967</v>
      </c>
      <c r="X460" s="42">
        <v>774.56967</v>
      </c>
      <c r="Y460" s="42">
        <v>774.71967</v>
      </c>
    </row>
    <row r="461" spans="1:25" ht="15.75">
      <c r="A461" s="41">
        <f t="shared" si="11"/>
        <v>44005</v>
      </c>
      <c r="B461" s="42">
        <v>817.76967</v>
      </c>
      <c r="C461" s="42">
        <v>775.81967</v>
      </c>
      <c r="D461" s="42">
        <v>775.08967</v>
      </c>
      <c r="E461" s="42">
        <v>775.54967</v>
      </c>
      <c r="F461" s="42">
        <v>775.61967</v>
      </c>
      <c r="G461" s="42">
        <v>775.46967</v>
      </c>
      <c r="H461" s="42">
        <v>774.67967</v>
      </c>
      <c r="I461" s="42">
        <v>774.93967</v>
      </c>
      <c r="J461" s="42">
        <v>774.80967</v>
      </c>
      <c r="K461" s="42">
        <v>774.83967</v>
      </c>
      <c r="L461" s="42">
        <v>774.90967</v>
      </c>
      <c r="M461" s="42">
        <v>841.65967</v>
      </c>
      <c r="N461" s="42">
        <v>891.50967</v>
      </c>
      <c r="O461" s="42">
        <v>931.20967</v>
      </c>
      <c r="P461" s="42">
        <v>917.49967</v>
      </c>
      <c r="Q461" s="42">
        <v>864.26967</v>
      </c>
      <c r="R461" s="42">
        <v>851.52967</v>
      </c>
      <c r="S461" s="42">
        <v>775.03967</v>
      </c>
      <c r="T461" s="42">
        <v>775.02967</v>
      </c>
      <c r="U461" s="42">
        <v>805.53967</v>
      </c>
      <c r="V461" s="42">
        <v>831.10967</v>
      </c>
      <c r="W461" s="42">
        <v>774.45967</v>
      </c>
      <c r="X461" s="42">
        <v>774.49967</v>
      </c>
      <c r="Y461" s="42">
        <v>773.89967</v>
      </c>
    </row>
    <row r="462" spans="1:25" ht="15.75">
      <c r="A462" s="41">
        <f t="shared" si="11"/>
        <v>44006</v>
      </c>
      <c r="B462" s="42">
        <v>819.28967</v>
      </c>
      <c r="C462" s="42">
        <v>775.13967</v>
      </c>
      <c r="D462" s="42">
        <v>775.12967</v>
      </c>
      <c r="E462" s="42">
        <v>775.14967</v>
      </c>
      <c r="F462" s="42">
        <v>775.17967</v>
      </c>
      <c r="G462" s="42">
        <v>775.29967</v>
      </c>
      <c r="H462" s="42">
        <v>774.95967</v>
      </c>
      <c r="I462" s="42">
        <v>781.82967</v>
      </c>
      <c r="J462" s="42">
        <v>774.95967</v>
      </c>
      <c r="K462" s="42">
        <v>774.91967</v>
      </c>
      <c r="L462" s="42">
        <v>819.72967</v>
      </c>
      <c r="M462" s="42">
        <v>843.86967</v>
      </c>
      <c r="N462" s="42">
        <v>886.63967</v>
      </c>
      <c r="O462" s="42">
        <v>920.16967</v>
      </c>
      <c r="P462" s="42">
        <v>915.3496700000001</v>
      </c>
      <c r="Q462" s="42">
        <v>923.56967</v>
      </c>
      <c r="R462" s="42">
        <v>926.80967</v>
      </c>
      <c r="S462" s="42">
        <v>876.13967</v>
      </c>
      <c r="T462" s="42">
        <v>810.91967</v>
      </c>
      <c r="U462" s="42">
        <v>843.58967</v>
      </c>
      <c r="V462" s="42">
        <v>971.17967</v>
      </c>
      <c r="W462" s="42">
        <v>968.97967</v>
      </c>
      <c r="X462" s="42">
        <v>871.66967</v>
      </c>
      <c r="Y462" s="42">
        <v>774.03967</v>
      </c>
    </row>
    <row r="463" spans="1:25" ht="15.75">
      <c r="A463" s="41">
        <f t="shared" si="11"/>
        <v>44007</v>
      </c>
      <c r="B463" s="42">
        <v>802.5996700000001</v>
      </c>
      <c r="C463" s="42">
        <v>775.33967</v>
      </c>
      <c r="D463" s="42">
        <v>775.3496700000001</v>
      </c>
      <c r="E463" s="42">
        <v>775.36967</v>
      </c>
      <c r="F463" s="42">
        <v>775.35967</v>
      </c>
      <c r="G463" s="42">
        <v>775.36967</v>
      </c>
      <c r="H463" s="42">
        <v>774.93967</v>
      </c>
      <c r="I463" s="42">
        <v>776.74967</v>
      </c>
      <c r="J463" s="42">
        <v>774.94967</v>
      </c>
      <c r="K463" s="42">
        <v>774.87967</v>
      </c>
      <c r="L463" s="42">
        <v>774.89967</v>
      </c>
      <c r="M463" s="42">
        <v>774.82967</v>
      </c>
      <c r="N463" s="42">
        <v>774.76967</v>
      </c>
      <c r="O463" s="42">
        <v>774.76967</v>
      </c>
      <c r="P463" s="42">
        <v>774.69967</v>
      </c>
      <c r="Q463" s="42">
        <v>774.79967</v>
      </c>
      <c r="R463" s="42">
        <v>774.78967</v>
      </c>
      <c r="S463" s="42">
        <v>778.10967</v>
      </c>
      <c r="T463" s="42">
        <v>775.04967</v>
      </c>
      <c r="U463" s="42">
        <v>796.21967</v>
      </c>
      <c r="V463" s="42">
        <v>830.72967</v>
      </c>
      <c r="W463" s="42">
        <v>807.02967</v>
      </c>
      <c r="X463" s="42">
        <v>774.80967</v>
      </c>
      <c r="Y463" s="42">
        <v>774.81967</v>
      </c>
    </row>
    <row r="464" spans="1:25" ht="15.75">
      <c r="A464" s="41">
        <f t="shared" si="11"/>
        <v>44008</v>
      </c>
      <c r="B464" s="42">
        <v>812.02967</v>
      </c>
      <c r="C464" s="42">
        <v>775.41967</v>
      </c>
      <c r="D464" s="42">
        <v>775.37967</v>
      </c>
      <c r="E464" s="42">
        <v>775.41967</v>
      </c>
      <c r="F464" s="42">
        <v>775.22967</v>
      </c>
      <c r="G464" s="42">
        <v>775.27967</v>
      </c>
      <c r="H464" s="42">
        <v>774.52967</v>
      </c>
      <c r="I464" s="42">
        <v>774.48967</v>
      </c>
      <c r="J464" s="42">
        <v>775.08967</v>
      </c>
      <c r="K464" s="42">
        <v>775.05967</v>
      </c>
      <c r="L464" s="42">
        <v>774.95967</v>
      </c>
      <c r="M464" s="42">
        <v>775.04967</v>
      </c>
      <c r="N464" s="42">
        <v>793.25967</v>
      </c>
      <c r="O464" s="42">
        <v>854.54967</v>
      </c>
      <c r="P464" s="42">
        <v>862.26967</v>
      </c>
      <c r="Q464" s="42">
        <v>851.06967</v>
      </c>
      <c r="R464" s="42">
        <v>853.86967</v>
      </c>
      <c r="S464" s="42">
        <v>798.85967</v>
      </c>
      <c r="T464" s="42">
        <v>774.79967</v>
      </c>
      <c r="U464" s="42">
        <v>784.66967</v>
      </c>
      <c r="V464" s="42">
        <v>923.86967</v>
      </c>
      <c r="W464" s="42">
        <v>923.70967</v>
      </c>
      <c r="X464" s="42">
        <v>849.13967</v>
      </c>
      <c r="Y464" s="42">
        <v>774.44967</v>
      </c>
    </row>
    <row r="465" spans="1:25" ht="15.75">
      <c r="A465" s="41">
        <f t="shared" si="11"/>
        <v>44009</v>
      </c>
      <c r="B465" s="42">
        <v>853.5996700000001</v>
      </c>
      <c r="C465" s="42">
        <v>778.58967</v>
      </c>
      <c r="D465" s="42">
        <v>775.02967</v>
      </c>
      <c r="E465" s="42">
        <v>775.08967</v>
      </c>
      <c r="F465" s="42">
        <v>775.12967</v>
      </c>
      <c r="G465" s="42">
        <v>775.16967</v>
      </c>
      <c r="H465" s="42">
        <v>774.95967</v>
      </c>
      <c r="I465" s="42">
        <v>774.68967</v>
      </c>
      <c r="J465" s="42">
        <v>774.90967</v>
      </c>
      <c r="K465" s="42">
        <v>774.88967</v>
      </c>
      <c r="L465" s="42">
        <v>774.81967</v>
      </c>
      <c r="M465" s="42">
        <v>774.92967</v>
      </c>
      <c r="N465" s="42">
        <v>821.72967</v>
      </c>
      <c r="O465" s="42">
        <v>884.75967</v>
      </c>
      <c r="P465" s="42">
        <v>892.55967</v>
      </c>
      <c r="Q465" s="42">
        <v>884.17967</v>
      </c>
      <c r="R465" s="42">
        <v>889.52967</v>
      </c>
      <c r="S465" s="42">
        <v>876.35967</v>
      </c>
      <c r="T465" s="42">
        <v>820.23967</v>
      </c>
      <c r="U465" s="42">
        <v>839.68967</v>
      </c>
      <c r="V465" s="42">
        <v>969.46967</v>
      </c>
      <c r="W465" s="42">
        <v>959.50967</v>
      </c>
      <c r="X465" s="42">
        <v>891.35967</v>
      </c>
      <c r="Y465" s="42">
        <v>774.57967</v>
      </c>
    </row>
    <row r="466" spans="1:25" ht="15.75">
      <c r="A466" s="41">
        <f t="shared" si="11"/>
        <v>44010</v>
      </c>
      <c r="B466" s="42">
        <v>825.45967</v>
      </c>
      <c r="C466" s="42">
        <v>776.65967</v>
      </c>
      <c r="D466" s="42">
        <v>775.05967</v>
      </c>
      <c r="E466" s="42">
        <v>775.0996700000001</v>
      </c>
      <c r="F466" s="42">
        <v>775.11967</v>
      </c>
      <c r="G466" s="42">
        <v>775.04967</v>
      </c>
      <c r="H466" s="42">
        <v>775.25967</v>
      </c>
      <c r="I466" s="42">
        <v>778.68967</v>
      </c>
      <c r="J466" s="42">
        <v>775.29967</v>
      </c>
      <c r="K466" s="42">
        <v>775.11967</v>
      </c>
      <c r="L466" s="42">
        <v>789.02967</v>
      </c>
      <c r="M466" s="42">
        <v>833.20967</v>
      </c>
      <c r="N466" s="42">
        <v>870.36967</v>
      </c>
      <c r="O466" s="42">
        <v>912.90967</v>
      </c>
      <c r="P466" s="42">
        <v>911.90967</v>
      </c>
      <c r="Q466" s="42">
        <v>911.81967</v>
      </c>
      <c r="R466" s="42">
        <v>917.54967</v>
      </c>
      <c r="S466" s="42">
        <v>883.07967</v>
      </c>
      <c r="T466" s="42">
        <v>831.75967</v>
      </c>
      <c r="U466" s="42">
        <v>811.11967</v>
      </c>
      <c r="V466" s="42">
        <v>917.52967</v>
      </c>
      <c r="W466" s="42">
        <v>917.60967</v>
      </c>
      <c r="X466" s="42">
        <v>847.56967</v>
      </c>
      <c r="Y466" s="42">
        <v>774.44967</v>
      </c>
    </row>
    <row r="467" spans="1:25" ht="15.75">
      <c r="A467" s="41">
        <f t="shared" si="11"/>
        <v>44011</v>
      </c>
      <c r="B467" s="42">
        <v>823.16967</v>
      </c>
      <c r="C467" s="42">
        <v>777.52967</v>
      </c>
      <c r="D467" s="42">
        <v>775.16967</v>
      </c>
      <c r="E467" s="42">
        <v>775.19967</v>
      </c>
      <c r="F467" s="42">
        <v>774.86967</v>
      </c>
      <c r="G467" s="42">
        <v>774.87967</v>
      </c>
      <c r="H467" s="42">
        <v>774.22967</v>
      </c>
      <c r="I467" s="42">
        <v>791.00967</v>
      </c>
      <c r="J467" s="42">
        <v>774.15967</v>
      </c>
      <c r="K467" s="42">
        <v>773.36967</v>
      </c>
      <c r="L467" s="42">
        <v>793.83967</v>
      </c>
      <c r="M467" s="42">
        <v>846.29967</v>
      </c>
      <c r="N467" s="42">
        <v>890.18967</v>
      </c>
      <c r="O467" s="42">
        <v>950.00967</v>
      </c>
      <c r="P467" s="42">
        <v>951.99967</v>
      </c>
      <c r="Q467" s="42">
        <v>956.63967</v>
      </c>
      <c r="R467" s="42">
        <v>976.5996700000001</v>
      </c>
      <c r="S467" s="42">
        <v>914.69967</v>
      </c>
      <c r="T467" s="42">
        <v>847.71967</v>
      </c>
      <c r="U467" s="42">
        <v>791.33967</v>
      </c>
      <c r="V467" s="42">
        <v>851.72967</v>
      </c>
      <c r="W467" s="42">
        <v>945.42967</v>
      </c>
      <c r="X467" s="42">
        <v>833.40967</v>
      </c>
      <c r="Y467" s="42">
        <v>773.98967</v>
      </c>
    </row>
    <row r="468" spans="1:25" ht="15.75">
      <c r="A468" s="41">
        <f t="shared" si="11"/>
        <v>44012</v>
      </c>
      <c r="B468" s="42">
        <v>826.18967</v>
      </c>
      <c r="C468" s="42">
        <v>778.31967</v>
      </c>
      <c r="D468" s="42">
        <v>774.65967</v>
      </c>
      <c r="E468" s="42">
        <v>774.76967</v>
      </c>
      <c r="F468" s="42">
        <v>774.88967</v>
      </c>
      <c r="G468" s="42">
        <v>774.8496700000001</v>
      </c>
      <c r="H468" s="42">
        <v>773.68967</v>
      </c>
      <c r="I468" s="42">
        <v>799.42967</v>
      </c>
      <c r="J468" s="42">
        <v>774.02967</v>
      </c>
      <c r="K468" s="42">
        <v>773.26967</v>
      </c>
      <c r="L468" s="42">
        <v>788.48967</v>
      </c>
      <c r="M468" s="42">
        <v>847.65967</v>
      </c>
      <c r="N468" s="42">
        <v>897.8496700000001</v>
      </c>
      <c r="O468" s="42">
        <v>948.88967</v>
      </c>
      <c r="P468" s="42">
        <v>944.30967</v>
      </c>
      <c r="Q468" s="42">
        <v>948.57967</v>
      </c>
      <c r="R468" s="42">
        <v>956.23967</v>
      </c>
      <c r="S468" s="42">
        <v>917.77967</v>
      </c>
      <c r="T468" s="42">
        <v>846.55967</v>
      </c>
      <c r="U468" s="42">
        <v>811.02967</v>
      </c>
      <c r="V468" s="42">
        <v>908.36967</v>
      </c>
      <c r="W468" s="42">
        <v>933.03967</v>
      </c>
      <c r="X468" s="42">
        <v>840.53967</v>
      </c>
      <c r="Y468" s="42">
        <v>774.36967</v>
      </c>
    </row>
    <row r="469" spans="1:25" ht="15.75">
      <c r="A469" s="41">
        <f t="shared" si="11"/>
        <v>44013</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16" ht="18.75">
      <c r="A470" s="37" t="s">
        <v>109</v>
      </c>
      <c r="P470" s="43">
        <f>'Третья ценовая категория'!P470</f>
        <v>438402.68</v>
      </c>
    </row>
    <row r="472" spans="1:25" ht="15" customHeight="1">
      <c r="A472" s="46" t="s">
        <v>115</v>
      </c>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row>
    <row r="473" spans="1:25" ht="15" customHeight="1">
      <c r="A473" s="107" t="s">
        <v>17</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77</v>
      </c>
      <c r="B474" s="109"/>
      <c r="C474" s="109"/>
      <c r="D474" s="109"/>
      <c r="E474" s="109"/>
      <c r="F474" s="109"/>
      <c r="G474" s="110" t="s">
        <v>116</v>
      </c>
      <c r="H474" s="110"/>
      <c r="I474" s="110"/>
      <c r="J474" s="110"/>
      <c r="K474" s="110"/>
      <c r="L474" s="110"/>
      <c r="M474" s="110" t="s">
        <v>117</v>
      </c>
      <c r="N474" s="110"/>
      <c r="O474" s="110"/>
      <c r="P474" s="110"/>
      <c r="Q474" s="110"/>
      <c r="R474" s="110"/>
      <c r="S474" s="111" t="s">
        <v>108</v>
      </c>
      <c r="T474" s="112"/>
      <c r="U474" s="112"/>
      <c r="V474" s="112"/>
      <c r="W474" s="112"/>
      <c r="X474" s="112"/>
      <c r="Y474" s="113"/>
    </row>
    <row r="475" spans="1:25" ht="15" customHeight="1">
      <c r="A475" s="106">
        <f>'[2]расчет цен'!$G$28*1000</f>
        <v>1181439.46</v>
      </c>
      <c r="B475" s="106"/>
      <c r="C475" s="106"/>
      <c r="D475" s="106"/>
      <c r="E475" s="106"/>
      <c r="F475" s="106"/>
      <c r="G475" s="106">
        <f>'[2]расчет цен'!$G$31*1000</f>
        <v>1502843.29</v>
      </c>
      <c r="H475" s="106"/>
      <c r="I475" s="106"/>
      <c r="J475" s="106"/>
      <c r="K475" s="106"/>
      <c r="L475" s="106"/>
      <c r="M475" s="106">
        <f>'[2]расчет цен'!$G$34*1000</f>
        <v>1331870.45</v>
      </c>
      <c r="N475" s="106"/>
      <c r="O475" s="106"/>
      <c r="P475" s="106"/>
      <c r="Q475" s="106"/>
      <c r="R475" s="106"/>
      <c r="S475" s="103">
        <f>'[2]расчет цен'!$G$37*1000</f>
        <v>1187522.27</v>
      </c>
      <c r="T475" s="104"/>
      <c r="U475" s="104"/>
      <c r="V475" s="104"/>
      <c r="W475" s="104"/>
      <c r="X475" s="104"/>
      <c r="Y475" s="105"/>
    </row>
    <row r="477" spans="1:25" ht="18.75">
      <c r="A477" s="46" t="s">
        <v>118</v>
      </c>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row>
    <row r="478" spans="1:25" ht="18.75">
      <c r="A478" s="107" t="s">
        <v>17</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77</v>
      </c>
      <c r="B479" s="109"/>
      <c r="C479" s="109"/>
      <c r="D479" s="109"/>
      <c r="E479" s="109"/>
      <c r="F479" s="109"/>
      <c r="G479" s="110" t="s">
        <v>116</v>
      </c>
      <c r="H479" s="110"/>
      <c r="I479" s="110"/>
      <c r="J479" s="110"/>
      <c r="K479" s="110"/>
      <c r="L479" s="110"/>
      <c r="M479" s="110" t="s">
        <v>117</v>
      </c>
      <c r="N479" s="110"/>
      <c r="O479" s="110"/>
      <c r="P479" s="110"/>
      <c r="Q479" s="110"/>
      <c r="R479" s="110"/>
      <c r="S479" s="111" t="s">
        <v>108</v>
      </c>
      <c r="T479" s="112"/>
      <c r="U479" s="112"/>
      <c r="V479" s="112"/>
      <c r="W479" s="112"/>
      <c r="X479" s="112"/>
      <c r="Y479" s="113"/>
    </row>
    <row r="480" spans="1:25" ht="18.75">
      <c r="A480" s="106">
        <f>'[2]расчет цен'!$G$29*1000</f>
        <v>45.81</v>
      </c>
      <c r="B480" s="106"/>
      <c r="C480" s="106"/>
      <c r="D480" s="106"/>
      <c r="E480" s="106"/>
      <c r="F480" s="106"/>
      <c r="G480" s="106">
        <f>'[2]расчет цен'!$G$32*1000</f>
        <v>87.57</v>
      </c>
      <c r="H480" s="106"/>
      <c r="I480" s="106"/>
      <c r="J480" s="106"/>
      <c r="K480" s="106"/>
      <c r="L480" s="106"/>
      <c r="M480" s="106">
        <f>'[2]расчет цен'!$G$35*1000</f>
        <v>83.26</v>
      </c>
      <c r="N480" s="106"/>
      <c r="O480" s="106"/>
      <c r="P480" s="106"/>
      <c r="Q480" s="106"/>
      <c r="R480" s="106"/>
      <c r="S480" s="103">
        <f>'[2]расчет цен'!$G$38*1000</f>
        <v>392.76</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2020-07-13T08:13:06Z</dcterms:modified>
  <cp:category/>
  <cp:version/>
  <cp:contentType/>
  <cp:contentStatus/>
</cp:coreProperties>
</file>