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360" windowWidth="15390" windowHeight="1162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<sst xmlns="http://schemas.openxmlformats.org/spreadsheetml/2006/main" count="847" uniqueCount="127">
  <si>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</si>
  <si>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</si>
  <si>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</si>
  <si>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</si>
  <si>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</si>
  <si>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</si>
  <si>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</si>
  <si>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</si>
  <si>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</si>
  <si>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</si>
  <si>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</si>
  <si>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</si>
  <si>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</si>
  <si>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</si>
  <si>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</si>
  <si>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r>
      <t>_____</t>
    </r>
    <r>
      <rPr>
        <sz val="12"/>
        <rFont val="Times New Roman"/>
        <family val="1"/>
      </rPr>
      <t>1. Предельный уровень нерегулируемых цен</t>
    </r>
  </si>
  <si>
    <t>Уровень напряжения</t>
  </si>
  <si>
    <t>BH</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</si>
  <si>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</si>
  <si>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</si>
  <si>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</si>
  <si>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</si>
  <si>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</si>
  <si>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</si>
  <si>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</si>
  <si>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</si>
  <si>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</si>
  <si>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</si>
  <si>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</si>
  <si>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</si>
  <si>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</si>
  <si>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</si>
  <si>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</si>
  <si>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</si>
  <si>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</si>
  <si>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</si>
  <si>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</si>
  <si>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</si>
  <si>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</si>
  <si>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</si>
  <si>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</si>
  <si>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</si>
  <si>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</si>
  <si>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</si>
  <si>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</si>
  <si>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</si>
  <si>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</si>
  <si>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</si>
  <si>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</si>
  <si>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</si>
  <si>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</si>
  <si>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</si>
  <si>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</si>
  <si>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</si>
  <si>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</si>
  <si>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</si>
  <si>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</si>
  <si>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</si>
  <si>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</si>
  <si>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</si>
  <si>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</si>
  <si>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</si>
  <si>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</si>
  <si>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</si>
  <si>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</si>
  <si>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</si>
  <si>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</si>
  <si>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</si>
  <si>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</si>
  <si>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</si>
  <si>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</si>
  <si>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</si>
  <si>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</si>
  <si>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</si>
  <si>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</si>
  <si>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</si>
  <si>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</si>
  <si>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</si>
  <si>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</si>
  <si>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</si>
  <si>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</si>
  <si>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</si>
  <si>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</si>
  <si>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</si>
  <si>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</si>
  <si>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</si>
  <si>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</si>
  <si>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</si>
  <si>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</si>
  <si>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</si>
  <si>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</si>
  <si>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</si>
  <si>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</si>
  <si>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</si>
  <si>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</si>
  <si>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</si>
  <si>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</si>
  <si>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</si>
  <si>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</si>
  <si>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</si>
  <si>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</si>
  <si>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</si>
  <si>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</si>
  <si>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</si>
  <si>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</si>
  <si>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</si>
  <si>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</si>
  <si>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</si>
  <si>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</si>
  <si>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</si>
  <si>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</si>
  <si>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</si>
  <si>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</si>
  <si>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</si>
  <si>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</si>
  <si>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</si>
  <si>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</si>
  <si>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</si>
  <si>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</si>
  <si>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</si>
  <si>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r>
      <t xml:space="preserve">Сбытовая надбавка гарантирующего поставщика </t>
    </r>
    <r>
      <rPr>
        <sz val="10"/>
        <rFont val="Times New Roman"/>
        <family val="1"/>
      </rPr>
      <t>(Решения Правления Госкомцен ЧР от 24.12.2020 г. №124-Э)</t>
    </r>
  </si>
  <si>
    <r>
      <rPr>
        <b/>
        <sz val="10"/>
        <rFont val="Times New Roman"/>
        <family val="1"/>
      </rPr>
      <t>Тарифы на услуги по передачи электроэнергии</t>
    </r>
    <r>
      <rPr>
        <sz val="10"/>
        <rFont val="Times New Roman"/>
        <family val="1"/>
      </rPr>
      <t>, по диапазонам напряжения  (на 2 полугодие 2021 г.), руб/МВт*ч: (Решение Правления Госкомцен ЧР от 30.12.2020 г. №133-Э)</t>
    </r>
  </si>
  <si>
    <t>I. Первая ценовая категория
(для объемов покупки электрической энергии (мощности), учет которых осуществляется в целом за расчетный период)</t>
  </si>
  <si>
    <t>CH I</t>
  </si>
  <si>
    <t>CH II</t>
  </si>
  <si>
    <t>2022</t>
  </si>
  <si>
    <t>Августе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</si>
</sst>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0" tint="-0.24997000396251678"/>
        <bgColor indexed="64"/>
      </patternFill>
    </fill>
    <fill>
      <patternFill patternType="solid">
        <fgColor theme="9"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4">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3" fontId="4" fillId="0" borderId="0" xfId="0" applyNumberFormat="1" applyFont="1" applyAlignment="1">
      <alignment/>
    </xf>
    <xf numFmtId="2" fontId="6" fillId="0" borderId="15" xfId="0" applyNumberFormat="1" applyFont="1" applyBorder="1" applyAlignment="1">
      <alignment horizontal="center"/>
    </xf>
    <xf numFmtId="0" fontId="4" fillId="0" borderId="15" xfId="0"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4" fillId="0" borderId="0" xfId="0" applyFont="1" applyAlignment="1">
      <alignment horizont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6" fillId="0" borderId="15" xfId="0" applyFont="1" applyBorder="1" applyAlignment="1">
      <alignment horizont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6" borderId="14" xfId="0" applyNumberFormat="1" applyFont="1" applyFill="1" applyBorder="1" applyAlignment="1">
      <alignment horizontal="center"/>
    </xf>
    <xf numFmtId="4" fontId="4" fillId="36" borderId="17" xfId="0" applyNumberFormat="1" applyFont="1" applyFill="1" applyBorder="1" applyAlignment="1">
      <alignment horizontal="center"/>
    </xf>
    <xf numFmtId="4" fontId="4" fillId="36"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171" fontId="6" fillId="0" borderId="15" xfId="0" applyNumberFormat="1" applyFont="1" applyBorder="1" applyAlignment="1">
      <alignment horizontal="center"/>
    </xf>
    <xf numFmtId="0" fontId="4" fillId="0" borderId="0" xfId="0" applyFont="1" applyAlignment="1">
      <alignment horizontal="left"/>
    </xf>
    <xf numFmtId="4" fontId="6" fillId="37" borderId="15" xfId="0" applyNumberFormat="1" applyFont="1" applyFill="1" applyBorder="1" applyAlignment="1">
      <alignment horizontal="center"/>
    </xf>
    <xf numFmtId="4" fontId="6" fillId="0" borderId="15" xfId="0" applyNumberFormat="1" applyFont="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0" fontId="4" fillId="0" borderId="15" xfId="0" applyFont="1" applyBorder="1" applyAlignment="1">
      <alignment horizontal="center"/>
    </xf>
    <xf numFmtId="169" fontId="6" fillId="37" borderId="15" xfId="0" applyNumberFormat="1" applyFont="1" applyFill="1" applyBorder="1" applyAlignment="1">
      <alignment horizontal="center"/>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center" wrapText="1"/>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4" fontId="11" fillId="0" borderId="16"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1;&#1085;&#1077;&#1088;&#1075;&#1086;&#1089;&#1073;&#1099;&#1090;\2022\&#1062;&#1077;&#1085;&#1099;\&#1088;&#1072;&#1089;&#1095;&#1077;&#1090;%20&#1085;&#1077;&#1088;&#1077;&#1075;%20&#1094;&#1077;&#1085;_2022%20(1&#1062;&#10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101;&#1085;&#1077;&#1088;&#1075;&#1086;&#1089;&#1073;&#1099;&#1090;\2022\&#1062;&#1077;&#1085;&#1099;\&#1088;&#1072;&#1089;&#1095;&#1077;&#1090;%20&#1085;&#1077;&#1088;&#1077;&#1075;%20&#1094;&#1077;&#1085;_2022%20(1&#1062;&#1050;)%20&#1054;&#1052;&#1053;&#1048;&#1059;&#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январь 2022"/>
      <sheetName val="февраль 2022"/>
      <sheetName val="март 2022"/>
      <sheetName val="апрель 2022"/>
      <sheetName val="май 2022"/>
      <sheetName val="июнь 2022"/>
      <sheetName val="июль 2022"/>
      <sheetName val="август 2022"/>
      <sheetName val="сентябрь 2022"/>
      <sheetName val="октябрь 2022"/>
      <sheetName val="ноябрь 2022"/>
      <sheetName val="декабрь 2022"/>
    </sheetNames>
    <sheetDataSet>
      <sheetData sheetId="0">
        <row r="28">
          <cell r="H28">
            <v>1263.12418</v>
          </cell>
        </row>
        <row r="29">
          <cell r="H29">
            <v>0.05348</v>
          </cell>
        </row>
        <row r="31">
          <cell r="H31">
            <v>1606.74988</v>
          </cell>
        </row>
        <row r="32">
          <cell r="H32">
            <v>0.10225</v>
          </cell>
        </row>
        <row r="34">
          <cell r="H34">
            <v>1466.67466</v>
          </cell>
        </row>
        <row r="35">
          <cell r="H35">
            <v>0.0972</v>
          </cell>
        </row>
        <row r="37">
          <cell r="H37">
            <v>1332.98197</v>
          </cell>
        </row>
        <row r="38">
          <cell r="H38">
            <v>0.45858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цен"/>
      <sheetName val="сбытовая"/>
      <sheetName val="январь 2022"/>
      <sheetName val="февраль 2022"/>
      <sheetName val="март 2022"/>
      <sheetName val="апрель 2022"/>
      <sheetName val="май 2022"/>
      <sheetName val="июнь 2022"/>
      <sheetName val="июль 2022"/>
      <sheetName val="август 2022"/>
      <sheetName val="сентябрь 2022"/>
      <sheetName val="октябрь 2022"/>
      <sheetName val="ноябрь 2022"/>
      <sheetName val="декабрь 2022"/>
    </sheetNames>
    <sheetDataSet>
      <sheetData sheetId="0">
        <row r="3">
          <cell r="I3">
            <v>86620.014</v>
          </cell>
        </row>
        <row r="4">
          <cell r="I4">
            <v>173.25</v>
          </cell>
        </row>
        <row r="6">
          <cell r="I6">
            <v>479.089</v>
          </cell>
        </row>
        <row r="7">
          <cell r="I7">
            <v>286551.969</v>
          </cell>
        </row>
        <row r="8">
          <cell r="I8">
            <v>16.452999999999996</v>
          </cell>
        </row>
        <row r="9">
          <cell r="I9">
            <v>26.068999999999992</v>
          </cell>
        </row>
        <row r="10">
          <cell r="I10">
            <v>9206.124999999998</v>
          </cell>
        </row>
        <row r="11">
          <cell r="I11">
            <v>19035.877</v>
          </cell>
        </row>
        <row r="13">
          <cell r="I13">
            <v>542251.12</v>
          </cell>
        </row>
        <row r="14">
          <cell r="I14">
            <v>1205.07</v>
          </cell>
        </row>
        <row r="24">
          <cell r="I24">
            <v>6.07</v>
          </cell>
        </row>
        <row r="26">
          <cell r="D26">
            <v>2236.29</v>
          </cell>
        </row>
        <row r="27">
          <cell r="D27">
            <v>2583.26</v>
          </cell>
        </row>
        <row r="28">
          <cell r="D28">
            <v>3019.57</v>
          </cell>
        </row>
        <row r="29">
          <cell r="D29">
            <v>3535.71</v>
          </cell>
        </row>
      </sheetData>
      <sheetData sheetId="1">
        <row r="3">
          <cell r="I3">
            <v>0.26523</v>
          </cell>
        </row>
        <row r="4">
          <cell r="I4">
            <v>0.24002</v>
          </cell>
        </row>
        <row r="5">
          <cell r="I5">
            <v>0.08841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85" zoomScaleNormal="85" zoomScalePageLayoutView="0" workbookViewId="0" topLeftCell="A1">
      <selection activeCell="A9" sqref="A9:FK9"/>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50" t="s">
        <v>6</v>
      </c>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row>
    <row r="10" spans="1:167" s="9" customFormat="1" ht="16.5">
      <c r="A10" s="51" t="s">
        <v>7</v>
      </c>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row>
    <row r="11" spans="1:167" s="9" customFormat="1" ht="16.5">
      <c r="A11" s="51" t="s">
        <v>8</v>
      </c>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row>
    <row r="12" spans="1:167" s="9" customFormat="1" ht="16.5">
      <c r="A12" s="51" t="s">
        <v>4</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row>
    <row r="13" ht="15.75" customHeight="1"/>
    <row r="14" spans="1:167" ht="15.75" customHeight="1">
      <c r="A14" s="52" t="s">
        <v>9</v>
      </c>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row>
    <row r="15" spans="20:146" ht="15.75" customHeight="1">
      <c r="T15" s="56" t="s">
        <v>107</v>
      </c>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2" t="s">
        <v>10</v>
      </c>
      <c r="CZ15" s="52"/>
      <c r="DA15" s="52"/>
      <c r="DB15" s="52"/>
      <c r="DC15" s="57" t="s">
        <v>126</v>
      </c>
      <c r="DD15" s="57"/>
      <c r="DE15" s="57"/>
      <c r="DF15" s="57"/>
      <c r="DG15" s="57"/>
      <c r="DH15" s="57"/>
      <c r="DI15" s="57"/>
      <c r="DJ15" s="57"/>
      <c r="DK15" s="57"/>
      <c r="DL15" s="57"/>
      <c r="DM15" s="57"/>
      <c r="DN15" s="57"/>
      <c r="DO15" s="57"/>
      <c r="DP15" s="57"/>
      <c r="DQ15" s="57"/>
      <c r="DR15" s="57"/>
      <c r="DS15" s="57"/>
      <c r="DT15" s="57"/>
      <c r="DU15" s="57"/>
      <c r="DW15" s="58" t="s">
        <v>125</v>
      </c>
      <c r="DX15" s="58"/>
      <c r="DY15" s="58"/>
      <c r="DZ15" s="58"/>
      <c r="EA15" s="58"/>
      <c r="EB15" s="58"/>
      <c r="EC15" s="58"/>
      <c r="ED15" s="58"/>
      <c r="EE15" s="58"/>
      <c r="EF15" s="58"/>
      <c r="EG15" s="58"/>
      <c r="EH15" s="58"/>
      <c r="EI15" s="58"/>
      <c r="EJ15" s="58"/>
      <c r="EK15" s="58"/>
      <c r="EL15" s="58"/>
      <c r="EM15" s="58"/>
      <c r="EN15" s="58"/>
      <c r="EO15" s="58"/>
      <c r="EP15" s="7" t="s">
        <v>11</v>
      </c>
    </row>
    <row r="16" spans="20:145" s="1" customFormat="1" ht="12.75" customHeight="1">
      <c r="T16" s="64" t="s">
        <v>12</v>
      </c>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DC16" s="65" t="s">
        <v>13</v>
      </c>
      <c r="DD16" s="65"/>
      <c r="DE16" s="65"/>
      <c r="DF16" s="65"/>
      <c r="DG16" s="65"/>
      <c r="DH16" s="65"/>
      <c r="DI16" s="65"/>
      <c r="DJ16" s="65"/>
      <c r="DK16" s="65"/>
      <c r="DL16" s="65"/>
      <c r="DM16" s="65"/>
      <c r="DN16" s="65"/>
      <c r="DO16" s="65"/>
      <c r="DP16" s="65"/>
      <c r="DQ16" s="65"/>
      <c r="DR16" s="65"/>
      <c r="DS16" s="65"/>
      <c r="DT16" s="65"/>
      <c r="DU16" s="65"/>
      <c r="DW16" s="65" t="s">
        <v>14</v>
      </c>
      <c r="DX16" s="65"/>
      <c r="DY16" s="65"/>
      <c r="DZ16" s="65"/>
      <c r="EA16" s="65"/>
      <c r="EB16" s="65"/>
      <c r="EC16" s="65"/>
      <c r="ED16" s="65"/>
      <c r="EE16" s="65"/>
      <c r="EF16" s="65"/>
      <c r="EG16" s="65"/>
      <c r="EH16" s="65"/>
      <c r="EI16" s="65"/>
      <c r="EJ16" s="65"/>
      <c r="EK16" s="65"/>
      <c r="EL16" s="65"/>
      <c r="EM16" s="65"/>
      <c r="EN16" s="65"/>
      <c r="EO16" s="65"/>
    </row>
    <row r="17" ht="15.75" customHeight="1"/>
    <row r="18" spans="1:167" ht="30" customHeight="1">
      <c r="A18" s="66" t="s">
        <v>122</v>
      </c>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row>
    <row r="19" ht="15.75" customHeight="1"/>
    <row r="20" ht="15.75" customHeight="1">
      <c r="A20" s="10" t="s">
        <v>15</v>
      </c>
    </row>
    <row r="21" ht="6" customHeight="1">
      <c r="A21" s="10"/>
    </row>
    <row r="22" spans="1:167" ht="17.25" customHeight="1">
      <c r="A22" s="67"/>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9"/>
      <c r="CB22" s="53" t="s">
        <v>16</v>
      </c>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5"/>
    </row>
    <row r="23" spans="1:167" ht="15.75" customHeight="1">
      <c r="A23" s="70"/>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2"/>
      <c r="CB23" s="53" t="s">
        <v>17</v>
      </c>
      <c r="CC23" s="54"/>
      <c r="CD23" s="54"/>
      <c r="CE23" s="54"/>
      <c r="CF23" s="54"/>
      <c r="CG23" s="54"/>
      <c r="CH23" s="54"/>
      <c r="CI23" s="54"/>
      <c r="CJ23" s="54"/>
      <c r="CK23" s="54"/>
      <c r="CL23" s="54"/>
      <c r="CM23" s="54"/>
      <c r="CN23" s="54"/>
      <c r="CO23" s="54"/>
      <c r="CP23" s="54"/>
      <c r="CQ23" s="54"/>
      <c r="CR23" s="54"/>
      <c r="CS23" s="54"/>
      <c r="CT23" s="54"/>
      <c r="CU23" s="54"/>
      <c r="CV23" s="54"/>
      <c r="CW23" s="55"/>
      <c r="CX23" s="53" t="s">
        <v>123</v>
      </c>
      <c r="CY23" s="54"/>
      <c r="CZ23" s="54"/>
      <c r="DA23" s="54"/>
      <c r="DB23" s="54"/>
      <c r="DC23" s="54"/>
      <c r="DD23" s="54"/>
      <c r="DE23" s="54"/>
      <c r="DF23" s="54"/>
      <c r="DG23" s="54"/>
      <c r="DH23" s="54"/>
      <c r="DI23" s="54"/>
      <c r="DJ23" s="54"/>
      <c r="DK23" s="54"/>
      <c r="DL23" s="54"/>
      <c r="DM23" s="54"/>
      <c r="DN23" s="54"/>
      <c r="DO23" s="54"/>
      <c r="DP23" s="54"/>
      <c r="DQ23" s="54"/>
      <c r="DR23" s="54"/>
      <c r="DS23" s="55"/>
      <c r="DT23" s="53" t="s">
        <v>124</v>
      </c>
      <c r="DU23" s="54"/>
      <c r="DV23" s="54"/>
      <c r="DW23" s="54"/>
      <c r="DX23" s="54"/>
      <c r="DY23" s="54"/>
      <c r="DZ23" s="54"/>
      <c r="EA23" s="54"/>
      <c r="EB23" s="54"/>
      <c r="EC23" s="54"/>
      <c r="ED23" s="54"/>
      <c r="EE23" s="54"/>
      <c r="EF23" s="54"/>
      <c r="EG23" s="54"/>
      <c r="EH23" s="54"/>
      <c r="EI23" s="54"/>
      <c r="EJ23" s="54"/>
      <c r="EK23" s="54"/>
      <c r="EL23" s="54"/>
      <c r="EM23" s="54"/>
      <c r="EN23" s="54"/>
      <c r="EO23" s="55"/>
      <c r="EP23" s="53" t="s">
        <v>18</v>
      </c>
      <c r="EQ23" s="54"/>
      <c r="ER23" s="54"/>
      <c r="ES23" s="54"/>
      <c r="ET23" s="54"/>
      <c r="EU23" s="54"/>
      <c r="EV23" s="54"/>
      <c r="EW23" s="54"/>
      <c r="EX23" s="54"/>
      <c r="EY23" s="54"/>
      <c r="EZ23" s="54"/>
      <c r="FA23" s="54"/>
      <c r="FB23" s="54"/>
      <c r="FC23" s="54"/>
      <c r="FD23" s="54"/>
      <c r="FE23" s="54"/>
      <c r="FF23" s="54"/>
      <c r="FG23" s="54"/>
      <c r="FH23" s="54"/>
      <c r="FI23" s="54"/>
      <c r="FJ23" s="54"/>
      <c r="FK23" s="55"/>
    </row>
    <row r="24" spans="1:177" ht="15.75" customHeight="1">
      <c r="A24" s="11"/>
      <c r="B24" s="59" t="s">
        <v>19</v>
      </c>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60"/>
      <c r="CB24" s="61">
        <f>$CH$29+$CT$91+$BV$99+J95</f>
        <v>4367.48</v>
      </c>
      <c r="CC24" s="62"/>
      <c r="CD24" s="62"/>
      <c r="CE24" s="62"/>
      <c r="CF24" s="62"/>
      <c r="CG24" s="62"/>
      <c r="CH24" s="62"/>
      <c r="CI24" s="62"/>
      <c r="CJ24" s="62"/>
      <c r="CK24" s="62"/>
      <c r="CL24" s="62"/>
      <c r="CM24" s="62"/>
      <c r="CN24" s="62"/>
      <c r="CO24" s="62"/>
      <c r="CP24" s="62"/>
      <c r="CQ24" s="62"/>
      <c r="CR24" s="62"/>
      <c r="CS24" s="62"/>
      <c r="CT24" s="62"/>
      <c r="CU24" s="62"/>
      <c r="CV24" s="62"/>
      <c r="CW24" s="63"/>
      <c r="CX24" s="61">
        <f>$CH$29+$CT$91+$BV$99+J96</f>
        <v>4714.450000000001</v>
      </c>
      <c r="CY24" s="62"/>
      <c r="CZ24" s="62"/>
      <c r="DA24" s="62"/>
      <c r="DB24" s="62"/>
      <c r="DC24" s="62"/>
      <c r="DD24" s="62"/>
      <c r="DE24" s="62"/>
      <c r="DF24" s="62"/>
      <c r="DG24" s="62"/>
      <c r="DH24" s="62"/>
      <c r="DI24" s="62"/>
      <c r="DJ24" s="62"/>
      <c r="DK24" s="62"/>
      <c r="DL24" s="62"/>
      <c r="DM24" s="62"/>
      <c r="DN24" s="62"/>
      <c r="DO24" s="62"/>
      <c r="DP24" s="62"/>
      <c r="DQ24" s="62"/>
      <c r="DR24" s="62"/>
      <c r="DS24" s="63"/>
      <c r="DT24" s="61">
        <f>$CH$29+$CT$91+$BV$99+J97</f>
        <v>5150.76</v>
      </c>
      <c r="DU24" s="62"/>
      <c r="DV24" s="62"/>
      <c r="DW24" s="62"/>
      <c r="DX24" s="62"/>
      <c r="DY24" s="62"/>
      <c r="DZ24" s="62"/>
      <c r="EA24" s="62"/>
      <c r="EB24" s="62"/>
      <c r="EC24" s="62"/>
      <c r="ED24" s="62"/>
      <c r="EE24" s="62"/>
      <c r="EF24" s="62"/>
      <c r="EG24" s="62"/>
      <c r="EH24" s="62"/>
      <c r="EI24" s="62"/>
      <c r="EJ24" s="62"/>
      <c r="EK24" s="62"/>
      <c r="EL24" s="62"/>
      <c r="EM24" s="62"/>
      <c r="EN24" s="62"/>
      <c r="EO24" s="63"/>
      <c r="EP24" s="61">
        <f>$CH$29+$CT$91+$BV$99+J98</f>
        <v>5666.9</v>
      </c>
      <c r="EQ24" s="62"/>
      <c r="ER24" s="62"/>
      <c r="ES24" s="62"/>
      <c r="ET24" s="62"/>
      <c r="EU24" s="62"/>
      <c r="EV24" s="62"/>
      <c r="EW24" s="62"/>
      <c r="EX24" s="62"/>
      <c r="EY24" s="62"/>
      <c r="EZ24" s="62"/>
      <c r="FA24" s="62"/>
      <c r="FB24" s="62"/>
      <c r="FC24" s="62"/>
      <c r="FD24" s="62"/>
      <c r="FE24" s="62"/>
      <c r="FF24" s="62"/>
      <c r="FG24" s="62"/>
      <c r="FH24" s="62"/>
      <c r="FI24" s="62"/>
      <c r="FJ24" s="62"/>
      <c r="FK24" s="63"/>
      <c r="FU24" s="43"/>
    </row>
    <row r="25" spans="1:177" ht="15.75" customHeight="1">
      <c r="A25" s="8"/>
      <c r="B25" s="59" t="s">
        <v>20</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60"/>
      <c r="CB25" s="61">
        <f>$CH$29+$CT$92+$BV$99+J95</f>
        <v>4519.09</v>
      </c>
      <c r="CC25" s="62"/>
      <c r="CD25" s="62"/>
      <c r="CE25" s="62"/>
      <c r="CF25" s="62"/>
      <c r="CG25" s="62"/>
      <c r="CH25" s="62"/>
      <c r="CI25" s="62"/>
      <c r="CJ25" s="62"/>
      <c r="CK25" s="62"/>
      <c r="CL25" s="62"/>
      <c r="CM25" s="62"/>
      <c r="CN25" s="62"/>
      <c r="CO25" s="62"/>
      <c r="CP25" s="62"/>
      <c r="CQ25" s="62"/>
      <c r="CR25" s="62"/>
      <c r="CS25" s="62"/>
      <c r="CT25" s="62"/>
      <c r="CU25" s="62"/>
      <c r="CV25" s="62"/>
      <c r="CW25" s="63"/>
      <c r="CX25" s="61">
        <f>$CH$29+$CT$92+$BV$99+J96</f>
        <v>4866.06</v>
      </c>
      <c r="CY25" s="62"/>
      <c r="CZ25" s="62"/>
      <c r="DA25" s="62"/>
      <c r="DB25" s="62"/>
      <c r="DC25" s="62"/>
      <c r="DD25" s="62"/>
      <c r="DE25" s="62"/>
      <c r="DF25" s="62"/>
      <c r="DG25" s="62"/>
      <c r="DH25" s="62"/>
      <c r="DI25" s="62"/>
      <c r="DJ25" s="62"/>
      <c r="DK25" s="62"/>
      <c r="DL25" s="62"/>
      <c r="DM25" s="62"/>
      <c r="DN25" s="62"/>
      <c r="DO25" s="62"/>
      <c r="DP25" s="62"/>
      <c r="DQ25" s="62"/>
      <c r="DR25" s="62"/>
      <c r="DS25" s="63"/>
      <c r="DT25" s="61">
        <f>$CH$29+$CT$92+$BV$99+J97</f>
        <v>5302.370000000001</v>
      </c>
      <c r="DU25" s="62"/>
      <c r="DV25" s="62"/>
      <c r="DW25" s="62"/>
      <c r="DX25" s="62"/>
      <c r="DY25" s="62"/>
      <c r="DZ25" s="62"/>
      <c r="EA25" s="62"/>
      <c r="EB25" s="62"/>
      <c r="EC25" s="62"/>
      <c r="ED25" s="62"/>
      <c r="EE25" s="62"/>
      <c r="EF25" s="62"/>
      <c r="EG25" s="62"/>
      <c r="EH25" s="62"/>
      <c r="EI25" s="62"/>
      <c r="EJ25" s="62"/>
      <c r="EK25" s="62"/>
      <c r="EL25" s="62"/>
      <c r="EM25" s="62"/>
      <c r="EN25" s="62"/>
      <c r="EO25" s="63"/>
      <c r="EP25" s="61">
        <f>$CH$29+$CT$92+$BV$99+J98</f>
        <v>5818.51</v>
      </c>
      <c r="EQ25" s="62"/>
      <c r="ER25" s="62"/>
      <c r="ES25" s="62"/>
      <c r="ET25" s="62"/>
      <c r="EU25" s="62"/>
      <c r="EV25" s="62"/>
      <c r="EW25" s="62"/>
      <c r="EX25" s="62"/>
      <c r="EY25" s="62"/>
      <c r="EZ25" s="62"/>
      <c r="FA25" s="62"/>
      <c r="FB25" s="62"/>
      <c r="FC25" s="62"/>
      <c r="FD25" s="62"/>
      <c r="FE25" s="62"/>
      <c r="FF25" s="62"/>
      <c r="FG25" s="62"/>
      <c r="FH25" s="62"/>
      <c r="FI25" s="62"/>
      <c r="FJ25" s="62"/>
      <c r="FK25" s="63"/>
      <c r="FU25" s="43"/>
    </row>
    <row r="26" spans="1:177" ht="15.75" customHeight="1">
      <c r="A26" s="8"/>
      <c r="B26" s="59" t="s">
        <v>118</v>
      </c>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60"/>
      <c r="CB26" s="61">
        <f>$CH$29+$CT$93+$BV$99+J95</f>
        <v>4544.3</v>
      </c>
      <c r="CC26" s="62"/>
      <c r="CD26" s="62"/>
      <c r="CE26" s="62"/>
      <c r="CF26" s="62"/>
      <c r="CG26" s="62"/>
      <c r="CH26" s="62"/>
      <c r="CI26" s="62"/>
      <c r="CJ26" s="62"/>
      <c r="CK26" s="62"/>
      <c r="CL26" s="62"/>
      <c r="CM26" s="62"/>
      <c r="CN26" s="62"/>
      <c r="CO26" s="62"/>
      <c r="CP26" s="62"/>
      <c r="CQ26" s="62"/>
      <c r="CR26" s="62"/>
      <c r="CS26" s="62"/>
      <c r="CT26" s="62"/>
      <c r="CU26" s="62"/>
      <c r="CV26" s="62"/>
      <c r="CW26" s="63"/>
      <c r="CX26" s="61">
        <f>$CH$29+$CT$93+$BV$99+J96</f>
        <v>4891.27</v>
      </c>
      <c r="CY26" s="62"/>
      <c r="CZ26" s="62"/>
      <c r="DA26" s="62"/>
      <c r="DB26" s="62"/>
      <c r="DC26" s="62"/>
      <c r="DD26" s="62"/>
      <c r="DE26" s="62"/>
      <c r="DF26" s="62"/>
      <c r="DG26" s="62"/>
      <c r="DH26" s="62"/>
      <c r="DI26" s="62"/>
      <c r="DJ26" s="62"/>
      <c r="DK26" s="62"/>
      <c r="DL26" s="62"/>
      <c r="DM26" s="62"/>
      <c r="DN26" s="62"/>
      <c r="DO26" s="62"/>
      <c r="DP26" s="62"/>
      <c r="DQ26" s="62"/>
      <c r="DR26" s="62"/>
      <c r="DS26" s="63"/>
      <c r="DT26" s="61">
        <f>$CH$29+$CT$93+$BV$99+J97</f>
        <v>5327.58</v>
      </c>
      <c r="DU26" s="62"/>
      <c r="DV26" s="62"/>
      <c r="DW26" s="62"/>
      <c r="DX26" s="62"/>
      <c r="DY26" s="62"/>
      <c r="DZ26" s="62"/>
      <c r="EA26" s="62"/>
      <c r="EB26" s="62"/>
      <c r="EC26" s="62"/>
      <c r="ED26" s="62"/>
      <c r="EE26" s="62"/>
      <c r="EF26" s="62"/>
      <c r="EG26" s="62"/>
      <c r="EH26" s="62"/>
      <c r="EI26" s="62"/>
      <c r="EJ26" s="62"/>
      <c r="EK26" s="62"/>
      <c r="EL26" s="62"/>
      <c r="EM26" s="62"/>
      <c r="EN26" s="62"/>
      <c r="EO26" s="63"/>
      <c r="EP26" s="61">
        <f>$CH$29+$CT$93+$BV$99+J98</f>
        <v>5843.72</v>
      </c>
      <c r="EQ26" s="62"/>
      <c r="ER26" s="62"/>
      <c r="ES26" s="62"/>
      <c r="ET26" s="62"/>
      <c r="EU26" s="62"/>
      <c r="EV26" s="62"/>
      <c r="EW26" s="62"/>
      <c r="EX26" s="62"/>
      <c r="EY26" s="62"/>
      <c r="EZ26" s="62"/>
      <c r="FA26" s="62"/>
      <c r="FB26" s="62"/>
      <c r="FC26" s="62"/>
      <c r="FD26" s="62"/>
      <c r="FE26" s="62"/>
      <c r="FF26" s="62"/>
      <c r="FG26" s="62"/>
      <c r="FH26" s="62"/>
      <c r="FI26" s="62"/>
      <c r="FJ26" s="62"/>
      <c r="FK26" s="63"/>
      <c r="FU26" s="43"/>
    </row>
    <row r="27" ht="15.75" customHeight="1"/>
    <row r="28" ht="15.75" customHeight="1">
      <c r="G28" s="12" t="s">
        <v>21</v>
      </c>
    </row>
    <row r="29" spans="1:101" ht="15.75">
      <c r="A29" s="74" t="s">
        <v>22</v>
      </c>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5">
        <f>(ROUND(CU35*EQ37+DL33,2)+BE85)</f>
        <v>2036.71</v>
      </c>
      <c r="CI29" s="75"/>
      <c r="CJ29" s="75"/>
      <c r="CK29" s="75"/>
      <c r="CL29" s="75"/>
      <c r="CM29" s="75"/>
      <c r="CN29" s="75"/>
      <c r="CO29" s="75"/>
      <c r="CP29" s="75"/>
      <c r="CQ29" s="75"/>
      <c r="CR29" s="75"/>
      <c r="CS29" s="75"/>
      <c r="CT29" s="75"/>
      <c r="CU29" s="75"/>
      <c r="CV29" s="75"/>
      <c r="CW29" s="75"/>
    </row>
    <row r="30" spans="7:177" ht="15.75" customHeight="1">
      <c r="G30" s="7" t="s">
        <v>23</v>
      </c>
      <c r="FU30" s="47"/>
    </row>
    <row r="31" ht="15.75" customHeight="1">
      <c r="A31" s="12" t="s">
        <v>24</v>
      </c>
    </row>
    <row r="32" ht="12" customHeight="1"/>
    <row r="33" spans="1:131" ht="15.75" customHeight="1">
      <c r="A33" s="74" t="s">
        <v>25</v>
      </c>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6">
        <f>'[2]расчет цен'!$I$14</f>
        <v>1205.07</v>
      </c>
      <c r="DM33" s="56"/>
      <c r="DN33" s="56"/>
      <c r="DO33" s="56"/>
      <c r="DP33" s="56"/>
      <c r="DQ33" s="56"/>
      <c r="DR33" s="56"/>
      <c r="DS33" s="56"/>
      <c r="DT33" s="56"/>
      <c r="DU33" s="56"/>
      <c r="DV33" s="56"/>
      <c r="DW33" s="56"/>
      <c r="DX33" s="56"/>
      <c r="DY33" s="56"/>
      <c r="DZ33" s="56"/>
      <c r="EA33" s="56"/>
    </row>
    <row r="34" ht="12" customHeight="1"/>
    <row r="35" spans="1:114" ht="15.75" customHeight="1">
      <c r="A35" s="74" t="s">
        <v>26</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6">
        <f>'[2]расчет цен'!$I$13</f>
        <v>542251.12</v>
      </c>
      <c r="CV35" s="76"/>
      <c r="CW35" s="76"/>
      <c r="CX35" s="76"/>
      <c r="CY35" s="76"/>
      <c r="CZ35" s="76"/>
      <c r="DA35" s="76"/>
      <c r="DB35" s="76"/>
      <c r="DC35" s="76"/>
      <c r="DD35" s="76"/>
      <c r="DE35" s="76"/>
      <c r="DF35" s="76"/>
      <c r="DG35" s="76"/>
      <c r="DH35" s="76"/>
      <c r="DI35" s="76"/>
      <c r="DJ35" s="76"/>
    </row>
    <row r="36" ht="12" customHeight="1"/>
    <row r="37" spans="1:162" ht="15.75" customHeight="1">
      <c r="A37" s="74" t="s">
        <v>27</v>
      </c>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80">
        <f>ROUND(IF((DH39+AU42-DM53-BC48-BC49)/(AE67+S70-Z82-BC76-BC77)&lt;0,0,(DH39+AU42-DM53-BC48-BC49)/(AE67+S70-Z82-BC76-BC77)),11)</f>
        <v>0.0015336774</v>
      </c>
      <c r="ER37" s="80"/>
      <c r="ES37" s="80"/>
      <c r="ET37" s="80"/>
      <c r="EU37" s="80"/>
      <c r="EV37" s="80"/>
      <c r="EW37" s="80"/>
      <c r="EX37" s="80"/>
      <c r="EY37" s="80"/>
      <c r="EZ37" s="80"/>
      <c r="FA37" s="80"/>
      <c r="FB37" s="80"/>
      <c r="FC37" s="80"/>
      <c r="FD37" s="80"/>
      <c r="FE37" s="80"/>
      <c r="FF37" s="80"/>
    </row>
    <row r="38" ht="12" customHeight="1"/>
    <row r="39" spans="1:127" ht="15.75" customHeight="1">
      <c r="A39" s="74" t="s">
        <v>28</v>
      </c>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3">
        <f>'[2]расчет цен'!$I$6</f>
        <v>479.089</v>
      </c>
      <c r="DI39" s="73"/>
      <c r="DJ39" s="73"/>
      <c r="DK39" s="73"/>
      <c r="DL39" s="73"/>
      <c r="DM39" s="73"/>
      <c r="DN39" s="73"/>
      <c r="DO39" s="73"/>
      <c r="DP39" s="73"/>
      <c r="DQ39" s="73"/>
      <c r="DR39" s="73"/>
      <c r="DS39" s="73"/>
      <c r="DT39" s="73"/>
      <c r="DU39" s="73"/>
      <c r="DV39" s="73"/>
      <c r="DW39" s="73"/>
    </row>
    <row r="40" ht="12" customHeight="1"/>
    <row r="41" ht="15.75" customHeight="1">
      <c r="A41" s="12" t="s">
        <v>29</v>
      </c>
    </row>
    <row r="42" spans="1:62" ht="15.75" customHeight="1">
      <c r="A42" s="12" t="s">
        <v>30</v>
      </c>
      <c r="AU42" s="56"/>
      <c r="AV42" s="56"/>
      <c r="AW42" s="56"/>
      <c r="AX42" s="56"/>
      <c r="AY42" s="56"/>
      <c r="AZ42" s="56"/>
      <c r="BA42" s="56"/>
      <c r="BB42" s="56"/>
      <c r="BC42" s="56"/>
      <c r="BD42" s="56"/>
      <c r="BE42" s="56"/>
      <c r="BF42" s="56"/>
      <c r="BG42" s="56"/>
      <c r="BH42" s="56"/>
      <c r="BI42" s="56"/>
      <c r="BJ42" s="56"/>
    </row>
    <row r="43" ht="12" customHeight="1"/>
    <row r="44" ht="15.75" customHeight="1">
      <c r="A44" s="12" t="s">
        <v>31</v>
      </c>
    </row>
    <row r="45" spans="1:48" ht="15.75" customHeight="1">
      <c r="A45" s="12" t="s">
        <v>32</v>
      </c>
      <c r="AF45" s="73">
        <f>BC48+BC49+BC50+BC51</f>
        <v>42.52199999999999</v>
      </c>
      <c r="AG45" s="73"/>
      <c r="AH45" s="73"/>
      <c r="AI45" s="73"/>
      <c r="AJ45" s="73"/>
      <c r="AK45" s="73"/>
      <c r="AL45" s="73"/>
      <c r="AM45" s="73"/>
      <c r="AN45" s="73"/>
      <c r="AO45" s="73"/>
      <c r="AP45" s="73"/>
      <c r="AQ45" s="73"/>
      <c r="AR45" s="73"/>
      <c r="AS45" s="73"/>
      <c r="AT45" s="73"/>
      <c r="AU45" s="73"/>
      <c r="AV45" s="12" t="s">
        <v>33</v>
      </c>
    </row>
    <row r="46" ht="15.75" customHeight="1">
      <c r="A46" s="12" t="s">
        <v>34</v>
      </c>
    </row>
    <row r="47" spans="10:70" ht="18" customHeight="1">
      <c r="J47" s="12" t="s">
        <v>35</v>
      </c>
      <c r="BC47" s="79"/>
      <c r="BD47" s="79"/>
      <c r="BE47" s="79"/>
      <c r="BF47" s="79"/>
      <c r="BG47" s="79"/>
      <c r="BH47" s="79"/>
      <c r="BI47" s="79"/>
      <c r="BJ47" s="79"/>
      <c r="BK47" s="79"/>
      <c r="BL47" s="79"/>
      <c r="BM47" s="79"/>
      <c r="BN47" s="79"/>
      <c r="BO47" s="79"/>
      <c r="BP47" s="79"/>
      <c r="BQ47" s="79"/>
      <c r="BR47" s="79"/>
    </row>
    <row r="48" spans="10:70" ht="18" customHeight="1">
      <c r="J48" s="12" t="s">
        <v>36</v>
      </c>
      <c r="BC48" s="73">
        <f>'[2]расчет цен'!$I$8</f>
        <v>16.452999999999996</v>
      </c>
      <c r="BD48" s="73"/>
      <c r="BE48" s="73"/>
      <c r="BF48" s="73"/>
      <c r="BG48" s="73"/>
      <c r="BH48" s="73"/>
      <c r="BI48" s="73"/>
      <c r="BJ48" s="73"/>
      <c r="BK48" s="73"/>
      <c r="BL48" s="73"/>
      <c r="BM48" s="73"/>
      <c r="BN48" s="73"/>
      <c r="BO48" s="73"/>
      <c r="BP48" s="73"/>
      <c r="BQ48" s="73"/>
      <c r="BR48" s="73"/>
    </row>
    <row r="49" spans="10:70" ht="18" customHeight="1">
      <c r="J49" s="12" t="s">
        <v>37</v>
      </c>
      <c r="BC49" s="73">
        <f>'[2]расчет цен'!$I$9</f>
        <v>26.068999999999992</v>
      </c>
      <c r="BD49" s="73"/>
      <c r="BE49" s="73"/>
      <c r="BF49" s="73"/>
      <c r="BG49" s="73"/>
      <c r="BH49" s="73"/>
      <c r="BI49" s="73"/>
      <c r="BJ49" s="73"/>
      <c r="BK49" s="73"/>
      <c r="BL49" s="73"/>
      <c r="BM49" s="73"/>
      <c r="BN49" s="73"/>
      <c r="BO49" s="73"/>
      <c r="BP49" s="73"/>
      <c r="BQ49" s="73"/>
      <c r="BR49" s="73"/>
    </row>
    <row r="50" spans="10:70" ht="18" customHeight="1">
      <c r="J50" s="12" t="s">
        <v>38</v>
      </c>
      <c r="BC50" s="79"/>
      <c r="BD50" s="79"/>
      <c r="BE50" s="79"/>
      <c r="BF50" s="79"/>
      <c r="BG50" s="79"/>
      <c r="BH50" s="79"/>
      <c r="BI50" s="79"/>
      <c r="BJ50" s="79"/>
      <c r="BK50" s="79"/>
      <c r="BL50" s="79"/>
      <c r="BM50" s="79"/>
      <c r="BN50" s="79"/>
      <c r="BO50" s="79"/>
      <c r="BP50" s="79"/>
      <c r="BQ50" s="79"/>
      <c r="BR50" s="79"/>
    </row>
    <row r="51" spans="10:70" ht="18" customHeight="1">
      <c r="J51" s="12" t="s">
        <v>39</v>
      </c>
      <c r="BC51" s="79"/>
      <c r="BD51" s="79"/>
      <c r="BE51" s="79"/>
      <c r="BF51" s="79"/>
      <c r="BG51" s="79"/>
      <c r="BH51" s="79"/>
      <c r="BI51" s="79"/>
      <c r="BJ51" s="79"/>
      <c r="BK51" s="79"/>
      <c r="BL51" s="79"/>
      <c r="BM51" s="79"/>
      <c r="BN51" s="79"/>
      <c r="BO51" s="79"/>
      <c r="BP51" s="79"/>
      <c r="BQ51" s="79"/>
      <c r="BR51" s="79"/>
    </row>
    <row r="52" ht="12" customHeight="1"/>
    <row r="53" spans="1:132" ht="15.75" customHeight="1">
      <c r="A53" s="77" t="s">
        <v>40</v>
      </c>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8">
        <f>'[2]расчет цен'!$I$4</f>
        <v>173.25</v>
      </c>
      <c r="DN53" s="78"/>
      <c r="DO53" s="78"/>
      <c r="DP53" s="78"/>
      <c r="DQ53" s="78"/>
      <c r="DR53" s="78"/>
      <c r="DS53" s="78"/>
      <c r="DT53" s="78"/>
      <c r="DU53" s="78"/>
      <c r="DV53" s="78"/>
      <c r="DW53" s="78"/>
      <c r="DX53" s="78"/>
      <c r="DY53" s="78"/>
      <c r="DZ53" s="78"/>
      <c r="EA53" s="78"/>
      <c r="EB53" s="78"/>
    </row>
    <row r="54" ht="12" customHeight="1"/>
    <row r="55" ht="15.75" customHeight="1">
      <c r="A55" s="12" t="s">
        <v>41</v>
      </c>
    </row>
    <row r="56" spans="1:17" ht="15.75" customHeight="1">
      <c r="A56" s="79"/>
      <c r="B56" s="79"/>
      <c r="C56" s="79"/>
      <c r="D56" s="79"/>
      <c r="E56" s="79"/>
      <c r="F56" s="79"/>
      <c r="G56" s="79"/>
      <c r="H56" s="79"/>
      <c r="I56" s="79"/>
      <c r="J56" s="79"/>
      <c r="K56" s="79"/>
      <c r="L56" s="79"/>
      <c r="M56" s="79"/>
      <c r="N56" s="79"/>
      <c r="O56" s="79"/>
      <c r="P56" s="79"/>
      <c r="Q56" s="12" t="s">
        <v>33</v>
      </c>
    </row>
    <row r="57" ht="15.75" customHeight="1">
      <c r="A57" s="12" t="s">
        <v>34</v>
      </c>
    </row>
    <row r="58" spans="4:50" ht="18" customHeight="1">
      <c r="D58" s="7" t="s">
        <v>42</v>
      </c>
      <c r="AI58" s="79"/>
      <c r="AJ58" s="79"/>
      <c r="AK58" s="79"/>
      <c r="AL58" s="79"/>
      <c r="AM58" s="79"/>
      <c r="AN58" s="79"/>
      <c r="AO58" s="79"/>
      <c r="AP58" s="79"/>
      <c r="AQ58" s="79"/>
      <c r="AR58" s="79"/>
      <c r="AS58" s="79"/>
      <c r="AT58" s="79"/>
      <c r="AU58" s="79"/>
      <c r="AV58" s="79"/>
      <c r="AW58" s="79"/>
      <c r="AX58" s="79"/>
    </row>
    <row r="59" spans="7:63" ht="18" customHeight="1">
      <c r="G59" s="7" t="s">
        <v>43</v>
      </c>
      <c r="AV59" s="79"/>
      <c r="AW59" s="79"/>
      <c r="AX59" s="79"/>
      <c r="AY59" s="79"/>
      <c r="AZ59" s="79"/>
      <c r="BA59" s="79"/>
      <c r="BB59" s="79"/>
      <c r="BC59" s="79"/>
      <c r="BD59" s="79"/>
      <c r="BE59" s="79"/>
      <c r="BF59" s="79"/>
      <c r="BG59" s="79"/>
      <c r="BH59" s="79"/>
      <c r="BI59" s="79"/>
      <c r="BJ59" s="79"/>
      <c r="BK59" s="79"/>
    </row>
    <row r="60" spans="7:63" ht="18" customHeight="1">
      <c r="G60" s="7" t="s">
        <v>44</v>
      </c>
      <c r="AV60" s="79"/>
      <c r="AW60" s="79"/>
      <c r="AX60" s="79"/>
      <c r="AY60" s="79"/>
      <c r="AZ60" s="79"/>
      <c r="BA60" s="79"/>
      <c r="BB60" s="79"/>
      <c r="BC60" s="79"/>
      <c r="BD60" s="79"/>
      <c r="BE60" s="79"/>
      <c r="BF60" s="79"/>
      <c r="BG60" s="79"/>
      <c r="BH60" s="79"/>
      <c r="BI60" s="79"/>
      <c r="BJ60" s="79"/>
      <c r="BK60" s="79"/>
    </row>
    <row r="61" spans="7:63" ht="18" customHeight="1">
      <c r="G61" s="7" t="s">
        <v>45</v>
      </c>
      <c r="AV61" s="79"/>
      <c r="AW61" s="79"/>
      <c r="AX61" s="79"/>
      <c r="AY61" s="79"/>
      <c r="AZ61" s="79"/>
      <c r="BA61" s="79"/>
      <c r="BB61" s="79"/>
      <c r="BC61" s="79"/>
      <c r="BD61" s="79"/>
      <c r="BE61" s="79"/>
      <c r="BF61" s="79"/>
      <c r="BG61" s="79"/>
      <c r="BH61" s="79"/>
      <c r="BI61" s="79"/>
      <c r="BJ61" s="79"/>
      <c r="BK61" s="79"/>
    </row>
    <row r="62" spans="4:50" ht="18" customHeight="1">
      <c r="D62" s="7" t="s">
        <v>46</v>
      </c>
      <c r="AI62" s="79"/>
      <c r="AJ62" s="79"/>
      <c r="AK62" s="79"/>
      <c r="AL62" s="79"/>
      <c r="AM62" s="79"/>
      <c r="AN62" s="79"/>
      <c r="AO62" s="79"/>
      <c r="AP62" s="79"/>
      <c r="AQ62" s="79"/>
      <c r="AR62" s="79"/>
      <c r="AS62" s="79"/>
      <c r="AT62" s="79"/>
      <c r="AU62" s="79"/>
      <c r="AV62" s="79"/>
      <c r="AW62" s="79"/>
      <c r="AX62" s="79"/>
    </row>
    <row r="63" spans="7:63" ht="18" customHeight="1">
      <c r="G63" s="7" t="s">
        <v>43</v>
      </c>
      <c r="AV63" s="79"/>
      <c r="AW63" s="79"/>
      <c r="AX63" s="79"/>
      <c r="AY63" s="79"/>
      <c r="AZ63" s="79"/>
      <c r="BA63" s="79"/>
      <c r="BB63" s="79"/>
      <c r="BC63" s="79"/>
      <c r="BD63" s="79"/>
      <c r="BE63" s="79"/>
      <c r="BF63" s="79"/>
      <c r="BG63" s="79"/>
      <c r="BH63" s="79"/>
      <c r="BI63" s="79"/>
      <c r="BJ63" s="79"/>
      <c r="BK63" s="79"/>
    </row>
    <row r="64" spans="7:63" ht="18" customHeight="1">
      <c r="G64" s="7" t="s">
        <v>45</v>
      </c>
      <c r="AV64" s="79"/>
      <c r="AW64" s="79"/>
      <c r="AX64" s="79"/>
      <c r="AY64" s="79"/>
      <c r="AZ64" s="79"/>
      <c r="BA64" s="79"/>
      <c r="BB64" s="79"/>
      <c r="BC64" s="79"/>
      <c r="BD64" s="79"/>
      <c r="BE64" s="79"/>
      <c r="BF64" s="79"/>
      <c r="BG64" s="79"/>
      <c r="BH64" s="79"/>
      <c r="BI64" s="79"/>
      <c r="BJ64" s="79"/>
      <c r="BK64" s="79"/>
    </row>
    <row r="65" ht="12" customHeight="1"/>
    <row r="66" ht="15.75" customHeight="1">
      <c r="A66" s="12" t="s">
        <v>47</v>
      </c>
    </row>
    <row r="67" spans="1:46" ht="15.75" customHeight="1">
      <c r="A67" s="12" t="s">
        <v>48</v>
      </c>
      <c r="AE67" s="76">
        <f>'[2]расчет цен'!$I$7</f>
        <v>286551.969</v>
      </c>
      <c r="AF67" s="76"/>
      <c r="AG67" s="76"/>
      <c r="AH67" s="76"/>
      <c r="AI67" s="76"/>
      <c r="AJ67" s="76"/>
      <c r="AK67" s="76"/>
      <c r="AL67" s="76"/>
      <c r="AM67" s="76"/>
      <c r="AN67" s="76"/>
      <c r="AO67" s="76"/>
      <c r="AP67" s="76"/>
      <c r="AQ67" s="76"/>
      <c r="AR67" s="76"/>
      <c r="AS67" s="76"/>
      <c r="AT67" s="76"/>
    </row>
    <row r="68" ht="12" customHeight="1"/>
    <row r="69" ht="15.75" customHeight="1">
      <c r="A69" s="12" t="s">
        <v>49</v>
      </c>
    </row>
    <row r="70" spans="1:34" ht="15.75" customHeight="1">
      <c r="A70" s="12" t="s">
        <v>50</v>
      </c>
      <c r="S70" s="56"/>
      <c r="T70" s="56"/>
      <c r="U70" s="56"/>
      <c r="V70" s="56"/>
      <c r="W70" s="56"/>
      <c r="X70" s="56"/>
      <c r="Y70" s="56"/>
      <c r="Z70" s="56"/>
      <c r="AA70" s="56"/>
      <c r="AB70" s="56"/>
      <c r="AC70" s="56"/>
      <c r="AD70" s="56"/>
      <c r="AE70" s="56"/>
      <c r="AF70" s="56"/>
      <c r="AG70" s="56"/>
      <c r="AH70" s="56"/>
    </row>
    <row r="71" ht="12" customHeight="1"/>
    <row r="72" ht="15.75" customHeight="1">
      <c r="A72" s="12" t="s">
        <v>51</v>
      </c>
    </row>
    <row r="73" spans="1:39" ht="15.75" customHeight="1">
      <c r="A73" s="12" t="s">
        <v>52</v>
      </c>
      <c r="W73" s="76">
        <f>BC75+BC76+BC77+BC78+BC79</f>
        <v>28242.002</v>
      </c>
      <c r="X73" s="56"/>
      <c r="Y73" s="56"/>
      <c r="Z73" s="56"/>
      <c r="AA73" s="56"/>
      <c r="AB73" s="56"/>
      <c r="AC73" s="56"/>
      <c r="AD73" s="56"/>
      <c r="AE73" s="56"/>
      <c r="AF73" s="56"/>
      <c r="AG73" s="56"/>
      <c r="AH73" s="56"/>
      <c r="AI73" s="56"/>
      <c r="AJ73" s="56"/>
      <c r="AK73" s="56"/>
      <c r="AL73" s="56"/>
      <c r="AM73" s="12" t="s">
        <v>33</v>
      </c>
    </row>
    <row r="74" ht="15.75" customHeight="1">
      <c r="A74" s="12" t="s">
        <v>34</v>
      </c>
    </row>
    <row r="75" spans="7:70" ht="21" customHeight="1">
      <c r="G75" s="12" t="s">
        <v>53</v>
      </c>
      <c r="BC75" s="76"/>
      <c r="BD75" s="56"/>
      <c r="BE75" s="56"/>
      <c r="BF75" s="56"/>
      <c r="BG75" s="56"/>
      <c r="BH75" s="56"/>
      <c r="BI75" s="56"/>
      <c r="BJ75" s="56"/>
      <c r="BK75" s="56"/>
      <c r="BL75" s="56"/>
      <c r="BM75" s="56"/>
      <c r="BN75" s="56"/>
      <c r="BO75" s="56"/>
      <c r="BP75" s="56"/>
      <c r="BQ75" s="56"/>
      <c r="BR75" s="56"/>
    </row>
    <row r="76" spans="7:70" ht="21" customHeight="1">
      <c r="G76" s="12" t="s">
        <v>54</v>
      </c>
      <c r="BC76" s="73">
        <f>'[2]расчет цен'!$I$10</f>
        <v>9206.124999999998</v>
      </c>
      <c r="BD76" s="73"/>
      <c r="BE76" s="73"/>
      <c r="BF76" s="73"/>
      <c r="BG76" s="73"/>
      <c r="BH76" s="73"/>
      <c r="BI76" s="73"/>
      <c r="BJ76" s="73"/>
      <c r="BK76" s="73"/>
      <c r="BL76" s="73"/>
      <c r="BM76" s="73"/>
      <c r="BN76" s="73"/>
      <c r="BO76" s="73"/>
      <c r="BP76" s="73"/>
      <c r="BQ76" s="73"/>
      <c r="BR76" s="73"/>
    </row>
    <row r="77" spans="7:70" ht="21" customHeight="1">
      <c r="G77" s="12" t="s">
        <v>55</v>
      </c>
      <c r="BC77" s="73">
        <f>'[2]расчет цен'!$I$11</f>
        <v>19035.877</v>
      </c>
      <c r="BD77" s="73"/>
      <c r="BE77" s="73"/>
      <c r="BF77" s="73"/>
      <c r="BG77" s="73"/>
      <c r="BH77" s="73"/>
      <c r="BI77" s="73"/>
      <c r="BJ77" s="73"/>
      <c r="BK77" s="73"/>
      <c r="BL77" s="73"/>
      <c r="BM77" s="73"/>
      <c r="BN77" s="73"/>
      <c r="BO77" s="73"/>
      <c r="BP77" s="73"/>
      <c r="BQ77" s="73"/>
      <c r="BR77" s="73"/>
    </row>
    <row r="78" spans="7:70" ht="21" customHeight="1">
      <c r="G78" s="12" t="s">
        <v>56</v>
      </c>
      <c r="BC78" s="79"/>
      <c r="BD78" s="79"/>
      <c r="BE78" s="79"/>
      <c r="BF78" s="79"/>
      <c r="BG78" s="79"/>
      <c r="BH78" s="79"/>
      <c r="BI78" s="79"/>
      <c r="BJ78" s="79"/>
      <c r="BK78" s="79"/>
      <c r="BL78" s="79"/>
      <c r="BM78" s="79"/>
      <c r="BN78" s="79"/>
      <c r="BO78" s="79"/>
      <c r="BP78" s="79"/>
      <c r="BQ78" s="79"/>
      <c r="BR78" s="79"/>
    </row>
    <row r="79" spans="7:70" ht="21" customHeight="1">
      <c r="G79" s="12" t="s">
        <v>57</v>
      </c>
      <c r="BC79" s="79"/>
      <c r="BD79" s="79"/>
      <c r="BE79" s="79"/>
      <c r="BF79" s="79"/>
      <c r="BG79" s="79"/>
      <c r="BH79" s="79"/>
      <c r="BI79" s="79"/>
      <c r="BJ79" s="79"/>
      <c r="BK79" s="79"/>
      <c r="BL79" s="79"/>
      <c r="BM79" s="79"/>
      <c r="BN79" s="79"/>
      <c r="BO79" s="79"/>
      <c r="BP79" s="79"/>
      <c r="BQ79" s="79"/>
      <c r="BR79" s="79"/>
    </row>
    <row r="80" ht="12" customHeight="1"/>
    <row r="81" ht="15.75" customHeight="1">
      <c r="A81" s="12" t="s">
        <v>58</v>
      </c>
    </row>
    <row r="82" spans="1:41" ht="15.75" customHeight="1">
      <c r="A82" s="12" t="s">
        <v>59</v>
      </c>
      <c r="Z82" s="76">
        <f>'[2]расчет цен'!$I$3</f>
        <v>86620.014</v>
      </c>
      <c r="AA82" s="76"/>
      <c r="AB82" s="76"/>
      <c r="AC82" s="76"/>
      <c r="AD82" s="76"/>
      <c r="AE82" s="76"/>
      <c r="AF82" s="76"/>
      <c r="AG82" s="76"/>
      <c r="AH82" s="76"/>
      <c r="AI82" s="76"/>
      <c r="AJ82" s="76"/>
      <c r="AK82" s="76"/>
      <c r="AL82" s="76"/>
      <c r="AM82" s="76"/>
      <c r="AN82" s="76"/>
      <c r="AO82" s="76"/>
    </row>
    <row r="83" ht="12" customHeight="1"/>
    <row r="84" ht="15.75" customHeight="1">
      <c r="A84" s="12" t="s">
        <v>60</v>
      </c>
    </row>
    <row r="85" spans="1:72" ht="15.75" customHeight="1">
      <c r="A85" s="74" t="s">
        <v>61</v>
      </c>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81">
        <v>0</v>
      </c>
      <c r="BF85" s="56"/>
      <c r="BG85" s="56"/>
      <c r="BH85" s="56"/>
      <c r="BI85" s="56"/>
      <c r="BJ85" s="56"/>
      <c r="BK85" s="56"/>
      <c r="BL85" s="56"/>
      <c r="BM85" s="56"/>
      <c r="BN85" s="56"/>
      <c r="BO85" s="56"/>
      <c r="BP85" s="56"/>
      <c r="BQ85" s="56"/>
      <c r="BR85" s="56"/>
      <c r="BS85" s="56"/>
      <c r="BT85" s="56"/>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82" t="s">
        <v>62</v>
      </c>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2"/>
      <c r="CX87" s="82"/>
      <c r="CY87" s="82"/>
      <c r="CZ87" s="82"/>
      <c r="DA87" s="82"/>
      <c r="DB87" s="82"/>
      <c r="DC87" s="82"/>
      <c r="DD87" s="82"/>
      <c r="DE87" s="82"/>
      <c r="DF87" s="82"/>
      <c r="DG87" s="82"/>
      <c r="DH87" s="82"/>
      <c r="DI87" s="82"/>
      <c r="DJ87" s="82"/>
      <c r="DK87" s="82"/>
      <c r="DL87" s="82"/>
      <c r="DM87" s="82"/>
      <c r="DN87" s="82"/>
      <c r="DO87" s="82"/>
      <c r="DP87" s="82"/>
      <c r="DQ87" s="82"/>
      <c r="DR87" s="82"/>
      <c r="DS87" s="82"/>
      <c r="DT87" s="82"/>
      <c r="DU87" s="82"/>
      <c r="DV87" s="82"/>
      <c r="DW87" s="82"/>
      <c r="DX87" s="82"/>
      <c r="DY87" s="82"/>
      <c r="DZ87" s="82"/>
      <c r="EA87" s="82"/>
      <c r="EB87" s="82"/>
      <c r="EC87" s="82"/>
      <c r="ED87" s="82"/>
      <c r="EE87" s="82"/>
      <c r="EF87" s="82"/>
      <c r="EG87" s="82"/>
      <c r="EH87" s="82"/>
      <c r="EI87" s="82"/>
      <c r="EJ87" s="82"/>
      <c r="EK87" s="82"/>
      <c r="EL87" s="82"/>
      <c r="EM87" s="82"/>
      <c r="EN87" s="82"/>
      <c r="EO87" s="82"/>
      <c r="EP87" s="82"/>
      <c r="EQ87" s="82"/>
      <c r="ER87" s="82"/>
      <c r="ES87" s="82"/>
      <c r="ET87" s="82"/>
      <c r="EU87" s="82"/>
      <c r="EV87" s="82"/>
      <c r="EW87" s="82"/>
      <c r="EX87" s="82"/>
      <c r="EY87" s="82"/>
      <c r="EZ87" s="82"/>
      <c r="FA87" s="82"/>
      <c r="FB87" s="82"/>
      <c r="FC87" s="82"/>
      <c r="FD87" s="82"/>
      <c r="FE87" s="82"/>
      <c r="FF87" s="82"/>
      <c r="FG87" s="82"/>
      <c r="FH87" s="82"/>
      <c r="FI87" s="82"/>
      <c r="FJ87" s="82"/>
      <c r="FK87" s="82"/>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83" t="s">
        <v>63</v>
      </c>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3"/>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c r="EN89" s="83"/>
      <c r="EO89" s="83"/>
      <c r="EP89" s="83"/>
      <c r="EQ89" s="83"/>
      <c r="ER89" s="83"/>
      <c r="ES89" s="83"/>
      <c r="ET89" s="83"/>
      <c r="EU89" s="83"/>
      <c r="EV89" s="83"/>
      <c r="EW89" s="83"/>
      <c r="EX89" s="83"/>
      <c r="EY89" s="83"/>
      <c r="EZ89" s="83"/>
      <c r="FA89" s="83"/>
      <c r="FB89" s="83"/>
      <c r="FC89" s="83"/>
      <c r="FD89" s="83"/>
      <c r="FE89" s="83"/>
      <c r="FF89" s="83"/>
      <c r="FG89" s="83"/>
      <c r="FH89" s="83"/>
      <c r="FI89" s="83"/>
      <c r="FJ89" s="83"/>
      <c r="FK89" s="83"/>
      <c r="FL89" s="83"/>
      <c r="FM89" s="83"/>
      <c r="FN89" s="83"/>
    </row>
    <row r="90" spans="1:170" s="1" customFormat="1" ht="13.5" customHeight="1">
      <c r="A90" s="83" t="s">
        <v>120</v>
      </c>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c r="BL90" s="83"/>
      <c r="BM90" s="83"/>
      <c r="BN90" s="83"/>
      <c r="BO90" s="83"/>
      <c r="BP90" s="83"/>
      <c r="BQ90" s="83"/>
      <c r="BR90" s="83"/>
      <c r="BS90" s="83"/>
      <c r="BT90" s="83"/>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c r="EN90" s="83"/>
      <c r="EO90" s="83"/>
      <c r="EP90" s="83"/>
      <c r="EQ90" s="83"/>
      <c r="ER90" s="83"/>
      <c r="ES90" s="83"/>
      <c r="ET90" s="83"/>
      <c r="EU90" s="83"/>
      <c r="EV90" s="83"/>
      <c r="EW90" s="83"/>
      <c r="EX90" s="83"/>
      <c r="EY90" s="83"/>
      <c r="EZ90" s="83"/>
      <c r="FA90" s="83"/>
      <c r="FB90" s="83"/>
      <c r="FC90" s="83"/>
      <c r="FD90" s="83"/>
      <c r="FE90" s="83"/>
      <c r="FF90" s="83"/>
      <c r="FG90" s="83"/>
      <c r="FH90" s="83"/>
      <c r="FI90" s="83"/>
      <c r="FJ90" s="83"/>
      <c r="FK90" s="83"/>
      <c r="FL90" s="83"/>
      <c r="FM90" s="83"/>
      <c r="FN90" s="83"/>
    </row>
    <row r="91" spans="1:134" ht="15.75" customHeight="1">
      <c r="A91" s="7" t="s">
        <v>109</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'[2]сбытовая'!$I$5*1000</f>
        <v>88.41</v>
      </c>
      <c r="CU91" s="16"/>
      <c r="CV91" s="16"/>
      <c r="CW91" s="16"/>
      <c r="CX91" s="16" t="s">
        <v>64</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110</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'[2]сбытовая'!$I$4*1000</f>
        <v>240.02</v>
      </c>
      <c r="CU92" s="16"/>
      <c r="CV92" s="16"/>
      <c r="CW92" s="16"/>
      <c r="CX92" s="16" t="s">
        <v>64</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117</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'[2]сбытовая'!$I$3*1000</f>
        <v>265.23</v>
      </c>
      <c r="CU93" s="16"/>
      <c r="CV93" s="16"/>
      <c r="CW93" s="16"/>
      <c r="CX93" s="16" t="s">
        <v>64</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4" t="s">
        <v>121</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65</v>
      </c>
      <c r="B95" s="24"/>
      <c r="C95" s="24"/>
      <c r="D95" s="24"/>
      <c r="E95" s="24"/>
      <c r="F95" s="24"/>
      <c r="G95" s="24"/>
      <c r="H95" s="16"/>
      <c r="I95" s="16"/>
      <c r="J95" s="84">
        <f>'[2]расчет цен'!D26</f>
        <v>2236.29</v>
      </c>
      <c r="K95" s="84"/>
      <c r="L95" s="84"/>
      <c r="M95" s="84"/>
      <c r="N95" s="84"/>
      <c r="O95" s="84"/>
      <c r="P95" s="84"/>
      <c r="Q95" s="84"/>
      <c r="R95" s="84"/>
      <c r="S95" s="84"/>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66</v>
      </c>
      <c r="B96" s="24"/>
      <c r="C96" s="24"/>
      <c r="D96" s="24"/>
      <c r="E96" s="24"/>
      <c r="F96" s="24"/>
      <c r="G96" s="24"/>
      <c r="H96" s="16"/>
      <c r="I96" s="16"/>
      <c r="J96" s="84">
        <f>'[2]расчет цен'!D27</f>
        <v>2583.26</v>
      </c>
      <c r="K96" s="84"/>
      <c r="L96" s="84"/>
      <c r="M96" s="84"/>
      <c r="N96" s="84"/>
      <c r="O96" s="84"/>
      <c r="P96" s="84"/>
      <c r="Q96" s="84"/>
      <c r="R96" s="84"/>
      <c r="S96" s="84"/>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67</v>
      </c>
      <c r="B97" s="24"/>
      <c r="C97" s="24"/>
      <c r="D97" s="24"/>
      <c r="E97" s="24"/>
      <c r="F97" s="24"/>
      <c r="G97" s="24"/>
      <c r="H97" s="16"/>
      <c r="I97" s="16"/>
      <c r="J97" s="84">
        <f>'[2]расчет цен'!D28</f>
        <v>3019.57</v>
      </c>
      <c r="K97" s="84"/>
      <c r="L97" s="84"/>
      <c r="M97" s="84"/>
      <c r="N97" s="84"/>
      <c r="O97" s="84"/>
      <c r="P97" s="84"/>
      <c r="Q97" s="84"/>
      <c r="R97" s="84"/>
      <c r="S97" s="84"/>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68</v>
      </c>
      <c r="B98" s="24"/>
      <c r="C98" s="24"/>
      <c r="D98" s="24"/>
      <c r="E98" s="24"/>
      <c r="F98" s="24"/>
      <c r="G98" s="24"/>
      <c r="H98" s="16"/>
      <c r="I98" s="16"/>
      <c r="J98" s="84">
        <f>'[2]расчет цен'!D29</f>
        <v>3535.71</v>
      </c>
      <c r="K98" s="84"/>
      <c r="L98" s="84"/>
      <c r="M98" s="84"/>
      <c r="N98" s="84"/>
      <c r="O98" s="84"/>
      <c r="P98" s="84"/>
      <c r="Q98" s="84"/>
      <c r="R98" s="84"/>
      <c r="S98" s="84"/>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69</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85">
        <f>'[2]расчет цен'!$I$24</f>
        <v>6.07</v>
      </c>
      <c r="BW99" s="86"/>
      <c r="BX99" s="86"/>
      <c r="BY99" s="86"/>
      <c r="BZ99" s="86"/>
      <c r="CA99" s="86"/>
      <c r="CB99" s="86"/>
      <c r="CC99" s="86"/>
      <c r="CD99" s="86"/>
      <c r="CE99" s="86"/>
      <c r="CF99" s="87"/>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6C" sheet="1" formatCells="0" formatColumns="0" formatRows="0" insertColumns="0" insertRows="0" insertHyperlinks="0" deleteColumns="0" deleteRows="0" sort="0" autoFilter="0" pivotTables="0"/>
  <mergeCells count="80">
    <mergeCell ref="J95:S95"/>
    <mergeCell ref="J96:S96"/>
    <mergeCell ref="J97:S97"/>
    <mergeCell ref="J98:S98"/>
    <mergeCell ref="BV99:CF99"/>
    <mergeCell ref="BC75:BR75"/>
    <mergeCell ref="BC76:BR76"/>
    <mergeCell ref="BC77:BR77"/>
    <mergeCell ref="BC78:BR78"/>
    <mergeCell ref="BC79:BR79"/>
    <mergeCell ref="A85:BD85"/>
    <mergeCell ref="BE85:BT85"/>
    <mergeCell ref="A87:FK87"/>
    <mergeCell ref="A89:FN89"/>
    <mergeCell ref="A90:FN90"/>
    <mergeCell ref="Z82:AO82"/>
    <mergeCell ref="AI62:AX62"/>
    <mergeCell ref="AV63:BK63"/>
    <mergeCell ref="AV64:BK64"/>
    <mergeCell ref="AE67:AT67"/>
    <mergeCell ref="S70:AH70"/>
    <mergeCell ref="W73:AL73"/>
    <mergeCell ref="EQ37:FF37"/>
    <mergeCell ref="A39:DG39"/>
    <mergeCell ref="DH39:DW39"/>
    <mergeCell ref="AU42:BJ42"/>
    <mergeCell ref="AV61:BK61"/>
    <mergeCell ref="BC47:BR47"/>
    <mergeCell ref="BC48:BR48"/>
    <mergeCell ref="BC49:BR49"/>
    <mergeCell ref="BC50:BR50"/>
    <mergeCell ref="BC51:BR51"/>
    <mergeCell ref="A53:DL53"/>
    <mergeCell ref="DM53:EB53"/>
    <mergeCell ref="A56:P56"/>
    <mergeCell ref="AI58:AX58"/>
    <mergeCell ref="AV59:BK59"/>
    <mergeCell ref="AV60:BK60"/>
    <mergeCell ref="AF45:AU45"/>
    <mergeCell ref="A29:CG29"/>
    <mergeCell ref="CH29:CW29"/>
    <mergeCell ref="A33:DK33"/>
    <mergeCell ref="DL33:EA33"/>
    <mergeCell ref="A35:CT35"/>
    <mergeCell ref="CU35:DJ35"/>
    <mergeCell ref="A37:EP37"/>
    <mergeCell ref="B26:CA26"/>
    <mergeCell ref="CB26:CW26"/>
    <mergeCell ref="CX26:DS26"/>
    <mergeCell ref="DT26:EO26"/>
    <mergeCell ref="EP26:FK26"/>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3:CW23"/>
    <mergeCell ref="CX23:DS23"/>
    <mergeCell ref="DT23:EO23"/>
    <mergeCell ref="EP23:FK23"/>
    <mergeCell ref="T15:CX15"/>
    <mergeCell ref="CY15:DB15"/>
    <mergeCell ref="DC15:DU15"/>
    <mergeCell ref="DW15:EO15"/>
    <mergeCell ref="A9:FK9"/>
    <mergeCell ref="A10:FK10"/>
    <mergeCell ref="A11:FK11"/>
    <mergeCell ref="A12:FK12"/>
    <mergeCell ref="A14:FK14"/>
    <mergeCell ref="CB22:FK22"/>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85" zoomScaleNormal="85" zoomScalePageLayoutView="0" workbookViewId="0" topLeftCell="A1">
      <selection activeCell="A11" sqref="A11:FK11"/>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9" t="s">
        <v>6</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row>
    <row r="10" spans="1:167" s="9" customFormat="1" ht="16.5" customHeight="1">
      <c r="A10" s="100" t="s">
        <v>7</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row>
    <row r="11" spans="1:167" s="9" customFormat="1" ht="16.5" customHeight="1">
      <c r="A11" s="100" t="s">
        <v>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row>
    <row r="12" spans="1:167" s="9" customFormat="1" ht="16.5" customHeight="1">
      <c r="A12" s="100"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4" t="s">
        <v>9</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row>
    <row r="15" spans="1:167" ht="15.75" customHeight="1">
      <c r="A15" s="28" t="s">
        <v>108</v>
      </c>
      <c r="B15" s="28"/>
      <c r="C15" s="28"/>
      <c r="D15" s="49" t="s">
        <v>10</v>
      </c>
      <c r="E15" s="29" t="str">
        <f>'Первая ценовая категория'!DC15</f>
        <v>Августе</v>
      </c>
      <c r="F15" s="48" t="str">
        <f>'Первая ценовая категория'!DW15</f>
        <v>2022</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1" t="s">
        <v>70</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row>
    <row r="19" spans="1:25" ht="15.75" customHeight="1">
      <c r="A19" s="102" t="s">
        <v>71</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8" t="s">
        <v>77</v>
      </c>
      <c r="B26" s="91" t="s">
        <v>78</v>
      </c>
      <c r="C26" s="92"/>
      <c r="D26" s="92"/>
      <c r="E26" s="92"/>
      <c r="F26" s="92"/>
      <c r="G26" s="92"/>
      <c r="H26" s="92"/>
      <c r="I26" s="92"/>
      <c r="J26" s="92"/>
      <c r="K26" s="92"/>
      <c r="L26" s="92"/>
      <c r="M26" s="92"/>
      <c r="N26" s="92"/>
      <c r="O26" s="92"/>
      <c r="P26" s="92"/>
      <c r="Q26" s="92"/>
      <c r="R26" s="92"/>
      <c r="S26" s="92"/>
      <c r="T26" s="92"/>
      <c r="U26" s="92"/>
      <c r="V26" s="92"/>
      <c r="W26" s="92"/>
      <c r="X26" s="92"/>
      <c r="Y26" s="93"/>
    </row>
    <row r="27" spans="1:25" ht="15.75" customHeight="1">
      <c r="A27" s="89"/>
      <c r="B27" s="94"/>
      <c r="C27" s="95"/>
      <c r="D27" s="95"/>
      <c r="E27" s="95"/>
      <c r="F27" s="95"/>
      <c r="G27" s="95"/>
      <c r="H27" s="95"/>
      <c r="I27" s="95"/>
      <c r="J27" s="95"/>
      <c r="K27" s="95"/>
      <c r="L27" s="95"/>
      <c r="M27" s="95"/>
      <c r="N27" s="95"/>
      <c r="O27" s="95"/>
      <c r="P27" s="95"/>
      <c r="Q27" s="95"/>
      <c r="R27" s="95"/>
      <c r="S27" s="95"/>
      <c r="T27" s="95"/>
      <c r="U27" s="95"/>
      <c r="V27" s="95"/>
      <c r="W27" s="95"/>
      <c r="X27" s="95"/>
      <c r="Y27" s="96"/>
    </row>
    <row r="28" spans="1:25" ht="15.75" customHeight="1">
      <c r="A28" s="89"/>
      <c r="B28" s="97" t="s">
        <v>79</v>
      </c>
      <c r="C28" s="97" t="s">
        <v>80</v>
      </c>
      <c r="D28" s="97" t="s">
        <v>81</v>
      </c>
      <c r="E28" s="97" t="s">
        <v>82</v>
      </c>
      <c r="F28" s="97" t="s">
        <v>83</v>
      </c>
      <c r="G28" s="97" t="s">
        <v>84</v>
      </c>
      <c r="H28" s="97" t="s">
        <v>85</v>
      </c>
      <c r="I28" s="97" t="s">
        <v>86</v>
      </c>
      <c r="J28" s="97" t="s">
        <v>87</v>
      </c>
      <c r="K28" s="97" t="s">
        <v>88</v>
      </c>
      <c r="L28" s="97" t="s">
        <v>89</v>
      </c>
      <c r="M28" s="97" t="s">
        <v>90</v>
      </c>
      <c r="N28" s="97" t="s">
        <v>91</v>
      </c>
      <c r="O28" s="97" t="s">
        <v>92</v>
      </c>
      <c r="P28" s="97" t="s">
        <v>93</v>
      </c>
      <c r="Q28" s="97" t="s">
        <v>94</v>
      </c>
      <c r="R28" s="97" t="s">
        <v>95</v>
      </c>
      <c r="S28" s="97" t="s">
        <v>96</v>
      </c>
      <c r="T28" s="97" t="s">
        <v>97</v>
      </c>
      <c r="U28" s="97" t="s">
        <v>98</v>
      </c>
      <c r="V28" s="97" t="s">
        <v>99</v>
      </c>
      <c r="W28" s="97" t="s">
        <v>100</v>
      </c>
      <c r="X28" s="97" t="s">
        <v>101</v>
      </c>
      <c r="Y28" s="97" t="s">
        <v>102</v>
      </c>
    </row>
    <row r="29" spans="1:25" ht="15.75" customHeight="1">
      <c r="A29" s="90"/>
      <c r="B29" s="98"/>
      <c r="C29" s="98"/>
      <c r="D29" s="98"/>
      <c r="E29" s="98"/>
      <c r="F29" s="98"/>
      <c r="G29" s="98"/>
      <c r="H29" s="98"/>
      <c r="I29" s="98"/>
      <c r="J29" s="98"/>
      <c r="K29" s="98"/>
      <c r="L29" s="98"/>
      <c r="M29" s="98"/>
      <c r="N29" s="98"/>
      <c r="O29" s="98"/>
      <c r="P29" s="98"/>
      <c r="Q29" s="98"/>
      <c r="R29" s="98"/>
      <c r="S29" s="98"/>
      <c r="T29" s="98"/>
      <c r="U29" s="98"/>
      <c r="V29" s="98"/>
      <c r="W29" s="98"/>
      <c r="X29" s="98"/>
      <c r="Y29" s="98"/>
    </row>
    <row r="30" spans="1:25" ht="15.75" customHeight="1">
      <c r="A30" s="40">
        <v>44774</v>
      </c>
      <c r="B30" s="41">
        <v>3266.4852300000002</v>
      </c>
      <c r="C30" s="41">
        <v>3198.32523</v>
      </c>
      <c r="D30" s="41">
        <v>3167.4652300000002</v>
      </c>
      <c r="E30" s="41">
        <v>3155.8852300000003</v>
      </c>
      <c r="F30" s="41">
        <v>3143.6352300000003</v>
      </c>
      <c r="G30" s="41">
        <v>3139.08523</v>
      </c>
      <c r="H30" s="41">
        <v>3209.25523</v>
      </c>
      <c r="I30" s="41">
        <v>3346.16523</v>
      </c>
      <c r="J30" s="41">
        <v>3141.15523</v>
      </c>
      <c r="K30" s="41">
        <v>3246.93523</v>
      </c>
      <c r="L30" s="41">
        <v>3387.7652300000004</v>
      </c>
      <c r="M30" s="41">
        <v>3478.33523</v>
      </c>
      <c r="N30" s="41">
        <v>3529.04523</v>
      </c>
      <c r="O30" s="41">
        <v>3556.02523</v>
      </c>
      <c r="P30" s="41">
        <v>3560.97523</v>
      </c>
      <c r="Q30" s="41">
        <v>3541.41523</v>
      </c>
      <c r="R30" s="41">
        <v>3561.23523</v>
      </c>
      <c r="S30" s="41">
        <v>3558.2152300000002</v>
      </c>
      <c r="T30" s="41">
        <v>3499.72523</v>
      </c>
      <c r="U30" s="41">
        <v>3495.6352300000003</v>
      </c>
      <c r="V30" s="41">
        <v>3728.8052300000004</v>
      </c>
      <c r="W30" s="41">
        <v>3730.19523</v>
      </c>
      <c r="X30" s="41">
        <v>3610.00523</v>
      </c>
      <c r="Y30" s="41">
        <v>3322.5952300000004</v>
      </c>
    </row>
    <row r="31" spans="1:25" ht="15.75" customHeight="1">
      <c r="A31" s="40">
        <f>A30+1</f>
        <v>44775</v>
      </c>
      <c r="B31" s="41">
        <v>3202.85523</v>
      </c>
      <c r="C31" s="41">
        <v>3166.24523</v>
      </c>
      <c r="D31" s="41">
        <v>3148.40523</v>
      </c>
      <c r="E31" s="41">
        <v>3140.30523</v>
      </c>
      <c r="F31" s="41">
        <v>3142.61523</v>
      </c>
      <c r="G31" s="41">
        <v>3140.24523</v>
      </c>
      <c r="H31" s="41">
        <v>3190.6952300000003</v>
      </c>
      <c r="I31" s="41">
        <v>3329.64523</v>
      </c>
      <c r="J31" s="41">
        <v>3141.1952300000003</v>
      </c>
      <c r="K31" s="41">
        <v>3246.20523</v>
      </c>
      <c r="L31" s="41">
        <v>3384.9652300000002</v>
      </c>
      <c r="M31" s="41">
        <v>3472.8052300000004</v>
      </c>
      <c r="N31" s="41">
        <v>3523.48523</v>
      </c>
      <c r="O31" s="41">
        <v>3551.12523</v>
      </c>
      <c r="P31" s="41">
        <v>3552.23523</v>
      </c>
      <c r="Q31" s="41">
        <v>3540.86523</v>
      </c>
      <c r="R31" s="41">
        <v>3559.53523</v>
      </c>
      <c r="S31" s="41">
        <v>3553.56523</v>
      </c>
      <c r="T31" s="41">
        <v>3497.15523</v>
      </c>
      <c r="U31" s="41">
        <v>3494.44523</v>
      </c>
      <c r="V31" s="41">
        <v>3725.27523</v>
      </c>
      <c r="W31" s="41">
        <v>3730.79523</v>
      </c>
      <c r="X31" s="41">
        <v>3559.52523</v>
      </c>
      <c r="Y31" s="41">
        <v>3308.50523</v>
      </c>
    </row>
    <row r="32" spans="1:25" ht="15.75" customHeight="1">
      <c r="A32" s="40">
        <f aca="true" t="shared" si="0" ref="A32:A60">A31+1</f>
        <v>44776</v>
      </c>
      <c r="B32" s="41">
        <v>3236.25523</v>
      </c>
      <c r="C32" s="41">
        <v>3171.54523</v>
      </c>
      <c r="D32" s="41">
        <v>3151.78523</v>
      </c>
      <c r="E32" s="41">
        <v>3140.80523</v>
      </c>
      <c r="F32" s="41">
        <v>3141.53523</v>
      </c>
      <c r="G32" s="41">
        <v>3139.4652300000002</v>
      </c>
      <c r="H32" s="41">
        <v>3209.12523</v>
      </c>
      <c r="I32" s="41">
        <v>3384.43523</v>
      </c>
      <c r="J32" s="41">
        <v>3141.12523</v>
      </c>
      <c r="K32" s="41">
        <v>3298.43523</v>
      </c>
      <c r="L32" s="41">
        <v>3438.48523</v>
      </c>
      <c r="M32" s="41">
        <v>3529.99523</v>
      </c>
      <c r="N32" s="41">
        <v>3586.9652300000002</v>
      </c>
      <c r="O32" s="41">
        <v>3641.4652300000002</v>
      </c>
      <c r="P32" s="41">
        <v>3656.90523</v>
      </c>
      <c r="Q32" s="41">
        <v>3633.73523</v>
      </c>
      <c r="R32" s="41">
        <v>3631.53523</v>
      </c>
      <c r="S32" s="41">
        <v>3604.64523</v>
      </c>
      <c r="T32" s="41">
        <v>3546.18523</v>
      </c>
      <c r="U32" s="41">
        <v>3531.72523</v>
      </c>
      <c r="V32" s="41">
        <v>3754.41523</v>
      </c>
      <c r="W32" s="41">
        <v>3760.22523</v>
      </c>
      <c r="X32" s="41">
        <v>3658.75523</v>
      </c>
      <c r="Y32" s="41">
        <v>3340.18523</v>
      </c>
    </row>
    <row r="33" spans="1:25" ht="15.75" customHeight="1">
      <c r="A33" s="40">
        <f t="shared" si="0"/>
        <v>44777</v>
      </c>
      <c r="B33" s="41">
        <v>3296.74523</v>
      </c>
      <c r="C33" s="41">
        <v>3179.93523</v>
      </c>
      <c r="D33" s="41">
        <v>3157.47523</v>
      </c>
      <c r="E33" s="41">
        <v>3148.7352300000002</v>
      </c>
      <c r="F33" s="41">
        <v>3146.36523</v>
      </c>
      <c r="G33" s="41">
        <v>3140.90523</v>
      </c>
      <c r="H33" s="41">
        <v>3212.07523</v>
      </c>
      <c r="I33" s="41">
        <v>3396.6752300000003</v>
      </c>
      <c r="J33" s="41">
        <v>3141.0952300000004</v>
      </c>
      <c r="K33" s="41">
        <v>3299.62523</v>
      </c>
      <c r="L33" s="41">
        <v>3441.10523</v>
      </c>
      <c r="M33" s="41">
        <v>3538.79523</v>
      </c>
      <c r="N33" s="41">
        <v>3603.02523</v>
      </c>
      <c r="O33" s="41">
        <v>3641.2652300000004</v>
      </c>
      <c r="P33" s="41">
        <v>3692.25523</v>
      </c>
      <c r="Q33" s="41">
        <v>3651.14523</v>
      </c>
      <c r="R33" s="41">
        <v>3673.41523</v>
      </c>
      <c r="S33" s="41">
        <v>3629.99523</v>
      </c>
      <c r="T33" s="41">
        <v>3553.23523</v>
      </c>
      <c r="U33" s="41">
        <v>3545.02523</v>
      </c>
      <c r="V33" s="41">
        <v>3795.0952300000004</v>
      </c>
      <c r="W33" s="41">
        <v>3795.97523</v>
      </c>
      <c r="X33" s="41">
        <v>3721.33523</v>
      </c>
      <c r="Y33" s="41">
        <v>3388.10523</v>
      </c>
    </row>
    <row r="34" spans="1:25" ht="15.75" customHeight="1">
      <c r="A34" s="40">
        <f t="shared" si="0"/>
        <v>44778</v>
      </c>
      <c r="B34" s="41">
        <v>3219.81523</v>
      </c>
      <c r="C34" s="41">
        <v>3156.31523</v>
      </c>
      <c r="D34" s="41">
        <v>3144.7152300000002</v>
      </c>
      <c r="E34" s="41">
        <v>3141.1352300000003</v>
      </c>
      <c r="F34" s="41">
        <v>3141.85523</v>
      </c>
      <c r="G34" s="41">
        <v>3141.66523</v>
      </c>
      <c r="H34" s="41">
        <v>3171.52523</v>
      </c>
      <c r="I34" s="41">
        <v>3334.12523</v>
      </c>
      <c r="J34" s="41">
        <v>3141.03523</v>
      </c>
      <c r="K34" s="41">
        <v>3251.75523</v>
      </c>
      <c r="L34" s="41">
        <v>3376.31523</v>
      </c>
      <c r="M34" s="41">
        <v>3445.14523</v>
      </c>
      <c r="N34" s="41">
        <v>3496.4652300000002</v>
      </c>
      <c r="O34" s="41">
        <v>3566.62523</v>
      </c>
      <c r="P34" s="41">
        <v>3583.7652300000004</v>
      </c>
      <c r="Q34" s="41">
        <v>3559.33523</v>
      </c>
      <c r="R34" s="41">
        <v>3539.9252300000003</v>
      </c>
      <c r="S34" s="41">
        <v>3498.79523</v>
      </c>
      <c r="T34" s="41">
        <v>3427.93523</v>
      </c>
      <c r="U34" s="41">
        <v>3454.3852300000003</v>
      </c>
      <c r="V34" s="41">
        <v>3656.98523</v>
      </c>
      <c r="W34" s="41">
        <v>3601.31523</v>
      </c>
      <c r="X34" s="41">
        <v>3494.07523</v>
      </c>
      <c r="Y34" s="41">
        <v>3145.24523</v>
      </c>
    </row>
    <row r="35" spans="1:25" ht="15.75" customHeight="1">
      <c r="A35" s="40">
        <f t="shared" si="0"/>
        <v>44779</v>
      </c>
      <c r="B35" s="41">
        <v>3311.0952300000004</v>
      </c>
      <c r="C35" s="41">
        <v>3201.53523</v>
      </c>
      <c r="D35" s="41">
        <v>3168.41523</v>
      </c>
      <c r="E35" s="41">
        <v>3152.12523</v>
      </c>
      <c r="F35" s="41">
        <v>3142.58523</v>
      </c>
      <c r="G35" s="41">
        <v>3141.75523</v>
      </c>
      <c r="H35" s="41">
        <v>3156.54523</v>
      </c>
      <c r="I35" s="41">
        <v>3299.94523</v>
      </c>
      <c r="J35" s="41">
        <v>3141.11523</v>
      </c>
      <c r="K35" s="41">
        <v>3257.15523</v>
      </c>
      <c r="L35" s="41">
        <v>3377.41523</v>
      </c>
      <c r="M35" s="41">
        <v>3444.06523</v>
      </c>
      <c r="N35" s="41">
        <v>3491.06523</v>
      </c>
      <c r="O35" s="41">
        <v>3531.77523</v>
      </c>
      <c r="P35" s="41">
        <v>3541.28523</v>
      </c>
      <c r="Q35" s="41">
        <v>3536.73523</v>
      </c>
      <c r="R35" s="41">
        <v>3528.94523</v>
      </c>
      <c r="S35" s="41">
        <v>3497.31523</v>
      </c>
      <c r="T35" s="41">
        <v>3429.5552300000004</v>
      </c>
      <c r="U35" s="41">
        <v>3457.57523</v>
      </c>
      <c r="V35" s="41">
        <v>3652.86523</v>
      </c>
      <c r="W35" s="41">
        <v>3597.6352300000003</v>
      </c>
      <c r="X35" s="41">
        <v>3464.6352300000003</v>
      </c>
      <c r="Y35" s="41">
        <v>3146.1952300000003</v>
      </c>
    </row>
    <row r="36" spans="1:25" ht="15.75" customHeight="1">
      <c r="A36" s="40">
        <f t="shared" si="0"/>
        <v>44780</v>
      </c>
      <c r="B36" s="41">
        <v>3319.32523</v>
      </c>
      <c r="C36" s="41">
        <v>3211.28523</v>
      </c>
      <c r="D36" s="41">
        <v>3166.7152300000002</v>
      </c>
      <c r="E36" s="41">
        <v>3156.4452300000003</v>
      </c>
      <c r="F36" s="41">
        <v>3147.86523</v>
      </c>
      <c r="G36" s="41">
        <v>3142.27523</v>
      </c>
      <c r="H36" s="41">
        <v>3180.10523</v>
      </c>
      <c r="I36" s="41">
        <v>3288.90523</v>
      </c>
      <c r="J36" s="41">
        <v>3141.30523</v>
      </c>
      <c r="K36" s="41">
        <v>3334.08523</v>
      </c>
      <c r="L36" s="41">
        <v>3448.03523</v>
      </c>
      <c r="M36" s="41">
        <v>3517.75523</v>
      </c>
      <c r="N36" s="41">
        <v>3562.1352300000003</v>
      </c>
      <c r="O36" s="41">
        <v>3582.97523</v>
      </c>
      <c r="P36" s="41">
        <v>3583.20523</v>
      </c>
      <c r="Q36" s="41">
        <v>3582.89523</v>
      </c>
      <c r="R36" s="41">
        <v>3555.31523</v>
      </c>
      <c r="S36" s="41">
        <v>3468.56523</v>
      </c>
      <c r="T36" s="41">
        <v>3398.78523</v>
      </c>
      <c r="U36" s="41">
        <v>3472.53523</v>
      </c>
      <c r="V36" s="41">
        <v>3640.20523</v>
      </c>
      <c r="W36" s="41">
        <v>3612.87523</v>
      </c>
      <c r="X36" s="41">
        <v>3519.81523</v>
      </c>
      <c r="Y36" s="41">
        <v>3208.2352300000002</v>
      </c>
    </row>
    <row r="37" spans="1:25" ht="15.75" customHeight="1">
      <c r="A37" s="40">
        <f t="shared" si="0"/>
        <v>44781</v>
      </c>
      <c r="B37" s="41">
        <v>3272.37523</v>
      </c>
      <c r="C37" s="41">
        <v>3184.1752300000003</v>
      </c>
      <c r="D37" s="41">
        <v>3161.41523</v>
      </c>
      <c r="E37" s="41">
        <v>3150.3452300000004</v>
      </c>
      <c r="F37" s="41">
        <v>3143.93523</v>
      </c>
      <c r="G37" s="41">
        <v>3142.57523</v>
      </c>
      <c r="H37" s="41">
        <v>3229.78523</v>
      </c>
      <c r="I37" s="41">
        <v>3409.8452300000004</v>
      </c>
      <c r="J37" s="41">
        <v>3140.81523</v>
      </c>
      <c r="K37" s="41">
        <v>3348.3852300000003</v>
      </c>
      <c r="L37" s="41">
        <v>3457.1352300000003</v>
      </c>
      <c r="M37" s="41">
        <v>3527.82523</v>
      </c>
      <c r="N37" s="41">
        <v>3572.94523</v>
      </c>
      <c r="O37" s="41">
        <v>3594.3852300000003</v>
      </c>
      <c r="P37" s="41">
        <v>3623.9652300000002</v>
      </c>
      <c r="Q37" s="41">
        <v>3623.79523</v>
      </c>
      <c r="R37" s="41">
        <v>3579.39523</v>
      </c>
      <c r="S37" s="41">
        <v>3477.1352300000003</v>
      </c>
      <c r="T37" s="41">
        <v>3405.0152300000004</v>
      </c>
      <c r="U37" s="41">
        <v>3478.66523</v>
      </c>
      <c r="V37" s="41">
        <v>3648.83523</v>
      </c>
      <c r="W37" s="41">
        <v>3612.62523</v>
      </c>
      <c r="X37" s="41">
        <v>3530.44523</v>
      </c>
      <c r="Y37" s="41">
        <v>3198.9252300000003</v>
      </c>
    </row>
    <row r="38" spans="1:25" ht="15.75" customHeight="1">
      <c r="A38" s="40">
        <f t="shared" si="0"/>
        <v>44782</v>
      </c>
      <c r="B38" s="41">
        <v>3329.41523</v>
      </c>
      <c r="C38" s="41">
        <v>3429.8052300000004</v>
      </c>
      <c r="D38" s="41">
        <v>3153.93523</v>
      </c>
      <c r="E38" s="41">
        <v>3145.7152300000002</v>
      </c>
      <c r="F38" s="41">
        <v>3143.18523</v>
      </c>
      <c r="G38" s="41">
        <v>3142.45523</v>
      </c>
      <c r="H38" s="41">
        <v>3239.07523</v>
      </c>
      <c r="I38" s="41">
        <v>3401.03523</v>
      </c>
      <c r="J38" s="41">
        <v>3140.77523</v>
      </c>
      <c r="K38" s="41">
        <v>3345.89523</v>
      </c>
      <c r="L38" s="41">
        <v>3456.0552300000004</v>
      </c>
      <c r="M38" s="41">
        <v>3529.1352300000003</v>
      </c>
      <c r="N38" s="41">
        <v>3574.32523</v>
      </c>
      <c r="O38" s="41">
        <v>3596.1752300000003</v>
      </c>
      <c r="P38" s="41">
        <v>3613.97523</v>
      </c>
      <c r="Q38" s="41">
        <v>3598.12523</v>
      </c>
      <c r="R38" s="41">
        <v>3579.25523</v>
      </c>
      <c r="S38" s="41">
        <v>3478.70523</v>
      </c>
      <c r="T38" s="41">
        <v>3405.7152300000002</v>
      </c>
      <c r="U38" s="41">
        <v>3470.7652300000004</v>
      </c>
      <c r="V38" s="41">
        <v>3651.07523</v>
      </c>
      <c r="W38" s="41">
        <v>3621.3852300000003</v>
      </c>
      <c r="X38" s="41">
        <v>3531.10523</v>
      </c>
      <c r="Y38" s="41">
        <v>3207.14523</v>
      </c>
    </row>
    <row r="39" spans="1:25" ht="15.75" customHeight="1">
      <c r="A39" s="40">
        <f t="shared" si="0"/>
        <v>44783</v>
      </c>
      <c r="B39" s="41">
        <v>3190.40523</v>
      </c>
      <c r="C39" s="41">
        <v>3151.2152300000002</v>
      </c>
      <c r="D39" s="41">
        <v>3143.40523</v>
      </c>
      <c r="E39" s="41">
        <v>3139.12523</v>
      </c>
      <c r="F39" s="41">
        <v>3139.32523</v>
      </c>
      <c r="G39" s="41">
        <v>3141.7352300000002</v>
      </c>
      <c r="H39" s="41">
        <v>3170.27523</v>
      </c>
      <c r="I39" s="41">
        <v>3310.22523</v>
      </c>
      <c r="J39" s="41">
        <v>3140.66523</v>
      </c>
      <c r="K39" s="41">
        <v>3276.06523</v>
      </c>
      <c r="L39" s="41">
        <v>3392.86523</v>
      </c>
      <c r="M39" s="41">
        <v>3427.48523</v>
      </c>
      <c r="N39" s="41">
        <v>3473.83523</v>
      </c>
      <c r="O39" s="41">
        <v>3485.4652300000002</v>
      </c>
      <c r="P39" s="41">
        <v>3476.47523</v>
      </c>
      <c r="Q39" s="41">
        <v>3467.97523</v>
      </c>
      <c r="R39" s="41">
        <v>3478.03523</v>
      </c>
      <c r="S39" s="41">
        <v>3490.74523</v>
      </c>
      <c r="T39" s="41">
        <v>3454.56523</v>
      </c>
      <c r="U39" s="41">
        <v>3502.98523</v>
      </c>
      <c r="V39" s="41">
        <v>3703.62523</v>
      </c>
      <c r="W39" s="41">
        <v>3663.08523</v>
      </c>
      <c r="X39" s="41">
        <v>3486.98523</v>
      </c>
      <c r="Y39" s="41">
        <v>3201.8852300000003</v>
      </c>
    </row>
    <row r="40" spans="1:25" ht="15.75" customHeight="1">
      <c r="A40" s="40">
        <f t="shared" si="0"/>
        <v>44784</v>
      </c>
      <c r="B40" s="41">
        <v>3176.01523</v>
      </c>
      <c r="C40" s="41">
        <v>3147.85523</v>
      </c>
      <c r="D40" s="41">
        <v>3138.81523</v>
      </c>
      <c r="E40" s="41">
        <v>3135.12523</v>
      </c>
      <c r="F40" s="41">
        <v>3140.66523</v>
      </c>
      <c r="G40" s="41">
        <v>3141.76523</v>
      </c>
      <c r="H40" s="41">
        <v>3160.90523</v>
      </c>
      <c r="I40" s="41">
        <v>3297.82523</v>
      </c>
      <c r="J40" s="41">
        <v>3140.77523</v>
      </c>
      <c r="K40" s="41">
        <v>3281.64523</v>
      </c>
      <c r="L40" s="41">
        <v>3392.45523</v>
      </c>
      <c r="M40" s="41">
        <v>3426.6352300000003</v>
      </c>
      <c r="N40" s="41">
        <v>3473.11523</v>
      </c>
      <c r="O40" s="41">
        <v>3483.0552300000004</v>
      </c>
      <c r="P40" s="41">
        <v>3474.24523</v>
      </c>
      <c r="Q40" s="41">
        <v>3465.5952300000004</v>
      </c>
      <c r="R40" s="41">
        <v>3470.74523</v>
      </c>
      <c r="S40" s="41">
        <v>3489.4652300000002</v>
      </c>
      <c r="T40" s="41">
        <v>3456.28523</v>
      </c>
      <c r="U40" s="41">
        <v>3506.49523</v>
      </c>
      <c r="V40" s="41">
        <v>3705.98523</v>
      </c>
      <c r="W40" s="41">
        <v>3675.0552300000004</v>
      </c>
      <c r="X40" s="41">
        <v>3494.90523</v>
      </c>
      <c r="Y40" s="41">
        <v>3206.1352300000003</v>
      </c>
    </row>
    <row r="41" spans="1:25" ht="15.75" customHeight="1">
      <c r="A41" s="40">
        <f t="shared" si="0"/>
        <v>44785</v>
      </c>
      <c r="B41" s="41">
        <v>3235.5952300000004</v>
      </c>
      <c r="C41" s="41">
        <v>3174.2152300000002</v>
      </c>
      <c r="D41" s="41">
        <v>3157.47523</v>
      </c>
      <c r="E41" s="41">
        <v>3149.03523</v>
      </c>
      <c r="F41" s="41">
        <v>3145.29523</v>
      </c>
      <c r="G41" s="41">
        <v>3141.76523</v>
      </c>
      <c r="H41" s="41">
        <v>3200.57523</v>
      </c>
      <c r="I41" s="41">
        <v>3338.90523</v>
      </c>
      <c r="J41" s="41">
        <v>3140.49523</v>
      </c>
      <c r="K41" s="41">
        <v>3305.64523</v>
      </c>
      <c r="L41" s="41">
        <v>3443.62523</v>
      </c>
      <c r="M41" s="41">
        <v>3526.64523</v>
      </c>
      <c r="N41" s="41">
        <v>3570.52523</v>
      </c>
      <c r="O41" s="41">
        <v>3595.79523</v>
      </c>
      <c r="P41" s="41">
        <v>3600.20523</v>
      </c>
      <c r="Q41" s="41">
        <v>3584.04523</v>
      </c>
      <c r="R41" s="41">
        <v>3603.52523</v>
      </c>
      <c r="S41" s="41">
        <v>3596.81523</v>
      </c>
      <c r="T41" s="41">
        <v>3547.29523</v>
      </c>
      <c r="U41" s="41">
        <v>3544.02523</v>
      </c>
      <c r="V41" s="41">
        <v>3792.62523</v>
      </c>
      <c r="W41" s="41">
        <v>3839.31523</v>
      </c>
      <c r="X41" s="41">
        <v>3782.75523</v>
      </c>
      <c r="Y41" s="41">
        <v>3497.97523</v>
      </c>
    </row>
    <row r="42" spans="1:25" ht="15.75" customHeight="1">
      <c r="A42" s="40">
        <f t="shared" si="0"/>
        <v>44786</v>
      </c>
      <c r="B42" s="41">
        <v>3348.00523</v>
      </c>
      <c r="C42" s="41">
        <v>3234.4452300000003</v>
      </c>
      <c r="D42" s="41">
        <v>3201.9252300000003</v>
      </c>
      <c r="E42" s="41">
        <v>3176.33523</v>
      </c>
      <c r="F42" s="41">
        <v>3159.77523</v>
      </c>
      <c r="G42" s="41">
        <v>3144.6352300000003</v>
      </c>
      <c r="H42" s="41">
        <v>3214.4252300000003</v>
      </c>
      <c r="I42" s="41">
        <v>3361.1752300000003</v>
      </c>
      <c r="J42" s="41">
        <v>3142.03523</v>
      </c>
      <c r="K42" s="41">
        <v>3358.28523</v>
      </c>
      <c r="L42" s="41">
        <v>3484.47523</v>
      </c>
      <c r="M42" s="41">
        <v>3535.0952300000004</v>
      </c>
      <c r="N42" s="41">
        <v>3567.72523</v>
      </c>
      <c r="O42" s="41">
        <v>3606.53523</v>
      </c>
      <c r="P42" s="41">
        <v>3612.31523</v>
      </c>
      <c r="Q42" s="41">
        <v>3613.32523</v>
      </c>
      <c r="R42" s="41">
        <v>3621.08523</v>
      </c>
      <c r="S42" s="41">
        <v>3577.1752300000003</v>
      </c>
      <c r="T42" s="41">
        <v>3516.8852300000003</v>
      </c>
      <c r="U42" s="41">
        <v>3541.8052300000004</v>
      </c>
      <c r="V42" s="41">
        <v>3721.7652300000004</v>
      </c>
      <c r="W42" s="41">
        <v>3673.18523</v>
      </c>
      <c r="X42" s="41">
        <v>3586.43523</v>
      </c>
      <c r="Y42" s="41">
        <v>3246.12523</v>
      </c>
    </row>
    <row r="43" spans="1:25" ht="15.75" customHeight="1">
      <c r="A43" s="40">
        <f t="shared" si="0"/>
        <v>44787</v>
      </c>
      <c r="B43" s="41">
        <v>3386.64523</v>
      </c>
      <c r="C43" s="41">
        <v>3248.75523</v>
      </c>
      <c r="D43" s="41">
        <v>3195.3452300000004</v>
      </c>
      <c r="E43" s="41">
        <v>3165.06523</v>
      </c>
      <c r="F43" s="41">
        <v>3151.6952300000003</v>
      </c>
      <c r="G43" s="41">
        <v>3141.18523</v>
      </c>
      <c r="H43" s="41">
        <v>3191.64523</v>
      </c>
      <c r="I43" s="41">
        <v>3293.49523</v>
      </c>
      <c r="J43" s="41">
        <v>3141.24523</v>
      </c>
      <c r="K43" s="41">
        <v>3275.7152300000002</v>
      </c>
      <c r="L43" s="41">
        <v>3429.50523</v>
      </c>
      <c r="M43" s="41">
        <v>3515.43523</v>
      </c>
      <c r="N43" s="41">
        <v>3560.95523</v>
      </c>
      <c r="O43" s="41">
        <v>3584.74523</v>
      </c>
      <c r="P43" s="41">
        <v>3589.4252300000003</v>
      </c>
      <c r="Q43" s="41">
        <v>3573.31523</v>
      </c>
      <c r="R43" s="41">
        <v>3592.4652300000002</v>
      </c>
      <c r="S43" s="41">
        <v>3586.10523</v>
      </c>
      <c r="T43" s="41">
        <v>3535.5152300000004</v>
      </c>
      <c r="U43" s="41">
        <v>3530.77523</v>
      </c>
      <c r="V43" s="41">
        <v>3783.8852300000003</v>
      </c>
      <c r="W43" s="41">
        <v>3789.9652300000002</v>
      </c>
      <c r="X43" s="41">
        <v>3754.87523</v>
      </c>
      <c r="Y43" s="41">
        <v>3512.10523</v>
      </c>
    </row>
    <row r="44" spans="1:25" ht="15.75" customHeight="1">
      <c r="A44" s="40">
        <f t="shared" si="0"/>
        <v>44788</v>
      </c>
      <c r="B44" s="41">
        <v>3382.11523</v>
      </c>
      <c r="C44" s="41">
        <v>3255.91523</v>
      </c>
      <c r="D44" s="41">
        <v>3206.76523</v>
      </c>
      <c r="E44" s="41">
        <v>3182.56523</v>
      </c>
      <c r="F44" s="41">
        <v>3167.22523</v>
      </c>
      <c r="G44" s="41">
        <v>3153.05523</v>
      </c>
      <c r="H44" s="41">
        <v>3273.08523</v>
      </c>
      <c r="I44" s="41">
        <v>3423.37523</v>
      </c>
      <c r="J44" s="41">
        <v>3139.29523</v>
      </c>
      <c r="K44" s="41">
        <v>3294.45523</v>
      </c>
      <c r="L44" s="41">
        <v>3455.69523</v>
      </c>
      <c r="M44" s="41">
        <v>3547.44523</v>
      </c>
      <c r="N44" s="41">
        <v>3599.87523</v>
      </c>
      <c r="O44" s="41">
        <v>3626.5552300000004</v>
      </c>
      <c r="P44" s="41">
        <v>3632.35523</v>
      </c>
      <c r="Q44" s="41">
        <v>3614.37523</v>
      </c>
      <c r="R44" s="41">
        <v>3655.97523</v>
      </c>
      <c r="S44" s="41">
        <v>3641.52523</v>
      </c>
      <c r="T44" s="41">
        <v>3570.00523</v>
      </c>
      <c r="U44" s="41">
        <v>3562.66523</v>
      </c>
      <c r="V44" s="41">
        <v>3838.94523</v>
      </c>
      <c r="W44" s="41">
        <v>3846.53523</v>
      </c>
      <c r="X44" s="41">
        <v>3808.75523</v>
      </c>
      <c r="Y44" s="41">
        <v>3626.33523</v>
      </c>
    </row>
    <row r="45" spans="1:25" ht="15.75" customHeight="1">
      <c r="A45" s="40">
        <f t="shared" si="0"/>
        <v>44789</v>
      </c>
      <c r="B45" s="41">
        <v>3274.44523</v>
      </c>
      <c r="C45" s="41">
        <v>3186.80523</v>
      </c>
      <c r="D45" s="41">
        <v>3154.8452300000004</v>
      </c>
      <c r="E45" s="41">
        <v>3147.87523</v>
      </c>
      <c r="F45" s="41">
        <v>3145.82523</v>
      </c>
      <c r="G45" s="41">
        <v>3141.85523</v>
      </c>
      <c r="H45" s="41">
        <v>3224.62523</v>
      </c>
      <c r="I45" s="41">
        <v>3380.28523</v>
      </c>
      <c r="J45" s="41">
        <v>3139.9452300000003</v>
      </c>
      <c r="K45" s="41">
        <v>3285.4652300000002</v>
      </c>
      <c r="L45" s="41">
        <v>3441.61523</v>
      </c>
      <c r="M45" s="41">
        <v>3535.62523</v>
      </c>
      <c r="N45" s="41">
        <v>3600.97523</v>
      </c>
      <c r="O45" s="41">
        <v>3643.0152300000004</v>
      </c>
      <c r="P45" s="41">
        <v>3655.4652300000002</v>
      </c>
      <c r="Q45" s="41">
        <v>3642.04523</v>
      </c>
      <c r="R45" s="41">
        <v>3649.8452300000004</v>
      </c>
      <c r="S45" s="41">
        <v>3632.20523</v>
      </c>
      <c r="T45" s="41">
        <v>3555.47523</v>
      </c>
      <c r="U45" s="41">
        <v>3545.19523</v>
      </c>
      <c r="V45" s="41">
        <v>3813.73523</v>
      </c>
      <c r="W45" s="41">
        <v>3813.3852300000003</v>
      </c>
      <c r="X45" s="41">
        <v>3780.14523</v>
      </c>
      <c r="Y45" s="41">
        <v>3433.18523</v>
      </c>
    </row>
    <row r="46" spans="1:25" ht="15.75" customHeight="1">
      <c r="A46" s="40">
        <f t="shared" si="0"/>
        <v>44790</v>
      </c>
      <c r="B46" s="41">
        <v>3288.94523</v>
      </c>
      <c r="C46" s="41">
        <v>3202.04523</v>
      </c>
      <c r="D46" s="41">
        <v>3171.47523</v>
      </c>
      <c r="E46" s="41">
        <v>3151.11523</v>
      </c>
      <c r="F46" s="41">
        <v>3149.04523</v>
      </c>
      <c r="G46" s="41">
        <v>3143.76523</v>
      </c>
      <c r="H46" s="41">
        <v>3252.12523</v>
      </c>
      <c r="I46" s="41">
        <v>3419.31523</v>
      </c>
      <c r="J46" s="41">
        <v>3140.4452300000003</v>
      </c>
      <c r="K46" s="41">
        <v>3356.10523</v>
      </c>
      <c r="L46" s="41">
        <v>3512.4652300000002</v>
      </c>
      <c r="M46" s="41">
        <v>3605.99523</v>
      </c>
      <c r="N46" s="41">
        <v>3678.06523</v>
      </c>
      <c r="O46" s="41">
        <v>3718.91523</v>
      </c>
      <c r="P46" s="41">
        <v>3713.93523</v>
      </c>
      <c r="Q46" s="41">
        <v>3713.19523</v>
      </c>
      <c r="R46" s="41">
        <v>3692.57523</v>
      </c>
      <c r="S46" s="41">
        <v>3682.7152300000002</v>
      </c>
      <c r="T46" s="41">
        <v>3610.19523</v>
      </c>
      <c r="U46" s="41">
        <v>3675.75523</v>
      </c>
      <c r="V46" s="41">
        <v>3863.56523</v>
      </c>
      <c r="W46" s="41">
        <v>3839.5952300000004</v>
      </c>
      <c r="X46" s="41">
        <v>3735.97523</v>
      </c>
      <c r="Y46" s="41">
        <v>3406.8852300000003</v>
      </c>
    </row>
    <row r="47" spans="1:25" ht="15.75" customHeight="1">
      <c r="A47" s="40">
        <f t="shared" si="0"/>
        <v>44791</v>
      </c>
      <c r="B47" s="41">
        <v>3322.66523</v>
      </c>
      <c r="C47" s="41">
        <v>3243.54523</v>
      </c>
      <c r="D47" s="41">
        <v>3195.4452300000003</v>
      </c>
      <c r="E47" s="41">
        <v>3174.11523</v>
      </c>
      <c r="F47" s="41">
        <v>3165.54523</v>
      </c>
      <c r="G47" s="41">
        <v>3158.53523</v>
      </c>
      <c r="H47" s="41">
        <v>3303.95523</v>
      </c>
      <c r="I47" s="41">
        <v>3512.57523</v>
      </c>
      <c r="J47" s="41">
        <v>3275.16523</v>
      </c>
      <c r="K47" s="41">
        <v>3491.6752300000003</v>
      </c>
      <c r="L47" s="41">
        <v>3630.27523</v>
      </c>
      <c r="M47" s="41">
        <v>3698.9652300000002</v>
      </c>
      <c r="N47" s="41">
        <v>3737.85523</v>
      </c>
      <c r="O47" s="41">
        <v>3767.19523</v>
      </c>
      <c r="P47" s="41">
        <v>3775.2152300000002</v>
      </c>
      <c r="Q47" s="41">
        <v>3766.03523</v>
      </c>
      <c r="R47" s="41">
        <v>3785.45523</v>
      </c>
      <c r="S47" s="41">
        <v>3746.64523</v>
      </c>
      <c r="T47" s="41">
        <v>3661.08523</v>
      </c>
      <c r="U47" s="41">
        <v>3756.37523</v>
      </c>
      <c r="V47" s="41">
        <v>3945.50523</v>
      </c>
      <c r="W47" s="41">
        <v>3921.32523</v>
      </c>
      <c r="X47" s="41">
        <v>3777.31523</v>
      </c>
      <c r="Y47" s="41">
        <v>3456.3052300000004</v>
      </c>
    </row>
    <row r="48" spans="1:25" ht="15.75" customHeight="1">
      <c r="A48" s="40">
        <f t="shared" si="0"/>
        <v>44792</v>
      </c>
      <c r="B48" s="41">
        <v>3326.1752300000003</v>
      </c>
      <c r="C48" s="41">
        <v>3233.81523</v>
      </c>
      <c r="D48" s="41">
        <v>3194.80523</v>
      </c>
      <c r="E48" s="41">
        <v>3178.86523</v>
      </c>
      <c r="F48" s="41">
        <v>3154.02523</v>
      </c>
      <c r="G48" s="41">
        <v>3157.5952300000004</v>
      </c>
      <c r="H48" s="41">
        <v>3315.90523</v>
      </c>
      <c r="I48" s="41">
        <v>3555.62523</v>
      </c>
      <c r="J48" s="41">
        <v>3283.0952300000004</v>
      </c>
      <c r="K48" s="41">
        <v>3504.00523</v>
      </c>
      <c r="L48" s="41">
        <v>3587.25523</v>
      </c>
      <c r="M48" s="41">
        <v>3635.23523</v>
      </c>
      <c r="N48" s="41">
        <v>3669.33523</v>
      </c>
      <c r="O48" s="41">
        <v>3708.3052300000004</v>
      </c>
      <c r="P48" s="41">
        <v>3731.97523</v>
      </c>
      <c r="Q48" s="41">
        <v>3723.2152300000002</v>
      </c>
      <c r="R48" s="41">
        <v>3735.32523</v>
      </c>
      <c r="S48" s="41">
        <v>3703.8852300000003</v>
      </c>
      <c r="T48" s="41">
        <v>3640.6352300000003</v>
      </c>
      <c r="U48" s="41">
        <v>3725.3852300000003</v>
      </c>
      <c r="V48" s="41">
        <v>3905.23523</v>
      </c>
      <c r="W48" s="41">
        <v>3900.02523</v>
      </c>
      <c r="X48" s="41">
        <v>3777.6352300000003</v>
      </c>
      <c r="Y48" s="41">
        <v>3497.31523</v>
      </c>
    </row>
    <row r="49" spans="1:25" ht="15.75" customHeight="1">
      <c r="A49" s="40">
        <f t="shared" si="0"/>
        <v>44793</v>
      </c>
      <c r="B49" s="41">
        <v>3479.50523</v>
      </c>
      <c r="C49" s="41">
        <v>3354.03523</v>
      </c>
      <c r="D49" s="41">
        <v>3235.76523</v>
      </c>
      <c r="E49" s="41">
        <v>3184.12523</v>
      </c>
      <c r="F49" s="41">
        <v>3173.54523</v>
      </c>
      <c r="G49" s="41">
        <v>3186.4652300000002</v>
      </c>
      <c r="H49" s="41">
        <v>3314.27523</v>
      </c>
      <c r="I49" s="41">
        <v>3478.45523</v>
      </c>
      <c r="J49" s="41">
        <v>3336.8852300000003</v>
      </c>
      <c r="K49" s="41">
        <v>3528.6752300000003</v>
      </c>
      <c r="L49" s="41">
        <v>3593.0952300000004</v>
      </c>
      <c r="M49" s="41">
        <v>3633.56523</v>
      </c>
      <c r="N49" s="41">
        <v>3657.5552300000004</v>
      </c>
      <c r="O49" s="41">
        <v>3672.4652300000002</v>
      </c>
      <c r="P49" s="41">
        <v>3673.4652300000002</v>
      </c>
      <c r="Q49" s="41">
        <v>3664.50523</v>
      </c>
      <c r="R49" s="41">
        <v>3661.20523</v>
      </c>
      <c r="S49" s="41">
        <v>3657.97523</v>
      </c>
      <c r="T49" s="41">
        <v>3629.89523</v>
      </c>
      <c r="U49" s="41">
        <v>3676.94523</v>
      </c>
      <c r="V49" s="41">
        <v>3863.3452300000004</v>
      </c>
      <c r="W49" s="41">
        <v>3845.72523</v>
      </c>
      <c r="X49" s="41">
        <v>3743.95523</v>
      </c>
      <c r="Y49" s="41">
        <v>3459.9652300000002</v>
      </c>
    </row>
    <row r="50" spans="1:25" ht="15.75" customHeight="1">
      <c r="A50" s="40">
        <f t="shared" si="0"/>
        <v>44794</v>
      </c>
      <c r="B50" s="41">
        <v>3342.85523</v>
      </c>
      <c r="C50" s="41">
        <v>3209.9852300000002</v>
      </c>
      <c r="D50" s="41">
        <v>3159.65523</v>
      </c>
      <c r="E50" s="41">
        <v>3146.57523</v>
      </c>
      <c r="F50" s="41">
        <v>2856.10523</v>
      </c>
      <c r="G50" s="41">
        <v>2902.31523</v>
      </c>
      <c r="H50" s="41">
        <v>3158.4852300000002</v>
      </c>
      <c r="I50" s="41">
        <v>3319.0552300000004</v>
      </c>
      <c r="J50" s="41">
        <v>3281.9652300000002</v>
      </c>
      <c r="K50" s="41">
        <v>3502.2652300000004</v>
      </c>
      <c r="L50" s="41">
        <v>3635.74523</v>
      </c>
      <c r="M50" s="41">
        <v>3693.3452300000004</v>
      </c>
      <c r="N50" s="41">
        <v>3708.65523</v>
      </c>
      <c r="O50" s="41">
        <v>3713.56523</v>
      </c>
      <c r="P50" s="41">
        <v>3660.5552300000004</v>
      </c>
      <c r="Q50" s="41">
        <v>3667.9252300000003</v>
      </c>
      <c r="R50" s="41">
        <v>3649.0552300000004</v>
      </c>
      <c r="S50" s="41">
        <v>3646.58523</v>
      </c>
      <c r="T50" s="41">
        <v>3612.28523</v>
      </c>
      <c r="U50" s="41">
        <v>3676.47523</v>
      </c>
      <c r="V50" s="41">
        <v>3853.0152300000004</v>
      </c>
      <c r="W50" s="41">
        <v>3855.72523</v>
      </c>
      <c r="X50" s="41">
        <v>3718.6752300000003</v>
      </c>
      <c r="Y50" s="41">
        <v>3417.07523</v>
      </c>
    </row>
    <row r="51" spans="1:25" ht="15.75" customHeight="1">
      <c r="A51" s="40">
        <f t="shared" si="0"/>
        <v>44795</v>
      </c>
      <c r="B51" s="41">
        <v>3314.16523</v>
      </c>
      <c r="C51" s="41">
        <v>3212.82523</v>
      </c>
      <c r="D51" s="41">
        <v>3166.57523</v>
      </c>
      <c r="E51" s="41">
        <v>3162.25523</v>
      </c>
      <c r="F51" s="41">
        <v>3156.9452300000003</v>
      </c>
      <c r="G51" s="41">
        <v>3151.15523</v>
      </c>
      <c r="H51" s="41">
        <v>3314.28523</v>
      </c>
      <c r="I51" s="41">
        <v>3535.49523</v>
      </c>
      <c r="J51" s="41">
        <v>3432.1352300000003</v>
      </c>
      <c r="K51" s="41">
        <v>3604.02523</v>
      </c>
      <c r="L51" s="41">
        <v>3671.45523</v>
      </c>
      <c r="M51" s="41">
        <v>3701.11523</v>
      </c>
      <c r="N51" s="41">
        <v>3730.06523</v>
      </c>
      <c r="O51" s="41">
        <v>3733.99523</v>
      </c>
      <c r="P51" s="41">
        <v>3717.23523</v>
      </c>
      <c r="Q51" s="41">
        <v>3720.4652300000002</v>
      </c>
      <c r="R51" s="41">
        <v>3701.16523</v>
      </c>
      <c r="S51" s="41">
        <v>3682.08523</v>
      </c>
      <c r="T51" s="41">
        <v>3637.77523</v>
      </c>
      <c r="U51" s="41">
        <v>3707.22523</v>
      </c>
      <c r="V51" s="41">
        <v>3895.27523</v>
      </c>
      <c r="W51" s="41">
        <v>3879.31523</v>
      </c>
      <c r="X51" s="41">
        <v>3762.20523</v>
      </c>
      <c r="Y51" s="41">
        <v>3375.66523</v>
      </c>
    </row>
    <row r="52" spans="1:25" ht="15.75" customHeight="1">
      <c r="A52" s="40">
        <f t="shared" si="0"/>
        <v>44796</v>
      </c>
      <c r="B52" s="41">
        <v>3292.39523</v>
      </c>
      <c r="C52" s="41">
        <v>3201.4252300000003</v>
      </c>
      <c r="D52" s="41">
        <v>3175.54523</v>
      </c>
      <c r="E52" s="41">
        <v>3158.6352300000003</v>
      </c>
      <c r="F52" s="41">
        <v>3159.12523</v>
      </c>
      <c r="G52" s="41">
        <v>2902.24523</v>
      </c>
      <c r="H52" s="41">
        <v>3363.72523</v>
      </c>
      <c r="I52" s="41">
        <v>3531.14523</v>
      </c>
      <c r="J52" s="41">
        <v>3422.27523</v>
      </c>
      <c r="K52" s="41">
        <v>3618.62523</v>
      </c>
      <c r="L52" s="41">
        <v>3704.39523</v>
      </c>
      <c r="M52" s="41">
        <v>3716.3452300000004</v>
      </c>
      <c r="N52" s="41">
        <v>3725.0152300000004</v>
      </c>
      <c r="O52" s="41">
        <v>3730.50523</v>
      </c>
      <c r="P52" s="41">
        <v>3712.50523</v>
      </c>
      <c r="Q52" s="41">
        <v>3721.31523</v>
      </c>
      <c r="R52" s="41">
        <v>3700.2152300000002</v>
      </c>
      <c r="S52" s="41">
        <v>3688.44523</v>
      </c>
      <c r="T52" s="41">
        <v>3653.36523</v>
      </c>
      <c r="U52" s="41">
        <v>3723.06523</v>
      </c>
      <c r="V52" s="41">
        <v>3909.82523</v>
      </c>
      <c r="W52" s="41">
        <v>3898.2152300000002</v>
      </c>
      <c r="X52" s="41">
        <v>3801.82523</v>
      </c>
      <c r="Y52" s="41">
        <v>3391.40523</v>
      </c>
    </row>
    <row r="53" spans="1:25" ht="15.75" customHeight="1">
      <c r="A53" s="40">
        <f t="shared" si="0"/>
        <v>44797</v>
      </c>
      <c r="B53" s="41">
        <v>3234.5952300000004</v>
      </c>
      <c r="C53" s="41">
        <v>3170.72523</v>
      </c>
      <c r="D53" s="41">
        <v>3146.1352300000003</v>
      </c>
      <c r="E53" s="41">
        <v>3131.05523</v>
      </c>
      <c r="F53" s="41">
        <v>3128.0952300000004</v>
      </c>
      <c r="G53" s="41">
        <v>3143.78523</v>
      </c>
      <c r="H53" s="41">
        <v>3239.7152300000002</v>
      </c>
      <c r="I53" s="41">
        <v>3380.44523</v>
      </c>
      <c r="J53" s="41">
        <v>3140.52523</v>
      </c>
      <c r="K53" s="41">
        <v>3350.52523</v>
      </c>
      <c r="L53" s="41">
        <v>3497.43523</v>
      </c>
      <c r="M53" s="41">
        <v>3557.5152300000004</v>
      </c>
      <c r="N53" s="41">
        <v>3591.14523</v>
      </c>
      <c r="O53" s="41">
        <v>3624.1352300000003</v>
      </c>
      <c r="P53" s="41">
        <v>3547.87523</v>
      </c>
      <c r="Q53" s="41">
        <v>3558.5552300000004</v>
      </c>
      <c r="R53" s="41">
        <v>3562.18523</v>
      </c>
      <c r="S53" s="41">
        <v>3516.5952300000004</v>
      </c>
      <c r="T53" s="41">
        <v>3477.48523</v>
      </c>
      <c r="U53" s="41">
        <v>3561.8852300000003</v>
      </c>
      <c r="V53" s="41">
        <v>3696.48523</v>
      </c>
      <c r="W53" s="41">
        <v>3665.03523</v>
      </c>
      <c r="X53" s="41">
        <v>3502.3452300000004</v>
      </c>
      <c r="Y53" s="41">
        <v>3216.40523</v>
      </c>
    </row>
    <row r="54" spans="1:25" ht="15.75" customHeight="1">
      <c r="A54" s="40">
        <f t="shared" si="0"/>
        <v>44798</v>
      </c>
      <c r="B54" s="41">
        <v>3247.51523</v>
      </c>
      <c r="C54" s="41">
        <v>3175.60523</v>
      </c>
      <c r="D54" s="41">
        <v>3146.66523</v>
      </c>
      <c r="E54" s="41">
        <v>3139.87523</v>
      </c>
      <c r="F54" s="41">
        <v>3138.1952300000003</v>
      </c>
      <c r="G54" s="41">
        <v>3142.18523</v>
      </c>
      <c r="H54" s="41">
        <v>3219.2352300000002</v>
      </c>
      <c r="I54" s="41">
        <v>3333.94523</v>
      </c>
      <c r="J54" s="41">
        <v>3140.14523</v>
      </c>
      <c r="K54" s="41">
        <v>3248.39523</v>
      </c>
      <c r="L54" s="41">
        <v>3403.73523</v>
      </c>
      <c r="M54" s="41">
        <v>3469.4652300000002</v>
      </c>
      <c r="N54" s="41">
        <v>3504.32523</v>
      </c>
      <c r="O54" s="41">
        <v>3540.73523</v>
      </c>
      <c r="P54" s="41">
        <v>3462.39523</v>
      </c>
      <c r="Q54" s="41">
        <v>3473.03523</v>
      </c>
      <c r="R54" s="41">
        <v>3477.6752300000003</v>
      </c>
      <c r="S54" s="41">
        <v>3430.25523</v>
      </c>
      <c r="T54" s="41">
        <v>3386.72523</v>
      </c>
      <c r="U54" s="41">
        <v>3478.61523</v>
      </c>
      <c r="V54" s="41">
        <v>3584.2152300000002</v>
      </c>
      <c r="W54" s="41">
        <v>3544.68523</v>
      </c>
      <c r="X54" s="41">
        <v>3414.48523</v>
      </c>
      <c r="Y54" s="41">
        <v>3139.6952300000003</v>
      </c>
    </row>
    <row r="55" spans="1:25" ht="15.75" customHeight="1">
      <c r="A55" s="40">
        <f t="shared" si="0"/>
        <v>44799</v>
      </c>
      <c r="B55" s="41">
        <v>3225.62523</v>
      </c>
      <c r="C55" s="41">
        <v>3163.14523</v>
      </c>
      <c r="D55" s="41">
        <v>3147.15523</v>
      </c>
      <c r="E55" s="41">
        <v>3139.6952300000003</v>
      </c>
      <c r="F55" s="41">
        <v>3138.3452300000004</v>
      </c>
      <c r="G55" s="41">
        <v>3131.8852300000003</v>
      </c>
      <c r="H55" s="41">
        <v>2960.26523</v>
      </c>
      <c r="I55" s="41">
        <v>2806.64523</v>
      </c>
      <c r="J55" s="41">
        <v>3140.6352300000003</v>
      </c>
      <c r="K55" s="41">
        <v>3252.99523</v>
      </c>
      <c r="L55" s="41">
        <v>3372.41523</v>
      </c>
      <c r="M55" s="41">
        <v>3448.75523</v>
      </c>
      <c r="N55" s="41">
        <v>3491.25523</v>
      </c>
      <c r="O55" s="41">
        <v>3411.60523</v>
      </c>
      <c r="P55" s="41">
        <v>3387.1752300000003</v>
      </c>
      <c r="Q55" s="41">
        <v>3365.0552300000004</v>
      </c>
      <c r="R55" s="41">
        <v>3334.61523</v>
      </c>
      <c r="S55" s="41">
        <v>3310.16523</v>
      </c>
      <c r="T55" s="41">
        <v>3276.12523</v>
      </c>
      <c r="U55" s="41">
        <v>3449.69523</v>
      </c>
      <c r="V55" s="41">
        <v>3539.8452300000004</v>
      </c>
      <c r="W55" s="41">
        <v>3470.83523</v>
      </c>
      <c r="X55" s="41">
        <v>3302.89523</v>
      </c>
      <c r="Y55" s="41">
        <v>3139.27523</v>
      </c>
    </row>
    <row r="56" spans="1:25" ht="15.75" customHeight="1">
      <c r="A56" s="40">
        <f t="shared" si="0"/>
        <v>44800</v>
      </c>
      <c r="B56" s="41">
        <v>3242.2152300000002</v>
      </c>
      <c r="C56" s="41">
        <v>3173.58523</v>
      </c>
      <c r="D56" s="41">
        <v>3147.01523</v>
      </c>
      <c r="E56" s="41">
        <v>3142.9252300000003</v>
      </c>
      <c r="F56" s="41">
        <v>3142.51523</v>
      </c>
      <c r="G56" s="41">
        <v>3141.7352300000002</v>
      </c>
      <c r="H56" s="41">
        <v>3166.35523</v>
      </c>
      <c r="I56" s="41">
        <v>2829.39523</v>
      </c>
      <c r="J56" s="41">
        <v>3140.8452300000004</v>
      </c>
      <c r="K56" s="41">
        <v>3167.6952300000003</v>
      </c>
      <c r="L56" s="41">
        <v>3320.3052300000004</v>
      </c>
      <c r="M56" s="41">
        <v>3416.02523</v>
      </c>
      <c r="N56" s="41">
        <v>3458.40523</v>
      </c>
      <c r="O56" s="41">
        <v>3483.3452300000004</v>
      </c>
      <c r="P56" s="41">
        <v>3475.16523</v>
      </c>
      <c r="Q56" s="41">
        <v>3456.04523</v>
      </c>
      <c r="R56" s="41">
        <v>3419.83523</v>
      </c>
      <c r="S56" s="41">
        <v>3381.31523</v>
      </c>
      <c r="T56" s="41">
        <v>3329.1752300000003</v>
      </c>
      <c r="U56" s="41">
        <v>3463.9652300000002</v>
      </c>
      <c r="V56" s="41">
        <v>3548.9252300000003</v>
      </c>
      <c r="W56" s="41">
        <v>3481.77523</v>
      </c>
      <c r="X56" s="41">
        <v>3292.24523</v>
      </c>
      <c r="Y56" s="41">
        <v>3139.30523</v>
      </c>
    </row>
    <row r="57" spans="1:25" ht="15.75" customHeight="1">
      <c r="A57" s="40">
        <f t="shared" si="0"/>
        <v>44801</v>
      </c>
      <c r="B57" s="41">
        <v>3235.83523</v>
      </c>
      <c r="C57" s="41">
        <v>3178.49523</v>
      </c>
      <c r="D57" s="41">
        <v>3150.60523</v>
      </c>
      <c r="E57" s="41">
        <v>3144.45523</v>
      </c>
      <c r="F57" s="41">
        <v>3143.01523</v>
      </c>
      <c r="G57" s="41">
        <v>3141.9452300000003</v>
      </c>
      <c r="H57" s="41">
        <v>3151.86523</v>
      </c>
      <c r="I57" s="41">
        <v>2800.37523</v>
      </c>
      <c r="J57" s="41">
        <v>3140.8852300000003</v>
      </c>
      <c r="K57" s="41">
        <v>3229.52523</v>
      </c>
      <c r="L57" s="41">
        <v>3353.03523</v>
      </c>
      <c r="M57" s="41">
        <v>3434.1752300000003</v>
      </c>
      <c r="N57" s="41">
        <v>3471.20523</v>
      </c>
      <c r="O57" s="41">
        <v>3495.00523</v>
      </c>
      <c r="P57" s="41">
        <v>3484.08523</v>
      </c>
      <c r="Q57" s="41">
        <v>3470.83523</v>
      </c>
      <c r="R57" s="41">
        <v>3448.35523</v>
      </c>
      <c r="S57" s="41">
        <v>3412.1352300000003</v>
      </c>
      <c r="T57" s="41">
        <v>3361.7652300000004</v>
      </c>
      <c r="U57" s="41">
        <v>3491.75523</v>
      </c>
      <c r="V57" s="41">
        <v>3581.9652300000002</v>
      </c>
      <c r="W57" s="41">
        <v>3525.47523</v>
      </c>
      <c r="X57" s="41">
        <v>3381.66523</v>
      </c>
      <c r="Y57" s="41">
        <v>3139.78523</v>
      </c>
    </row>
    <row r="58" spans="1:25" ht="15.75" customHeight="1">
      <c r="A58" s="40">
        <f t="shared" si="0"/>
        <v>44802</v>
      </c>
      <c r="B58" s="41">
        <v>3229.1752300000003</v>
      </c>
      <c r="C58" s="41">
        <v>3172.22523</v>
      </c>
      <c r="D58" s="41">
        <v>3149.2352300000002</v>
      </c>
      <c r="E58" s="41">
        <v>3143.62523</v>
      </c>
      <c r="F58" s="41">
        <v>3104.08523</v>
      </c>
      <c r="G58" s="41">
        <v>3141.9652300000002</v>
      </c>
      <c r="H58" s="41">
        <v>3204.37523</v>
      </c>
      <c r="I58" s="41">
        <v>3327.5952300000004</v>
      </c>
      <c r="J58" s="41">
        <v>3141.00523</v>
      </c>
      <c r="K58" s="41">
        <v>3224.08523</v>
      </c>
      <c r="L58" s="41">
        <v>3341.83523</v>
      </c>
      <c r="M58" s="41">
        <v>3419.1752300000003</v>
      </c>
      <c r="N58" s="41">
        <v>3458.70523</v>
      </c>
      <c r="O58" s="41">
        <v>3482.93523</v>
      </c>
      <c r="P58" s="41">
        <v>3472.62523</v>
      </c>
      <c r="Q58" s="41">
        <v>3459.87523</v>
      </c>
      <c r="R58" s="41">
        <v>3437.52523</v>
      </c>
      <c r="S58" s="41">
        <v>3401.75523</v>
      </c>
      <c r="T58" s="41">
        <v>3355.56523</v>
      </c>
      <c r="U58" s="41">
        <v>3490.28523</v>
      </c>
      <c r="V58" s="41">
        <v>3568.40523</v>
      </c>
      <c r="W58" s="41">
        <v>3503.00523</v>
      </c>
      <c r="X58" s="41">
        <v>3306.6352300000003</v>
      </c>
      <c r="Y58" s="41">
        <v>3140.76523</v>
      </c>
    </row>
    <row r="59" spans="1:25" ht="15.75" customHeight="1">
      <c r="A59" s="40">
        <f t="shared" si="0"/>
        <v>44803</v>
      </c>
      <c r="B59" s="41">
        <v>3197.32523</v>
      </c>
      <c r="C59" s="41">
        <v>3159.87523</v>
      </c>
      <c r="D59" s="41">
        <v>3142.97523</v>
      </c>
      <c r="E59" s="41">
        <v>3139.16523</v>
      </c>
      <c r="F59" s="41">
        <v>3141.6952300000003</v>
      </c>
      <c r="G59" s="41">
        <v>3142.30523</v>
      </c>
      <c r="H59" s="41">
        <v>2948.86523</v>
      </c>
      <c r="I59" s="41">
        <v>2805.57523</v>
      </c>
      <c r="J59" s="41">
        <v>3141.05523</v>
      </c>
      <c r="K59" s="41">
        <v>3225.03523</v>
      </c>
      <c r="L59" s="41">
        <v>3345.0552300000004</v>
      </c>
      <c r="M59" s="41">
        <v>3423.90523</v>
      </c>
      <c r="N59" s="41">
        <v>3464.58523</v>
      </c>
      <c r="O59" s="41">
        <v>3488.62523</v>
      </c>
      <c r="P59" s="41">
        <v>3477.23523</v>
      </c>
      <c r="Q59" s="41">
        <v>3466.44523</v>
      </c>
      <c r="R59" s="41">
        <v>3442.0152300000004</v>
      </c>
      <c r="S59" s="41">
        <v>3406.08523</v>
      </c>
      <c r="T59" s="41">
        <v>3360.6752300000003</v>
      </c>
      <c r="U59" s="41">
        <v>3489.2652300000004</v>
      </c>
      <c r="V59" s="41">
        <v>3553.6352300000003</v>
      </c>
      <c r="W59" s="41">
        <v>3512.3452300000004</v>
      </c>
      <c r="X59" s="41">
        <v>3330.6752300000003</v>
      </c>
      <c r="Y59" s="41">
        <v>3140.39523</v>
      </c>
    </row>
    <row r="60" spans="1:25" ht="15.75" customHeight="1">
      <c r="A60" s="40">
        <f t="shared" si="0"/>
        <v>44804</v>
      </c>
      <c r="B60" s="46">
        <v>3280.86523</v>
      </c>
      <c r="C60" s="46">
        <v>3201.10523</v>
      </c>
      <c r="D60" s="46">
        <v>3148.31523</v>
      </c>
      <c r="E60" s="46">
        <v>3147.7352300000002</v>
      </c>
      <c r="F60" s="46">
        <v>2990.43523</v>
      </c>
      <c r="G60" s="46">
        <v>3281.56523</v>
      </c>
      <c r="H60" s="46">
        <v>3437.87523</v>
      </c>
      <c r="I60" s="46">
        <v>3410.45523</v>
      </c>
      <c r="J60" s="46">
        <v>3410.45523</v>
      </c>
      <c r="K60" s="46">
        <v>3519.91523</v>
      </c>
      <c r="L60" s="46">
        <v>3574.7152300000002</v>
      </c>
      <c r="M60" s="46">
        <v>3590.29523</v>
      </c>
      <c r="N60" s="46">
        <v>3595.74523</v>
      </c>
      <c r="O60" s="46">
        <v>3559.4652300000002</v>
      </c>
      <c r="P60" s="46">
        <v>3565.79523</v>
      </c>
      <c r="Q60" s="46">
        <v>3565.0552300000004</v>
      </c>
      <c r="R60" s="46">
        <v>3524.4652300000002</v>
      </c>
      <c r="S60" s="46">
        <v>3491.1752300000003</v>
      </c>
      <c r="T60" s="46">
        <v>3604.74523</v>
      </c>
      <c r="U60" s="46">
        <v>3739.66523</v>
      </c>
      <c r="V60" s="46">
        <v>3739.66523</v>
      </c>
      <c r="W60" s="46">
        <v>3731.53523</v>
      </c>
      <c r="X60" s="46">
        <v>3618.8852300000003</v>
      </c>
      <c r="Y60" s="46">
        <v>3316.44523</v>
      </c>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8" t="s">
        <v>77</v>
      </c>
      <c r="B63" s="91" t="s">
        <v>78</v>
      </c>
      <c r="C63" s="92"/>
      <c r="D63" s="92"/>
      <c r="E63" s="92"/>
      <c r="F63" s="92"/>
      <c r="G63" s="92"/>
      <c r="H63" s="92"/>
      <c r="I63" s="92"/>
      <c r="J63" s="92"/>
      <c r="K63" s="92"/>
      <c r="L63" s="92"/>
      <c r="M63" s="92"/>
      <c r="N63" s="92"/>
      <c r="O63" s="92"/>
      <c r="P63" s="92"/>
      <c r="Q63" s="92"/>
      <c r="R63" s="92"/>
      <c r="S63" s="92"/>
      <c r="T63" s="92"/>
      <c r="U63" s="92"/>
      <c r="V63" s="92"/>
      <c r="W63" s="92"/>
      <c r="X63" s="92"/>
      <c r="Y63" s="93"/>
    </row>
    <row r="64" spans="1:25" ht="15.75" customHeight="1">
      <c r="A64" s="89"/>
      <c r="B64" s="94"/>
      <c r="C64" s="95"/>
      <c r="D64" s="95"/>
      <c r="E64" s="95"/>
      <c r="F64" s="95"/>
      <c r="G64" s="95"/>
      <c r="H64" s="95"/>
      <c r="I64" s="95"/>
      <c r="J64" s="95"/>
      <c r="K64" s="95"/>
      <c r="L64" s="95"/>
      <c r="M64" s="95"/>
      <c r="N64" s="95"/>
      <c r="O64" s="95"/>
      <c r="P64" s="95"/>
      <c r="Q64" s="95"/>
      <c r="R64" s="95"/>
      <c r="S64" s="95"/>
      <c r="T64" s="95"/>
      <c r="U64" s="95"/>
      <c r="V64" s="95"/>
      <c r="W64" s="95"/>
      <c r="X64" s="95"/>
      <c r="Y64" s="96"/>
    </row>
    <row r="65" spans="1:25" ht="15.75" customHeight="1">
      <c r="A65" s="89"/>
      <c r="B65" s="97" t="s">
        <v>79</v>
      </c>
      <c r="C65" s="97" t="s">
        <v>80</v>
      </c>
      <c r="D65" s="97" t="s">
        <v>81</v>
      </c>
      <c r="E65" s="97" t="s">
        <v>82</v>
      </c>
      <c r="F65" s="97" t="s">
        <v>83</v>
      </c>
      <c r="G65" s="97" t="s">
        <v>84</v>
      </c>
      <c r="H65" s="97" t="s">
        <v>85</v>
      </c>
      <c r="I65" s="97" t="s">
        <v>86</v>
      </c>
      <c r="J65" s="97" t="s">
        <v>87</v>
      </c>
      <c r="K65" s="97" t="s">
        <v>88</v>
      </c>
      <c r="L65" s="97" t="s">
        <v>89</v>
      </c>
      <c r="M65" s="97" t="s">
        <v>90</v>
      </c>
      <c r="N65" s="97" t="s">
        <v>91</v>
      </c>
      <c r="O65" s="97" t="s">
        <v>92</v>
      </c>
      <c r="P65" s="97" t="s">
        <v>93</v>
      </c>
      <c r="Q65" s="97" t="s">
        <v>94</v>
      </c>
      <c r="R65" s="97" t="s">
        <v>95</v>
      </c>
      <c r="S65" s="97" t="s">
        <v>96</v>
      </c>
      <c r="T65" s="97" t="s">
        <v>97</v>
      </c>
      <c r="U65" s="97" t="s">
        <v>98</v>
      </c>
      <c r="V65" s="97" t="s">
        <v>99</v>
      </c>
      <c r="W65" s="97" t="s">
        <v>100</v>
      </c>
      <c r="X65" s="97" t="s">
        <v>101</v>
      </c>
      <c r="Y65" s="97" t="s">
        <v>102</v>
      </c>
    </row>
    <row r="66" spans="1:25" ht="15.75" customHeight="1">
      <c r="A66" s="90"/>
      <c r="B66" s="98"/>
      <c r="C66" s="98"/>
      <c r="D66" s="98"/>
      <c r="E66" s="98"/>
      <c r="F66" s="98"/>
      <c r="G66" s="98"/>
      <c r="H66" s="98"/>
      <c r="I66" s="98"/>
      <c r="J66" s="98"/>
      <c r="K66" s="98"/>
      <c r="L66" s="98"/>
      <c r="M66" s="98"/>
      <c r="N66" s="98"/>
      <c r="O66" s="98"/>
      <c r="P66" s="98"/>
      <c r="Q66" s="98"/>
      <c r="R66" s="98"/>
      <c r="S66" s="98"/>
      <c r="T66" s="98"/>
      <c r="U66" s="98"/>
      <c r="V66" s="98"/>
      <c r="W66" s="98"/>
      <c r="X66" s="98"/>
      <c r="Y66" s="98"/>
    </row>
    <row r="67" spans="1:25" ht="15.75" customHeight="1">
      <c r="A67" s="40">
        <f>A30</f>
        <v>44774</v>
      </c>
      <c r="B67" s="41">
        <v>3613.4552300000005</v>
      </c>
      <c r="C67" s="41">
        <v>3545.29523</v>
      </c>
      <c r="D67" s="41">
        <v>3514.4352300000005</v>
      </c>
      <c r="E67" s="41">
        <v>3502.8552300000006</v>
      </c>
      <c r="F67" s="41">
        <v>3490.6052300000006</v>
      </c>
      <c r="G67" s="41">
        <v>3486.0552300000004</v>
      </c>
      <c r="H67" s="41">
        <v>3556.2252300000005</v>
      </c>
      <c r="I67" s="41">
        <v>3693.1352300000003</v>
      </c>
      <c r="J67" s="41">
        <v>3488.12523</v>
      </c>
      <c r="K67" s="41">
        <v>3593.9052300000003</v>
      </c>
      <c r="L67" s="41">
        <v>3734.7352300000007</v>
      </c>
      <c r="M67" s="41">
        <v>3825.3052300000004</v>
      </c>
      <c r="N67" s="41">
        <v>3876.0152300000004</v>
      </c>
      <c r="O67" s="41">
        <v>3902.9952300000004</v>
      </c>
      <c r="P67" s="41">
        <v>3907.9452300000003</v>
      </c>
      <c r="Q67" s="41">
        <v>3888.3852300000003</v>
      </c>
      <c r="R67" s="41">
        <v>3908.20523</v>
      </c>
      <c r="S67" s="41">
        <v>3905.1852300000005</v>
      </c>
      <c r="T67" s="41">
        <v>3846.6952300000003</v>
      </c>
      <c r="U67" s="41">
        <v>3842.6052300000006</v>
      </c>
      <c r="V67" s="41">
        <v>4075.7752300000006</v>
      </c>
      <c r="W67" s="41">
        <v>4077.16523</v>
      </c>
      <c r="X67" s="41">
        <v>3956.9752300000005</v>
      </c>
      <c r="Y67" s="41">
        <v>3669.5652300000006</v>
      </c>
    </row>
    <row r="68" spans="1:25" ht="15.75" customHeight="1">
      <c r="A68" s="40">
        <f>A67+1</f>
        <v>44775</v>
      </c>
      <c r="B68" s="41">
        <v>3549.8252300000004</v>
      </c>
      <c r="C68" s="41">
        <v>3513.2152300000002</v>
      </c>
      <c r="D68" s="41">
        <v>3495.37523</v>
      </c>
      <c r="E68" s="41">
        <v>3487.27523</v>
      </c>
      <c r="F68" s="41">
        <v>3489.58523</v>
      </c>
      <c r="G68" s="41">
        <v>3487.2152300000002</v>
      </c>
      <c r="H68" s="41">
        <v>3537.6652300000005</v>
      </c>
      <c r="I68" s="41">
        <v>3676.6152300000003</v>
      </c>
      <c r="J68" s="41">
        <v>3488.1652300000005</v>
      </c>
      <c r="K68" s="41">
        <v>3593.1752300000003</v>
      </c>
      <c r="L68" s="41">
        <v>3731.9352300000005</v>
      </c>
      <c r="M68" s="41">
        <v>3819.7752300000006</v>
      </c>
      <c r="N68" s="41">
        <v>3870.45523</v>
      </c>
      <c r="O68" s="41">
        <v>3898.0952300000004</v>
      </c>
      <c r="P68" s="41">
        <v>3899.20523</v>
      </c>
      <c r="Q68" s="41">
        <v>3887.83523</v>
      </c>
      <c r="R68" s="41">
        <v>3906.50523</v>
      </c>
      <c r="S68" s="41">
        <v>3900.5352300000004</v>
      </c>
      <c r="T68" s="41">
        <v>3844.12523</v>
      </c>
      <c r="U68" s="41">
        <v>3841.41523</v>
      </c>
      <c r="V68" s="41">
        <v>3549.8252300000004</v>
      </c>
      <c r="W68" s="41">
        <v>4077.7652300000004</v>
      </c>
      <c r="X68" s="41">
        <v>3906.4952300000004</v>
      </c>
      <c r="Y68" s="41">
        <v>3655.4752300000005</v>
      </c>
    </row>
    <row r="69" spans="1:25" ht="15.75" customHeight="1">
      <c r="A69" s="40">
        <f aca="true" t="shared" si="1" ref="A69:A97">A68+1</f>
        <v>44776</v>
      </c>
      <c r="B69" s="41">
        <v>3583.2252300000005</v>
      </c>
      <c r="C69" s="41">
        <v>3518.5152300000004</v>
      </c>
      <c r="D69" s="41">
        <v>3498.75523</v>
      </c>
      <c r="E69" s="41">
        <v>3487.77523</v>
      </c>
      <c r="F69" s="41">
        <v>3488.50523</v>
      </c>
      <c r="G69" s="41">
        <v>3486.4352300000005</v>
      </c>
      <c r="H69" s="41">
        <v>3556.0952300000004</v>
      </c>
      <c r="I69" s="41">
        <v>3731.4052300000003</v>
      </c>
      <c r="J69" s="41">
        <v>3488.0952300000004</v>
      </c>
      <c r="K69" s="41">
        <v>3645.4052300000003</v>
      </c>
      <c r="L69" s="41">
        <v>3785.45523</v>
      </c>
      <c r="M69" s="41">
        <v>3876.9652300000002</v>
      </c>
      <c r="N69" s="41">
        <v>3933.9352300000005</v>
      </c>
      <c r="O69" s="41">
        <v>3988.4352300000005</v>
      </c>
      <c r="P69" s="41">
        <v>4003.87523</v>
      </c>
      <c r="Q69" s="41">
        <v>3980.70523</v>
      </c>
      <c r="R69" s="41">
        <v>3978.50523</v>
      </c>
      <c r="S69" s="41">
        <v>3951.6152300000003</v>
      </c>
      <c r="T69" s="41">
        <v>3893.1552300000003</v>
      </c>
      <c r="U69" s="41">
        <v>3878.6952300000003</v>
      </c>
      <c r="V69" s="41">
        <v>3583.2252300000005</v>
      </c>
      <c r="W69" s="41">
        <v>4107.19523</v>
      </c>
      <c r="X69" s="41">
        <v>4005.7252300000005</v>
      </c>
      <c r="Y69" s="41">
        <v>3687.1552300000003</v>
      </c>
    </row>
    <row r="70" spans="1:25" ht="15.75" customHeight="1">
      <c r="A70" s="40">
        <f t="shared" si="1"/>
        <v>44777</v>
      </c>
      <c r="B70" s="41">
        <v>3643.7152300000002</v>
      </c>
      <c r="C70" s="41">
        <v>3526.9052300000003</v>
      </c>
      <c r="D70" s="41">
        <v>3504.4452300000003</v>
      </c>
      <c r="E70" s="41">
        <v>3495.7052300000005</v>
      </c>
      <c r="F70" s="41">
        <v>3493.33523</v>
      </c>
      <c r="G70" s="41">
        <v>3487.87523</v>
      </c>
      <c r="H70" s="41">
        <v>3559.04523</v>
      </c>
      <c r="I70" s="41">
        <v>3743.6452300000005</v>
      </c>
      <c r="J70" s="41">
        <v>3488.0652300000006</v>
      </c>
      <c r="K70" s="41">
        <v>3646.5952300000004</v>
      </c>
      <c r="L70" s="41">
        <v>3788.0752300000004</v>
      </c>
      <c r="M70" s="41">
        <v>3885.7652300000004</v>
      </c>
      <c r="N70" s="41">
        <v>3949.9952300000004</v>
      </c>
      <c r="O70" s="41">
        <v>3988.2352300000007</v>
      </c>
      <c r="P70" s="41">
        <v>4039.2252300000005</v>
      </c>
      <c r="Q70" s="41">
        <v>3998.1152300000003</v>
      </c>
      <c r="R70" s="41">
        <v>4020.3852300000003</v>
      </c>
      <c r="S70" s="41">
        <v>3976.9652300000002</v>
      </c>
      <c r="T70" s="41">
        <v>3900.20523</v>
      </c>
      <c r="U70" s="41">
        <v>3891.9952300000004</v>
      </c>
      <c r="V70" s="41">
        <v>3643.7152300000002</v>
      </c>
      <c r="W70" s="41">
        <v>4142.94523</v>
      </c>
      <c r="X70" s="41">
        <v>4068.3052300000004</v>
      </c>
      <c r="Y70" s="41">
        <v>3735.0752300000004</v>
      </c>
    </row>
    <row r="71" spans="1:25" ht="15.75" customHeight="1">
      <c r="A71" s="40">
        <f t="shared" si="1"/>
        <v>44778</v>
      </c>
      <c r="B71" s="41">
        <v>3566.7852300000004</v>
      </c>
      <c r="C71" s="41">
        <v>3503.2852300000004</v>
      </c>
      <c r="D71" s="41">
        <v>3491.6852300000005</v>
      </c>
      <c r="E71" s="41">
        <v>3488.1052300000006</v>
      </c>
      <c r="F71" s="41">
        <v>3488.8252300000004</v>
      </c>
      <c r="G71" s="41">
        <v>3488.6352300000003</v>
      </c>
      <c r="H71" s="41">
        <v>3518.4952300000004</v>
      </c>
      <c r="I71" s="41">
        <v>3681.0952300000004</v>
      </c>
      <c r="J71" s="41">
        <v>3488.00523</v>
      </c>
      <c r="K71" s="41">
        <v>3598.7252300000005</v>
      </c>
      <c r="L71" s="41">
        <v>3723.2852300000004</v>
      </c>
      <c r="M71" s="41">
        <v>3792.1152300000003</v>
      </c>
      <c r="N71" s="41">
        <v>3843.4352300000005</v>
      </c>
      <c r="O71" s="41">
        <v>3913.5952300000004</v>
      </c>
      <c r="P71" s="41">
        <v>3930.7352300000007</v>
      </c>
      <c r="Q71" s="41">
        <v>3906.3052300000004</v>
      </c>
      <c r="R71" s="41">
        <v>3886.8952300000005</v>
      </c>
      <c r="S71" s="41">
        <v>3845.7652300000004</v>
      </c>
      <c r="T71" s="41">
        <v>3774.9052300000003</v>
      </c>
      <c r="U71" s="41">
        <v>3801.3552300000006</v>
      </c>
      <c r="V71" s="41">
        <v>3566.7852300000004</v>
      </c>
      <c r="W71" s="41">
        <v>3948.2852300000004</v>
      </c>
      <c r="X71" s="41">
        <v>3841.04523</v>
      </c>
      <c r="Y71" s="41">
        <v>3492.2152300000002</v>
      </c>
    </row>
    <row r="72" spans="1:25" ht="15.75" customHeight="1">
      <c r="A72" s="40">
        <f t="shared" si="1"/>
        <v>44779</v>
      </c>
      <c r="B72" s="41">
        <v>3658.0652300000006</v>
      </c>
      <c r="C72" s="41">
        <v>3548.50523</v>
      </c>
      <c r="D72" s="41">
        <v>3515.3852300000003</v>
      </c>
      <c r="E72" s="41">
        <v>3499.0952300000004</v>
      </c>
      <c r="F72" s="41">
        <v>3489.5552300000004</v>
      </c>
      <c r="G72" s="41">
        <v>3488.7252300000005</v>
      </c>
      <c r="H72" s="41">
        <v>3503.5152300000004</v>
      </c>
      <c r="I72" s="41">
        <v>3646.91523</v>
      </c>
      <c r="J72" s="41">
        <v>3488.08523</v>
      </c>
      <c r="K72" s="41">
        <v>3604.12523</v>
      </c>
      <c r="L72" s="41">
        <v>3724.3852300000003</v>
      </c>
      <c r="M72" s="41">
        <v>3791.0352300000004</v>
      </c>
      <c r="N72" s="41">
        <v>3838.0352300000004</v>
      </c>
      <c r="O72" s="41">
        <v>3878.7452300000004</v>
      </c>
      <c r="P72" s="41">
        <v>3888.25523</v>
      </c>
      <c r="Q72" s="41">
        <v>3883.70523</v>
      </c>
      <c r="R72" s="41">
        <v>3875.91523</v>
      </c>
      <c r="S72" s="41">
        <v>3844.2852300000004</v>
      </c>
      <c r="T72" s="41">
        <v>3776.5252300000006</v>
      </c>
      <c r="U72" s="41">
        <v>3804.54523</v>
      </c>
      <c r="V72" s="41">
        <v>3658.0652300000006</v>
      </c>
      <c r="W72" s="41">
        <v>3944.6052300000006</v>
      </c>
      <c r="X72" s="41">
        <v>3811.6052300000006</v>
      </c>
      <c r="Y72" s="41">
        <v>3493.1652300000005</v>
      </c>
    </row>
    <row r="73" spans="1:25" ht="15.75" customHeight="1">
      <c r="A73" s="40">
        <f t="shared" si="1"/>
        <v>44780</v>
      </c>
      <c r="B73" s="41">
        <v>3666.29523</v>
      </c>
      <c r="C73" s="41">
        <v>3558.25523</v>
      </c>
      <c r="D73" s="41">
        <v>3513.6852300000005</v>
      </c>
      <c r="E73" s="41">
        <v>3503.4152300000005</v>
      </c>
      <c r="F73" s="41">
        <v>3494.83523</v>
      </c>
      <c r="G73" s="41">
        <v>3489.2452300000004</v>
      </c>
      <c r="H73" s="41">
        <v>3527.0752300000004</v>
      </c>
      <c r="I73" s="41">
        <v>3635.87523</v>
      </c>
      <c r="J73" s="41">
        <v>3488.27523</v>
      </c>
      <c r="K73" s="41">
        <v>3681.0552300000004</v>
      </c>
      <c r="L73" s="41">
        <v>3795.00523</v>
      </c>
      <c r="M73" s="41">
        <v>3864.7252300000005</v>
      </c>
      <c r="N73" s="41">
        <v>3909.1052300000006</v>
      </c>
      <c r="O73" s="41">
        <v>3929.9452300000003</v>
      </c>
      <c r="P73" s="41">
        <v>3930.1752300000003</v>
      </c>
      <c r="Q73" s="41">
        <v>3929.8652300000003</v>
      </c>
      <c r="R73" s="41">
        <v>3902.2852300000004</v>
      </c>
      <c r="S73" s="41">
        <v>3815.5352300000004</v>
      </c>
      <c r="T73" s="41">
        <v>3745.75523</v>
      </c>
      <c r="U73" s="41">
        <v>3819.50523</v>
      </c>
      <c r="V73" s="41">
        <v>3666.29523</v>
      </c>
      <c r="W73" s="41">
        <v>3959.8452300000004</v>
      </c>
      <c r="X73" s="41">
        <v>3866.7852300000004</v>
      </c>
      <c r="Y73" s="41">
        <v>3555.2052300000005</v>
      </c>
    </row>
    <row r="74" spans="1:25" ht="15.75" customHeight="1">
      <c r="A74" s="40">
        <f t="shared" si="1"/>
        <v>44781</v>
      </c>
      <c r="B74" s="41">
        <v>3619.3452300000004</v>
      </c>
      <c r="C74" s="41">
        <v>3531.1452300000005</v>
      </c>
      <c r="D74" s="41">
        <v>3508.3852300000003</v>
      </c>
      <c r="E74" s="41">
        <v>3497.3152300000006</v>
      </c>
      <c r="F74" s="41">
        <v>3490.9052300000003</v>
      </c>
      <c r="G74" s="41">
        <v>3489.54523</v>
      </c>
      <c r="H74" s="41">
        <v>3576.75523</v>
      </c>
      <c r="I74" s="41">
        <v>3756.8152300000006</v>
      </c>
      <c r="J74" s="41">
        <v>3487.7852300000004</v>
      </c>
      <c r="K74" s="41">
        <v>3695.3552300000006</v>
      </c>
      <c r="L74" s="41">
        <v>3804.1052300000006</v>
      </c>
      <c r="M74" s="41">
        <v>3874.79523</v>
      </c>
      <c r="N74" s="41">
        <v>3919.91523</v>
      </c>
      <c r="O74" s="41">
        <v>3941.3552300000006</v>
      </c>
      <c r="P74" s="41">
        <v>3970.9352300000005</v>
      </c>
      <c r="Q74" s="41">
        <v>3970.7652300000004</v>
      </c>
      <c r="R74" s="41">
        <v>3926.3652300000003</v>
      </c>
      <c r="S74" s="41">
        <v>3824.1052300000006</v>
      </c>
      <c r="T74" s="41">
        <v>3751.9852300000007</v>
      </c>
      <c r="U74" s="41">
        <v>3825.6352300000003</v>
      </c>
      <c r="V74" s="41">
        <v>3619.3452300000004</v>
      </c>
      <c r="W74" s="41">
        <v>3959.5952300000004</v>
      </c>
      <c r="X74" s="41">
        <v>3877.41523</v>
      </c>
      <c r="Y74" s="41">
        <v>3545.8952300000005</v>
      </c>
    </row>
    <row r="75" spans="1:25" ht="15.75" customHeight="1">
      <c r="A75" s="40">
        <f t="shared" si="1"/>
        <v>44782</v>
      </c>
      <c r="B75" s="41">
        <v>3676.3852300000003</v>
      </c>
      <c r="C75" s="41">
        <v>3776.7752300000006</v>
      </c>
      <c r="D75" s="41">
        <v>3500.9052300000003</v>
      </c>
      <c r="E75" s="41">
        <v>3492.6852300000005</v>
      </c>
      <c r="F75" s="41">
        <v>3490.1552300000003</v>
      </c>
      <c r="G75" s="41">
        <v>3489.4252300000003</v>
      </c>
      <c r="H75" s="41">
        <v>3586.04523</v>
      </c>
      <c r="I75" s="41">
        <v>3748.00523</v>
      </c>
      <c r="J75" s="41">
        <v>3487.7452300000004</v>
      </c>
      <c r="K75" s="41">
        <v>3692.8652300000003</v>
      </c>
      <c r="L75" s="41">
        <v>3803.0252300000006</v>
      </c>
      <c r="M75" s="41">
        <v>3876.1052300000006</v>
      </c>
      <c r="N75" s="41">
        <v>3921.29523</v>
      </c>
      <c r="O75" s="41">
        <v>3943.1452300000005</v>
      </c>
      <c r="P75" s="41">
        <v>3960.9452300000003</v>
      </c>
      <c r="Q75" s="41">
        <v>3945.0952300000004</v>
      </c>
      <c r="R75" s="41">
        <v>3926.2252300000005</v>
      </c>
      <c r="S75" s="41">
        <v>3825.6752300000003</v>
      </c>
      <c r="T75" s="41">
        <v>3752.6852300000005</v>
      </c>
      <c r="U75" s="41">
        <v>3817.7352300000007</v>
      </c>
      <c r="V75" s="41">
        <v>3676.3852300000003</v>
      </c>
      <c r="W75" s="41">
        <v>3968.3552300000006</v>
      </c>
      <c r="X75" s="41">
        <v>3878.0752300000004</v>
      </c>
      <c r="Y75" s="41">
        <v>3554.1152300000003</v>
      </c>
    </row>
    <row r="76" spans="1:25" ht="15.75" customHeight="1">
      <c r="A76" s="40">
        <f t="shared" si="1"/>
        <v>44783</v>
      </c>
      <c r="B76" s="41">
        <v>3537.37523</v>
      </c>
      <c r="C76" s="41">
        <v>3498.1852300000005</v>
      </c>
      <c r="D76" s="41">
        <v>3490.37523</v>
      </c>
      <c r="E76" s="41">
        <v>3486.0952300000004</v>
      </c>
      <c r="F76" s="41">
        <v>3486.29523</v>
      </c>
      <c r="G76" s="41">
        <v>3488.7052300000005</v>
      </c>
      <c r="H76" s="41">
        <v>3517.2452300000004</v>
      </c>
      <c r="I76" s="41">
        <v>3657.1952300000003</v>
      </c>
      <c r="J76" s="41">
        <v>3487.6352300000003</v>
      </c>
      <c r="K76" s="41">
        <v>3623.0352300000004</v>
      </c>
      <c r="L76" s="41">
        <v>3739.83523</v>
      </c>
      <c r="M76" s="41">
        <v>3774.45523</v>
      </c>
      <c r="N76" s="41">
        <v>3820.8052300000004</v>
      </c>
      <c r="O76" s="41">
        <v>3832.4352300000005</v>
      </c>
      <c r="P76" s="41">
        <v>3823.4452300000003</v>
      </c>
      <c r="Q76" s="41">
        <v>3814.9452300000003</v>
      </c>
      <c r="R76" s="41">
        <v>3825.00523</v>
      </c>
      <c r="S76" s="41">
        <v>3837.7152300000002</v>
      </c>
      <c r="T76" s="41">
        <v>3801.5352300000004</v>
      </c>
      <c r="U76" s="41">
        <v>3849.95523</v>
      </c>
      <c r="V76" s="41">
        <v>3537.37523</v>
      </c>
      <c r="W76" s="41">
        <v>4010.0552300000004</v>
      </c>
      <c r="X76" s="41">
        <v>3833.95523</v>
      </c>
      <c r="Y76" s="41">
        <v>3548.8552300000006</v>
      </c>
    </row>
    <row r="77" spans="1:25" ht="15.75" customHeight="1">
      <c r="A77" s="40">
        <f t="shared" si="1"/>
        <v>44784</v>
      </c>
      <c r="B77" s="41">
        <v>3522.9852300000002</v>
      </c>
      <c r="C77" s="41">
        <v>3494.8252300000004</v>
      </c>
      <c r="D77" s="41">
        <v>3485.7852300000004</v>
      </c>
      <c r="E77" s="41">
        <v>3482.0952300000004</v>
      </c>
      <c r="F77" s="41">
        <v>3487.6352300000003</v>
      </c>
      <c r="G77" s="41">
        <v>3488.7352300000002</v>
      </c>
      <c r="H77" s="41">
        <v>3507.87523</v>
      </c>
      <c r="I77" s="41">
        <v>3644.79523</v>
      </c>
      <c r="J77" s="41">
        <v>3487.7452300000004</v>
      </c>
      <c r="K77" s="41">
        <v>3628.6152300000003</v>
      </c>
      <c r="L77" s="41">
        <v>3739.4252300000003</v>
      </c>
      <c r="M77" s="41">
        <v>3773.6052300000006</v>
      </c>
      <c r="N77" s="41">
        <v>3820.08523</v>
      </c>
      <c r="O77" s="41">
        <v>3830.0252300000006</v>
      </c>
      <c r="P77" s="41">
        <v>3821.2152300000002</v>
      </c>
      <c r="Q77" s="41">
        <v>3812.5652300000006</v>
      </c>
      <c r="R77" s="41">
        <v>3817.7152300000002</v>
      </c>
      <c r="S77" s="41">
        <v>3836.4352300000005</v>
      </c>
      <c r="T77" s="41">
        <v>3803.25523</v>
      </c>
      <c r="U77" s="41">
        <v>3853.4652300000002</v>
      </c>
      <c r="V77" s="41">
        <v>3522.9852300000002</v>
      </c>
      <c r="W77" s="41">
        <v>4022.0252300000006</v>
      </c>
      <c r="X77" s="41">
        <v>3841.87523</v>
      </c>
      <c r="Y77" s="41">
        <v>3553.1052300000006</v>
      </c>
    </row>
    <row r="78" spans="1:25" ht="15.75" customHeight="1">
      <c r="A78" s="40">
        <f t="shared" si="1"/>
        <v>44785</v>
      </c>
      <c r="B78" s="41">
        <v>3582.5652300000006</v>
      </c>
      <c r="C78" s="41">
        <v>3521.1852300000005</v>
      </c>
      <c r="D78" s="41">
        <v>3504.4452300000003</v>
      </c>
      <c r="E78" s="41">
        <v>3496.00523</v>
      </c>
      <c r="F78" s="41">
        <v>3492.2652300000004</v>
      </c>
      <c r="G78" s="41">
        <v>3488.7352300000002</v>
      </c>
      <c r="H78" s="41">
        <v>3547.54523</v>
      </c>
      <c r="I78" s="41">
        <v>3685.87523</v>
      </c>
      <c r="J78" s="41">
        <v>3487.4652300000002</v>
      </c>
      <c r="K78" s="41">
        <v>3652.6152300000003</v>
      </c>
      <c r="L78" s="41">
        <v>3790.5952300000004</v>
      </c>
      <c r="M78" s="41">
        <v>3873.6152300000003</v>
      </c>
      <c r="N78" s="41">
        <v>3917.4952300000004</v>
      </c>
      <c r="O78" s="41">
        <v>3942.7652300000004</v>
      </c>
      <c r="P78" s="41">
        <v>3947.1752300000003</v>
      </c>
      <c r="Q78" s="41">
        <v>3931.0152300000004</v>
      </c>
      <c r="R78" s="41">
        <v>3950.4952300000004</v>
      </c>
      <c r="S78" s="41">
        <v>3943.7852300000004</v>
      </c>
      <c r="T78" s="41">
        <v>3894.2652300000004</v>
      </c>
      <c r="U78" s="41">
        <v>3890.9952300000004</v>
      </c>
      <c r="V78" s="41">
        <v>3582.5652300000006</v>
      </c>
      <c r="W78" s="41">
        <v>4186.28523</v>
      </c>
      <c r="X78" s="41">
        <v>4129.72523</v>
      </c>
      <c r="Y78" s="41">
        <v>3844.9452300000003</v>
      </c>
    </row>
    <row r="79" spans="1:25" ht="15.75" customHeight="1">
      <c r="A79" s="40">
        <f t="shared" si="1"/>
        <v>44786</v>
      </c>
      <c r="B79" s="41">
        <v>3694.9752300000005</v>
      </c>
      <c r="C79" s="41">
        <v>3581.4152300000005</v>
      </c>
      <c r="D79" s="41">
        <v>3548.8952300000005</v>
      </c>
      <c r="E79" s="41">
        <v>3523.3052300000004</v>
      </c>
      <c r="F79" s="41">
        <v>3506.7452300000004</v>
      </c>
      <c r="G79" s="41">
        <v>3491.6052300000006</v>
      </c>
      <c r="H79" s="41">
        <v>3561.3952300000005</v>
      </c>
      <c r="I79" s="41">
        <v>3708.1452300000005</v>
      </c>
      <c r="J79" s="41">
        <v>3489.00523</v>
      </c>
      <c r="K79" s="41">
        <v>3705.25523</v>
      </c>
      <c r="L79" s="41">
        <v>3831.4452300000003</v>
      </c>
      <c r="M79" s="41">
        <v>3882.0652300000006</v>
      </c>
      <c r="N79" s="41">
        <v>3914.6952300000003</v>
      </c>
      <c r="O79" s="41">
        <v>3953.50523</v>
      </c>
      <c r="P79" s="41">
        <v>3959.2852300000004</v>
      </c>
      <c r="Q79" s="41">
        <v>3960.29523</v>
      </c>
      <c r="R79" s="41">
        <v>3968.0552300000004</v>
      </c>
      <c r="S79" s="41">
        <v>3924.1452300000005</v>
      </c>
      <c r="T79" s="41">
        <v>3863.8552300000006</v>
      </c>
      <c r="U79" s="41">
        <v>3888.7752300000006</v>
      </c>
      <c r="V79" s="41">
        <v>3694.9752300000005</v>
      </c>
      <c r="W79" s="41">
        <v>4020.1552300000003</v>
      </c>
      <c r="X79" s="41">
        <v>3933.4052300000003</v>
      </c>
      <c r="Y79" s="41">
        <v>3593.0952300000004</v>
      </c>
    </row>
    <row r="80" spans="1:25" ht="15.75" customHeight="1">
      <c r="A80" s="40">
        <f t="shared" si="1"/>
        <v>44787</v>
      </c>
      <c r="B80" s="41">
        <v>3733.6152300000003</v>
      </c>
      <c r="C80" s="41">
        <v>3595.7252300000005</v>
      </c>
      <c r="D80" s="41">
        <v>3542.3152300000006</v>
      </c>
      <c r="E80" s="41">
        <v>3512.0352300000004</v>
      </c>
      <c r="F80" s="41">
        <v>3498.6652300000005</v>
      </c>
      <c r="G80" s="41">
        <v>3488.1552300000003</v>
      </c>
      <c r="H80" s="41">
        <v>3538.6152300000003</v>
      </c>
      <c r="I80" s="41">
        <v>3640.4652300000002</v>
      </c>
      <c r="J80" s="41">
        <v>3488.2152300000002</v>
      </c>
      <c r="K80" s="41">
        <v>3622.6852300000005</v>
      </c>
      <c r="L80" s="41">
        <v>3776.4752300000005</v>
      </c>
      <c r="M80" s="41">
        <v>3862.4052300000003</v>
      </c>
      <c r="N80" s="41">
        <v>3907.9252300000003</v>
      </c>
      <c r="O80" s="41">
        <v>3931.7152300000002</v>
      </c>
      <c r="P80" s="41">
        <v>3936.3952300000005</v>
      </c>
      <c r="Q80" s="41">
        <v>3920.2852300000004</v>
      </c>
      <c r="R80" s="41">
        <v>3939.4352300000005</v>
      </c>
      <c r="S80" s="41">
        <v>3933.0752300000004</v>
      </c>
      <c r="T80" s="41">
        <v>3882.4852300000007</v>
      </c>
      <c r="U80" s="41">
        <v>3877.7452300000004</v>
      </c>
      <c r="V80" s="41">
        <v>3733.6152300000003</v>
      </c>
      <c r="W80" s="41">
        <v>4136.93523</v>
      </c>
      <c r="X80" s="41">
        <v>4101.84523</v>
      </c>
      <c r="Y80" s="41">
        <v>3859.0752300000004</v>
      </c>
    </row>
    <row r="81" spans="1:25" ht="15.75" customHeight="1">
      <c r="A81" s="40">
        <f t="shared" si="1"/>
        <v>44788</v>
      </c>
      <c r="B81" s="41">
        <v>3729.08523</v>
      </c>
      <c r="C81" s="41">
        <v>3602.8852300000003</v>
      </c>
      <c r="D81" s="41">
        <v>3553.7352300000002</v>
      </c>
      <c r="E81" s="41">
        <v>3529.5352300000004</v>
      </c>
      <c r="F81" s="41">
        <v>3514.1952300000003</v>
      </c>
      <c r="G81" s="41">
        <v>3500.02523</v>
      </c>
      <c r="H81" s="41">
        <v>3620.0552300000004</v>
      </c>
      <c r="I81" s="41">
        <v>3770.3452300000004</v>
      </c>
      <c r="J81" s="41">
        <v>3486.2652300000004</v>
      </c>
      <c r="K81" s="41">
        <v>3641.4252300000003</v>
      </c>
      <c r="L81" s="41">
        <v>3802.66523</v>
      </c>
      <c r="M81" s="41">
        <v>3894.41523</v>
      </c>
      <c r="N81" s="41">
        <v>3946.8452300000004</v>
      </c>
      <c r="O81" s="41">
        <v>3973.5252300000006</v>
      </c>
      <c r="P81" s="41">
        <v>3979.3252300000004</v>
      </c>
      <c r="Q81" s="41">
        <v>3961.3452300000004</v>
      </c>
      <c r="R81" s="41">
        <v>4002.9452300000003</v>
      </c>
      <c r="S81" s="41">
        <v>3988.4952300000004</v>
      </c>
      <c r="T81" s="41">
        <v>3916.9752300000005</v>
      </c>
      <c r="U81" s="41">
        <v>3909.6352300000003</v>
      </c>
      <c r="V81" s="41">
        <v>3729.08523</v>
      </c>
      <c r="W81" s="41">
        <v>4193.50523</v>
      </c>
      <c r="X81" s="41">
        <v>4155.72523</v>
      </c>
      <c r="Y81" s="41">
        <v>3973.3052300000004</v>
      </c>
    </row>
    <row r="82" spans="1:25" ht="15.75" customHeight="1">
      <c r="A82" s="40">
        <f t="shared" si="1"/>
        <v>44789</v>
      </c>
      <c r="B82" s="41">
        <v>3621.41523</v>
      </c>
      <c r="C82" s="41">
        <v>3533.77523</v>
      </c>
      <c r="D82" s="41">
        <v>3501.8152300000006</v>
      </c>
      <c r="E82" s="41">
        <v>3494.8452300000004</v>
      </c>
      <c r="F82" s="41">
        <v>3492.79523</v>
      </c>
      <c r="G82" s="41">
        <v>3488.8252300000004</v>
      </c>
      <c r="H82" s="41">
        <v>3571.5952300000004</v>
      </c>
      <c r="I82" s="41">
        <v>3727.25523</v>
      </c>
      <c r="J82" s="41">
        <v>3486.9152300000005</v>
      </c>
      <c r="K82" s="41">
        <v>3632.4352300000005</v>
      </c>
      <c r="L82" s="41">
        <v>3788.58523</v>
      </c>
      <c r="M82" s="41">
        <v>3882.5952300000004</v>
      </c>
      <c r="N82" s="41">
        <v>3947.9452300000003</v>
      </c>
      <c r="O82" s="41">
        <v>3989.9852300000007</v>
      </c>
      <c r="P82" s="41">
        <v>4002.4352300000005</v>
      </c>
      <c r="Q82" s="41">
        <v>3989.0152300000004</v>
      </c>
      <c r="R82" s="41">
        <v>3996.8152300000006</v>
      </c>
      <c r="S82" s="41">
        <v>3979.1752300000003</v>
      </c>
      <c r="T82" s="41">
        <v>3902.4452300000003</v>
      </c>
      <c r="U82" s="41">
        <v>3892.16523</v>
      </c>
      <c r="V82" s="41">
        <v>3621.41523</v>
      </c>
      <c r="W82" s="41">
        <v>4160.35523</v>
      </c>
      <c r="X82" s="41">
        <v>4127.11523</v>
      </c>
      <c r="Y82" s="41">
        <v>3780.1552300000003</v>
      </c>
    </row>
    <row r="83" spans="1:25" ht="15.75" customHeight="1">
      <c r="A83" s="40">
        <f t="shared" si="1"/>
        <v>44790</v>
      </c>
      <c r="B83" s="41">
        <v>3635.91523</v>
      </c>
      <c r="C83" s="41">
        <v>3549.0152300000004</v>
      </c>
      <c r="D83" s="41">
        <v>3518.4452300000003</v>
      </c>
      <c r="E83" s="41">
        <v>3498.08523</v>
      </c>
      <c r="F83" s="41">
        <v>3496.0152300000004</v>
      </c>
      <c r="G83" s="41">
        <v>3490.7352300000002</v>
      </c>
      <c r="H83" s="41">
        <v>3599.0952300000004</v>
      </c>
      <c r="I83" s="41">
        <v>3766.2852300000004</v>
      </c>
      <c r="J83" s="41">
        <v>3487.4152300000005</v>
      </c>
      <c r="K83" s="41">
        <v>3703.0752300000004</v>
      </c>
      <c r="L83" s="41">
        <v>3859.4352300000005</v>
      </c>
      <c r="M83" s="41">
        <v>3952.9652300000002</v>
      </c>
      <c r="N83" s="41">
        <v>4025.0352300000004</v>
      </c>
      <c r="O83" s="41">
        <v>4065.8852300000003</v>
      </c>
      <c r="P83" s="41">
        <v>4060.9052300000003</v>
      </c>
      <c r="Q83" s="41">
        <v>4060.16523</v>
      </c>
      <c r="R83" s="41">
        <v>4039.54523</v>
      </c>
      <c r="S83" s="41">
        <v>4029.6852300000005</v>
      </c>
      <c r="T83" s="41">
        <v>3957.16523</v>
      </c>
      <c r="U83" s="41">
        <v>4022.7252300000005</v>
      </c>
      <c r="V83" s="41">
        <v>3635.91523</v>
      </c>
      <c r="W83" s="41">
        <v>4186.56523</v>
      </c>
      <c r="X83" s="41">
        <v>4082.9452300000003</v>
      </c>
      <c r="Y83" s="41">
        <v>3753.8552300000006</v>
      </c>
    </row>
    <row r="84" spans="1:25" ht="15.75" customHeight="1">
      <c r="A84" s="40">
        <f t="shared" si="1"/>
        <v>44791</v>
      </c>
      <c r="B84" s="41">
        <v>3669.6352300000003</v>
      </c>
      <c r="C84" s="41">
        <v>3590.5152300000004</v>
      </c>
      <c r="D84" s="41">
        <v>3542.4152300000005</v>
      </c>
      <c r="E84" s="41">
        <v>3521.08523</v>
      </c>
      <c r="F84" s="41">
        <v>3512.5152300000004</v>
      </c>
      <c r="G84" s="41">
        <v>3505.50523</v>
      </c>
      <c r="H84" s="41">
        <v>3650.9252300000003</v>
      </c>
      <c r="I84" s="41">
        <v>3859.54523</v>
      </c>
      <c r="J84" s="41">
        <v>3622.1352300000003</v>
      </c>
      <c r="K84" s="41">
        <v>3838.6452300000005</v>
      </c>
      <c r="L84" s="41">
        <v>3977.2452300000004</v>
      </c>
      <c r="M84" s="41">
        <v>4045.9352300000005</v>
      </c>
      <c r="N84" s="41">
        <v>4084.8252300000004</v>
      </c>
      <c r="O84" s="41">
        <v>4114.16523</v>
      </c>
      <c r="P84" s="41">
        <v>4122.18523</v>
      </c>
      <c r="Q84" s="41">
        <v>4113.00523</v>
      </c>
      <c r="R84" s="41">
        <v>4132.42523</v>
      </c>
      <c r="S84" s="41">
        <v>4093.6152300000003</v>
      </c>
      <c r="T84" s="41">
        <v>4008.0552300000004</v>
      </c>
      <c r="U84" s="41">
        <v>4103.34523</v>
      </c>
      <c r="V84" s="41">
        <v>3669.6352300000003</v>
      </c>
      <c r="W84" s="41">
        <v>4268.29523</v>
      </c>
      <c r="X84" s="41">
        <v>4124.28523</v>
      </c>
      <c r="Y84" s="41">
        <v>3803.2752300000006</v>
      </c>
    </row>
    <row r="85" spans="1:25" ht="15.75" customHeight="1">
      <c r="A85" s="40">
        <f t="shared" si="1"/>
        <v>44792</v>
      </c>
      <c r="B85" s="41">
        <v>3673.1452300000005</v>
      </c>
      <c r="C85" s="41">
        <v>3580.7852300000004</v>
      </c>
      <c r="D85" s="41">
        <v>3541.77523</v>
      </c>
      <c r="E85" s="41">
        <v>3525.83523</v>
      </c>
      <c r="F85" s="41">
        <v>3500.9952300000004</v>
      </c>
      <c r="G85" s="41">
        <v>3504.5652300000006</v>
      </c>
      <c r="H85" s="41">
        <v>3662.87523</v>
      </c>
      <c r="I85" s="41">
        <v>3902.5952300000004</v>
      </c>
      <c r="J85" s="41">
        <v>3630.0652300000006</v>
      </c>
      <c r="K85" s="41">
        <v>3850.9752300000005</v>
      </c>
      <c r="L85" s="41">
        <v>3934.2252300000005</v>
      </c>
      <c r="M85" s="41">
        <v>3982.20523</v>
      </c>
      <c r="N85" s="41">
        <v>4016.3052300000004</v>
      </c>
      <c r="O85" s="41">
        <v>4055.2752300000006</v>
      </c>
      <c r="P85" s="41">
        <v>4078.9452300000003</v>
      </c>
      <c r="Q85" s="41">
        <v>4070.1852300000005</v>
      </c>
      <c r="R85" s="41">
        <v>4082.29523</v>
      </c>
      <c r="S85" s="41">
        <v>4050.8552300000006</v>
      </c>
      <c r="T85" s="41">
        <v>3987.6052300000006</v>
      </c>
      <c r="U85" s="41">
        <v>4072.3552300000006</v>
      </c>
      <c r="V85" s="41">
        <v>3673.1452300000005</v>
      </c>
      <c r="W85" s="41">
        <v>4246.9952299999995</v>
      </c>
      <c r="X85" s="41">
        <v>4124.60523</v>
      </c>
      <c r="Y85" s="41">
        <v>3844.2852300000004</v>
      </c>
    </row>
    <row r="86" spans="1:25" ht="15.75" customHeight="1">
      <c r="A86" s="40">
        <f t="shared" si="1"/>
        <v>44793</v>
      </c>
      <c r="B86" s="41">
        <v>3826.4752300000005</v>
      </c>
      <c r="C86" s="41">
        <v>3701.00523</v>
      </c>
      <c r="D86" s="41">
        <v>3582.7352300000002</v>
      </c>
      <c r="E86" s="41">
        <v>3531.0952300000004</v>
      </c>
      <c r="F86" s="41">
        <v>3520.5152300000004</v>
      </c>
      <c r="G86" s="41">
        <v>3533.4352300000005</v>
      </c>
      <c r="H86" s="41">
        <v>3661.2452300000004</v>
      </c>
      <c r="I86" s="41">
        <v>3825.4252300000003</v>
      </c>
      <c r="J86" s="41">
        <v>3683.8552300000006</v>
      </c>
      <c r="K86" s="41">
        <v>3875.6452300000005</v>
      </c>
      <c r="L86" s="41">
        <v>3940.0652300000006</v>
      </c>
      <c r="M86" s="41">
        <v>3980.5352300000004</v>
      </c>
      <c r="N86" s="41">
        <v>4004.5252300000006</v>
      </c>
      <c r="O86" s="41">
        <v>4019.4352300000005</v>
      </c>
      <c r="P86" s="41">
        <v>4020.4352300000005</v>
      </c>
      <c r="Q86" s="41">
        <v>4011.4752300000005</v>
      </c>
      <c r="R86" s="41">
        <v>4008.1752300000003</v>
      </c>
      <c r="S86" s="41">
        <v>4004.9452300000003</v>
      </c>
      <c r="T86" s="41">
        <v>3976.8652300000003</v>
      </c>
      <c r="U86" s="41">
        <v>4023.91523</v>
      </c>
      <c r="V86" s="41">
        <v>3826.4752300000005</v>
      </c>
      <c r="W86" s="41">
        <v>4192.69523</v>
      </c>
      <c r="X86" s="41">
        <v>4090.9252300000003</v>
      </c>
      <c r="Y86" s="41">
        <v>3806.9352300000005</v>
      </c>
    </row>
    <row r="87" spans="1:25" ht="15.75" customHeight="1">
      <c r="A87" s="40">
        <f t="shared" si="1"/>
        <v>44794</v>
      </c>
      <c r="B87" s="41">
        <v>3689.8252300000004</v>
      </c>
      <c r="C87" s="41">
        <v>3556.9552300000005</v>
      </c>
      <c r="D87" s="41">
        <v>3506.62523</v>
      </c>
      <c r="E87" s="41">
        <v>3493.54523</v>
      </c>
      <c r="F87" s="41">
        <v>3203.0752300000004</v>
      </c>
      <c r="G87" s="41">
        <v>3249.2852300000004</v>
      </c>
      <c r="H87" s="41">
        <v>3505.4552300000005</v>
      </c>
      <c r="I87" s="41">
        <v>3666.0252300000006</v>
      </c>
      <c r="J87" s="41">
        <v>3628.9352300000005</v>
      </c>
      <c r="K87" s="41">
        <v>3849.2352300000007</v>
      </c>
      <c r="L87" s="41">
        <v>3982.7152300000002</v>
      </c>
      <c r="M87" s="41">
        <v>4040.3152300000006</v>
      </c>
      <c r="N87" s="41">
        <v>4055.62523</v>
      </c>
      <c r="O87" s="41">
        <v>4060.5352300000004</v>
      </c>
      <c r="P87" s="41">
        <v>4007.5252300000006</v>
      </c>
      <c r="Q87" s="41">
        <v>4014.8952300000005</v>
      </c>
      <c r="R87" s="41">
        <v>3996.0252300000006</v>
      </c>
      <c r="S87" s="41">
        <v>3993.5552300000004</v>
      </c>
      <c r="T87" s="41">
        <v>3959.25523</v>
      </c>
      <c r="U87" s="41">
        <v>4023.4452300000003</v>
      </c>
      <c r="V87" s="41">
        <v>3689.8252300000004</v>
      </c>
      <c r="W87" s="41">
        <v>4202.69523</v>
      </c>
      <c r="X87" s="41">
        <v>4065.6452300000005</v>
      </c>
      <c r="Y87" s="41">
        <v>3764.04523</v>
      </c>
    </row>
    <row r="88" spans="1:25" ht="15.75" customHeight="1">
      <c r="A88" s="40">
        <f t="shared" si="1"/>
        <v>44795</v>
      </c>
      <c r="B88" s="41">
        <v>3661.1352300000003</v>
      </c>
      <c r="C88" s="41">
        <v>3559.79523</v>
      </c>
      <c r="D88" s="41">
        <v>3513.54523</v>
      </c>
      <c r="E88" s="41">
        <v>3509.2252300000005</v>
      </c>
      <c r="F88" s="41">
        <v>3503.9152300000005</v>
      </c>
      <c r="G88" s="41">
        <v>3498.12523</v>
      </c>
      <c r="H88" s="41">
        <v>3661.25523</v>
      </c>
      <c r="I88" s="41">
        <v>3882.4652300000002</v>
      </c>
      <c r="J88" s="41">
        <v>3779.1052300000006</v>
      </c>
      <c r="K88" s="41">
        <v>3950.9952300000004</v>
      </c>
      <c r="L88" s="41">
        <v>4018.4252300000003</v>
      </c>
      <c r="M88" s="41">
        <v>4048.08523</v>
      </c>
      <c r="N88" s="41">
        <v>4077.0352300000004</v>
      </c>
      <c r="O88" s="41">
        <v>4080.9652300000002</v>
      </c>
      <c r="P88" s="41">
        <v>4064.20523</v>
      </c>
      <c r="Q88" s="41">
        <v>4067.4352300000005</v>
      </c>
      <c r="R88" s="41">
        <v>4048.1352300000003</v>
      </c>
      <c r="S88" s="41">
        <v>4029.0552300000004</v>
      </c>
      <c r="T88" s="41">
        <v>3984.7452300000004</v>
      </c>
      <c r="U88" s="41">
        <v>4054.1952300000003</v>
      </c>
      <c r="V88" s="41">
        <v>3661.1352300000003</v>
      </c>
      <c r="W88" s="41">
        <v>4226.28523</v>
      </c>
      <c r="X88" s="41">
        <v>4109.17523</v>
      </c>
      <c r="Y88" s="41">
        <v>3722.6352300000003</v>
      </c>
    </row>
    <row r="89" spans="1:25" ht="15.75" customHeight="1">
      <c r="A89" s="40">
        <f t="shared" si="1"/>
        <v>44796</v>
      </c>
      <c r="B89" s="41">
        <v>3639.3652300000003</v>
      </c>
      <c r="C89" s="41">
        <v>3548.3952300000005</v>
      </c>
      <c r="D89" s="41">
        <v>3522.5152300000004</v>
      </c>
      <c r="E89" s="41">
        <v>3505.6052300000006</v>
      </c>
      <c r="F89" s="41">
        <v>3506.0952300000004</v>
      </c>
      <c r="G89" s="41">
        <v>3249.2152300000002</v>
      </c>
      <c r="H89" s="41">
        <v>3710.6952300000003</v>
      </c>
      <c r="I89" s="41">
        <v>3878.1152300000003</v>
      </c>
      <c r="J89" s="41">
        <v>3769.2452300000004</v>
      </c>
      <c r="K89" s="41">
        <v>3965.5952300000004</v>
      </c>
      <c r="L89" s="41">
        <v>4051.3652300000003</v>
      </c>
      <c r="M89" s="41">
        <v>4063.3152300000006</v>
      </c>
      <c r="N89" s="41">
        <v>4071.9852300000007</v>
      </c>
      <c r="O89" s="41">
        <v>4077.4752300000005</v>
      </c>
      <c r="P89" s="41">
        <v>4059.4752300000005</v>
      </c>
      <c r="Q89" s="41">
        <v>4068.2852300000004</v>
      </c>
      <c r="R89" s="41">
        <v>4047.1852300000005</v>
      </c>
      <c r="S89" s="41">
        <v>4035.41523</v>
      </c>
      <c r="T89" s="41">
        <v>4000.33523</v>
      </c>
      <c r="U89" s="41">
        <v>4070.0352300000004</v>
      </c>
      <c r="V89" s="41">
        <v>3639.3652300000003</v>
      </c>
      <c r="W89" s="41">
        <v>4245.18523</v>
      </c>
      <c r="X89" s="41">
        <v>4148.79523</v>
      </c>
      <c r="Y89" s="41">
        <v>3738.37523</v>
      </c>
    </row>
    <row r="90" spans="1:25" ht="15.75" customHeight="1">
      <c r="A90" s="40">
        <f t="shared" si="1"/>
        <v>44797</v>
      </c>
      <c r="B90" s="41">
        <v>3581.5652300000006</v>
      </c>
      <c r="C90" s="41">
        <v>3517.6952300000003</v>
      </c>
      <c r="D90" s="41">
        <v>3493.1052300000006</v>
      </c>
      <c r="E90" s="41">
        <v>3478.02523</v>
      </c>
      <c r="F90" s="41">
        <v>3475.0652300000006</v>
      </c>
      <c r="G90" s="41">
        <v>3490.75523</v>
      </c>
      <c r="H90" s="41">
        <v>3586.6852300000005</v>
      </c>
      <c r="I90" s="41">
        <v>3727.41523</v>
      </c>
      <c r="J90" s="41">
        <v>3487.4952300000004</v>
      </c>
      <c r="K90" s="41">
        <v>3697.4952300000004</v>
      </c>
      <c r="L90" s="41">
        <v>3844.4052300000003</v>
      </c>
      <c r="M90" s="41">
        <v>3904.4852300000007</v>
      </c>
      <c r="N90" s="41">
        <v>3938.1152300000003</v>
      </c>
      <c r="O90" s="41">
        <v>3971.1052300000006</v>
      </c>
      <c r="P90" s="41">
        <v>3894.8452300000004</v>
      </c>
      <c r="Q90" s="41">
        <v>3905.5252300000006</v>
      </c>
      <c r="R90" s="41">
        <v>3909.1552300000003</v>
      </c>
      <c r="S90" s="41">
        <v>3863.5652300000006</v>
      </c>
      <c r="T90" s="41">
        <v>3824.45523</v>
      </c>
      <c r="U90" s="41">
        <v>3908.8552300000006</v>
      </c>
      <c r="V90" s="41">
        <v>3581.5652300000006</v>
      </c>
      <c r="W90" s="41">
        <v>4012.00523</v>
      </c>
      <c r="X90" s="41">
        <v>3849.3152300000006</v>
      </c>
      <c r="Y90" s="41">
        <v>3563.37523</v>
      </c>
    </row>
    <row r="91" spans="1:25" ht="15.75" customHeight="1">
      <c r="A91" s="40">
        <f t="shared" si="1"/>
        <v>44798</v>
      </c>
      <c r="B91" s="41">
        <v>3594.4852300000002</v>
      </c>
      <c r="C91" s="41">
        <v>3522.5752300000004</v>
      </c>
      <c r="D91" s="41">
        <v>3493.6352300000003</v>
      </c>
      <c r="E91" s="41">
        <v>3486.8452300000004</v>
      </c>
      <c r="F91" s="41">
        <v>3485.1652300000005</v>
      </c>
      <c r="G91" s="41">
        <v>3489.1552300000003</v>
      </c>
      <c r="H91" s="41">
        <v>3566.2052300000005</v>
      </c>
      <c r="I91" s="41">
        <v>3680.91523</v>
      </c>
      <c r="J91" s="41">
        <v>3487.1152300000003</v>
      </c>
      <c r="K91" s="41">
        <v>3595.3652300000003</v>
      </c>
      <c r="L91" s="41">
        <v>3750.70523</v>
      </c>
      <c r="M91" s="41">
        <v>3816.4352300000005</v>
      </c>
      <c r="N91" s="41">
        <v>3851.29523</v>
      </c>
      <c r="O91" s="41">
        <v>3887.70523</v>
      </c>
      <c r="P91" s="41">
        <v>3809.3652300000003</v>
      </c>
      <c r="Q91" s="41">
        <v>3820.00523</v>
      </c>
      <c r="R91" s="41">
        <v>3824.6452300000005</v>
      </c>
      <c r="S91" s="41">
        <v>3777.2252300000005</v>
      </c>
      <c r="T91" s="41">
        <v>3733.6952300000003</v>
      </c>
      <c r="U91" s="41">
        <v>3825.58523</v>
      </c>
      <c r="V91" s="41">
        <v>3594.4852300000002</v>
      </c>
      <c r="W91" s="41">
        <v>3891.6552300000003</v>
      </c>
      <c r="X91" s="41">
        <v>3761.45523</v>
      </c>
      <c r="Y91" s="41">
        <v>3486.6652300000005</v>
      </c>
    </row>
    <row r="92" spans="1:25" ht="15.75" customHeight="1">
      <c r="A92" s="40">
        <f t="shared" si="1"/>
        <v>44799</v>
      </c>
      <c r="B92" s="41">
        <v>3572.5952300000004</v>
      </c>
      <c r="C92" s="41">
        <v>3510.1152300000003</v>
      </c>
      <c r="D92" s="41">
        <v>3494.12523</v>
      </c>
      <c r="E92" s="41">
        <v>3486.6652300000005</v>
      </c>
      <c r="F92" s="41">
        <v>3485.3152300000006</v>
      </c>
      <c r="G92" s="41">
        <v>3478.8552300000006</v>
      </c>
      <c r="H92" s="41">
        <v>3307.2352300000002</v>
      </c>
      <c r="I92" s="41">
        <v>3153.6152300000003</v>
      </c>
      <c r="J92" s="41">
        <v>3487.6052300000006</v>
      </c>
      <c r="K92" s="41">
        <v>3599.9652300000002</v>
      </c>
      <c r="L92" s="41">
        <v>3719.3852300000003</v>
      </c>
      <c r="M92" s="41">
        <v>3795.7252300000005</v>
      </c>
      <c r="N92" s="41">
        <v>3838.2252300000005</v>
      </c>
      <c r="O92" s="41">
        <v>3758.5752300000004</v>
      </c>
      <c r="P92" s="41">
        <v>3734.1452300000005</v>
      </c>
      <c r="Q92" s="41">
        <v>3712.0252300000006</v>
      </c>
      <c r="R92" s="41">
        <v>3681.58523</v>
      </c>
      <c r="S92" s="41">
        <v>3657.1352300000003</v>
      </c>
      <c r="T92" s="41">
        <v>3623.0952300000004</v>
      </c>
      <c r="U92" s="41">
        <v>3796.66523</v>
      </c>
      <c r="V92" s="41">
        <v>3572.5952300000004</v>
      </c>
      <c r="W92" s="41">
        <v>3817.8052300000004</v>
      </c>
      <c r="X92" s="41">
        <v>3649.8652300000003</v>
      </c>
      <c r="Y92" s="41">
        <v>3486.2452300000004</v>
      </c>
    </row>
    <row r="93" spans="1:25" ht="15.75" customHeight="1">
      <c r="A93" s="40">
        <f t="shared" si="1"/>
        <v>44800</v>
      </c>
      <c r="B93" s="41">
        <v>3589.1852300000005</v>
      </c>
      <c r="C93" s="41">
        <v>3520.5552300000004</v>
      </c>
      <c r="D93" s="41">
        <v>3493.9852300000002</v>
      </c>
      <c r="E93" s="41">
        <v>3489.8952300000005</v>
      </c>
      <c r="F93" s="41">
        <v>3489.4852300000002</v>
      </c>
      <c r="G93" s="41">
        <v>3488.7052300000005</v>
      </c>
      <c r="H93" s="41">
        <v>3513.3252300000004</v>
      </c>
      <c r="I93" s="41">
        <v>3176.3652300000003</v>
      </c>
      <c r="J93" s="41">
        <v>3487.8152300000006</v>
      </c>
      <c r="K93" s="41">
        <v>3514.6652300000005</v>
      </c>
      <c r="L93" s="41">
        <v>3667.2752300000006</v>
      </c>
      <c r="M93" s="41">
        <v>3762.9952300000004</v>
      </c>
      <c r="N93" s="41">
        <v>3805.37523</v>
      </c>
      <c r="O93" s="41">
        <v>3830.3152300000006</v>
      </c>
      <c r="P93" s="41">
        <v>3822.1352300000003</v>
      </c>
      <c r="Q93" s="41">
        <v>3803.0152300000004</v>
      </c>
      <c r="R93" s="41">
        <v>3766.8052300000004</v>
      </c>
      <c r="S93" s="41">
        <v>3728.2852300000004</v>
      </c>
      <c r="T93" s="41">
        <v>3676.1452300000005</v>
      </c>
      <c r="U93" s="41">
        <v>3810.9352300000005</v>
      </c>
      <c r="V93" s="41">
        <v>3589.1852300000005</v>
      </c>
      <c r="W93" s="41">
        <v>3828.7452300000004</v>
      </c>
      <c r="X93" s="41">
        <v>3639.2152300000002</v>
      </c>
      <c r="Y93" s="41">
        <v>3486.27523</v>
      </c>
    </row>
    <row r="94" spans="1:25" ht="15.75" customHeight="1">
      <c r="A94" s="40">
        <f t="shared" si="1"/>
        <v>44801</v>
      </c>
      <c r="B94" s="41">
        <v>3582.8052300000004</v>
      </c>
      <c r="C94" s="41">
        <v>3525.4652300000002</v>
      </c>
      <c r="D94" s="41">
        <v>3497.5752300000004</v>
      </c>
      <c r="E94" s="41">
        <v>3491.4252300000003</v>
      </c>
      <c r="F94" s="41">
        <v>3489.9852300000002</v>
      </c>
      <c r="G94" s="41">
        <v>3488.9152300000005</v>
      </c>
      <c r="H94" s="41">
        <v>3498.83523</v>
      </c>
      <c r="I94" s="41">
        <v>3147.3452300000004</v>
      </c>
      <c r="J94" s="41">
        <v>3487.8552300000006</v>
      </c>
      <c r="K94" s="41">
        <v>3576.4952300000004</v>
      </c>
      <c r="L94" s="41">
        <v>3700.00523</v>
      </c>
      <c r="M94" s="41">
        <v>3781.1452300000005</v>
      </c>
      <c r="N94" s="41">
        <v>3818.1752300000003</v>
      </c>
      <c r="O94" s="41">
        <v>3841.9752300000005</v>
      </c>
      <c r="P94" s="41">
        <v>3831.0552300000004</v>
      </c>
      <c r="Q94" s="41">
        <v>3817.8052300000004</v>
      </c>
      <c r="R94" s="41">
        <v>3795.3252300000004</v>
      </c>
      <c r="S94" s="41">
        <v>3759.1052300000006</v>
      </c>
      <c r="T94" s="41">
        <v>3708.7352300000007</v>
      </c>
      <c r="U94" s="41">
        <v>3838.7252300000005</v>
      </c>
      <c r="V94" s="41">
        <v>3582.8052300000004</v>
      </c>
      <c r="W94" s="41">
        <v>3872.4452300000003</v>
      </c>
      <c r="X94" s="41">
        <v>3728.6352300000003</v>
      </c>
      <c r="Y94" s="41">
        <v>3486.75523</v>
      </c>
    </row>
    <row r="95" spans="1:25" ht="15.75" customHeight="1">
      <c r="A95" s="40">
        <f t="shared" si="1"/>
        <v>44802</v>
      </c>
      <c r="B95" s="41">
        <v>3576.1452300000005</v>
      </c>
      <c r="C95" s="41">
        <v>3519.1952300000003</v>
      </c>
      <c r="D95" s="41">
        <v>3496.2052300000005</v>
      </c>
      <c r="E95" s="41">
        <v>3490.5952300000004</v>
      </c>
      <c r="F95" s="41">
        <v>3451.0552300000004</v>
      </c>
      <c r="G95" s="41">
        <v>3488.9352300000005</v>
      </c>
      <c r="H95" s="41">
        <v>3551.3452300000004</v>
      </c>
      <c r="I95" s="41">
        <v>3674.5652300000006</v>
      </c>
      <c r="J95" s="41">
        <v>3487.9752300000005</v>
      </c>
      <c r="K95" s="41">
        <v>3571.0552300000004</v>
      </c>
      <c r="L95" s="41">
        <v>3688.8052300000004</v>
      </c>
      <c r="M95" s="41">
        <v>3766.1452300000005</v>
      </c>
      <c r="N95" s="41">
        <v>3805.6752300000003</v>
      </c>
      <c r="O95" s="41">
        <v>3829.9052300000003</v>
      </c>
      <c r="P95" s="41">
        <v>3819.5952300000004</v>
      </c>
      <c r="Q95" s="41">
        <v>3806.8452300000004</v>
      </c>
      <c r="R95" s="41">
        <v>3784.4952300000004</v>
      </c>
      <c r="S95" s="41">
        <v>3748.7252300000005</v>
      </c>
      <c r="T95" s="41">
        <v>3702.5352300000004</v>
      </c>
      <c r="U95" s="41">
        <v>3837.25523</v>
      </c>
      <c r="V95" s="41">
        <v>3915.37523</v>
      </c>
      <c r="W95" s="41">
        <v>3849.9752300000005</v>
      </c>
      <c r="X95" s="41">
        <v>3653.6052300000006</v>
      </c>
      <c r="Y95" s="41">
        <v>3487.7352300000002</v>
      </c>
    </row>
    <row r="96" spans="1:25" ht="15.75" customHeight="1">
      <c r="A96" s="40">
        <f t="shared" si="1"/>
        <v>44803</v>
      </c>
      <c r="B96" s="41">
        <v>3544.29523</v>
      </c>
      <c r="C96" s="41">
        <v>3506.8452300000004</v>
      </c>
      <c r="D96" s="41">
        <v>3489.9452300000003</v>
      </c>
      <c r="E96" s="41">
        <v>3486.1352300000003</v>
      </c>
      <c r="F96" s="41">
        <v>3488.6652300000005</v>
      </c>
      <c r="G96" s="41">
        <v>3489.27523</v>
      </c>
      <c r="H96" s="41">
        <v>3295.83523</v>
      </c>
      <c r="I96" s="41">
        <v>3152.54523</v>
      </c>
      <c r="J96" s="41">
        <v>3488.02523</v>
      </c>
      <c r="K96" s="41">
        <v>3572.00523</v>
      </c>
      <c r="L96" s="41">
        <v>3692.0252300000006</v>
      </c>
      <c r="M96" s="41">
        <v>3770.87523</v>
      </c>
      <c r="N96" s="41">
        <v>3811.5552300000004</v>
      </c>
      <c r="O96" s="41">
        <v>3835.5952300000004</v>
      </c>
      <c r="P96" s="41">
        <v>3824.20523</v>
      </c>
      <c r="Q96" s="41">
        <v>3813.41523</v>
      </c>
      <c r="R96" s="41">
        <v>3788.9852300000007</v>
      </c>
      <c r="S96" s="41">
        <v>3753.0552300000004</v>
      </c>
      <c r="T96" s="41">
        <v>3707.6452300000005</v>
      </c>
      <c r="U96" s="41">
        <v>3836.2352300000007</v>
      </c>
      <c r="V96" s="41">
        <v>3900.6052300000006</v>
      </c>
      <c r="W96" s="41">
        <v>3859.3152300000006</v>
      </c>
      <c r="X96" s="41">
        <v>3677.6452300000005</v>
      </c>
      <c r="Y96" s="41">
        <v>3487.3652300000003</v>
      </c>
    </row>
    <row r="97" spans="1:25" ht="15.75" customHeight="1">
      <c r="A97" s="40">
        <f t="shared" si="1"/>
        <v>44804</v>
      </c>
      <c r="B97" s="41">
        <v>3627.83523</v>
      </c>
      <c r="C97" s="41">
        <v>3548.0752300000004</v>
      </c>
      <c r="D97" s="41">
        <v>3501.5552300000004</v>
      </c>
      <c r="E97" s="41">
        <v>3495.2852300000004</v>
      </c>
      <c r="F97" s="41">
        <v>3494.7052300000005</v>
      </c>
      <c r="G97" s="41">
        <v>3337.4052300000003</v>
      </c>
      <c r="H97" s="41">
        <v>3628.5352300000004</v>
      </c>
      <c r="I97" s="41">
        <v>3784.8452300000004</v>
      </c>
      <c r="J97" s="41">
        <v>3556.9852300000002</v>
      </c>
      <c r="K97" s="41">
        <v>3757.4252300000003</v>
      </c>
      <c r="L97" s="41">
        <v>3866.8852300000003</v>
      </c>
      <c r="M97" s="41">
        <v>3921.6852300000005</v>
      </c>
      <c r="N97" s="41">
        <v>3937.2652300000004</v>
      </c>
      <c r="O97" s="41">
        <v>3942.7152300000002</v>
      </c>
      <c r="P97" s="41">
        <v>3906.4352300000005</v>
      </c>
      <c r="Q97" s="41">
        <v>3912.7652300000004</v>
      </c>
      <c r="R97" s="41">
        <v>3912.0252300000006</v>
      </c>
      <c r="S97" s="41">
        <v>3871.4352300000005</v>
      </c>
      <c r="T97" s="41">
        <v>3838.1452300000005</v>
      </c>
      <c r="U97" s="41">
        <v>3951.7152300000002</v>
      </c>
      <c r="V97" s="41">
        <v>4086.6352300000003</v>
      </c>
      <c r="W97" s="41">
        <v>4078.50523</v>
      </c>
      <c r="X97" s="41">
        <v>3965.8552300000006</v>
      </c>
      <c r="Y97" s="41">
        <v>3663.41523</v>
      </c>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8" t="s">
        <v>77</v>
      </c>
      <c r="B100" s="91" t="s">
        <v>78</v>
      </c>
      <c r="C100" s="92"/>
      <c r="D100" s="92"/>
      <c r="E100" s="92"/>
      <c r="F100" s="92"/>
      <c r="G100" s="92"/>
      <c r="H100" s="92"/>
      <c r="I100" s="92"/>
      <c r="J100" s="92"/>
      <c r="K100" s="92"/>
      <c r="L100" s="92"/>
      <c r="M100" s="92"/>
      <c r="N100" s="92"/>
      <c r="O100" s="92"/>
      <c r="P100" s="92"/>
      <c r="Q100" s="92"/>
      <c r="R100" s="92"/>
      <c r="S100" s="92"/>
      <c r="T100" s="92"/>
      <c r="U100" s="92"/>
      <c r="V100" s="92"/>
      <c r="W100" s="92"/>
      <c r="X100" s="92"/>
      <c r="Y100" s="93"/>
    </row>
    <row r="101" spans="1:25" ht="15.75" customHeight="1">
      <c r="A101" s="89"/>
      <c r="B101" s="94"/>
      <c r="C101" s="95"/>
      <c r="D101" s="95"/>
      <c r="E101" s="95"/>
      <c r="F101" s="95"/>
      <c r="G101" s="95"/>
      <c r="H101" s="95"/>
      <c r="I101" s="95"/>
      <c r="J101" s="95"/>
      <c r="K101" s="95"/>
      <c r="L101" s="95"/>
      <c r="M101" s="95"/>
      <c r="N101" s="95"/>
      <c r="O101" s="95"/>
      <c r="P101" s="95"/>
      <c r="Q101" s="95"/>
      <c r="R101" s="95"/>
      <c r="S101" s="95"/>
      <c r="T101" s="95"/>
      <c r="U101" s="95"/>
      <c r="V101" s="95"/>
      <c r="W101" s="95"/>
      <c r="X101" s="95"/>
      <c r="Y101" s="96"/>
    </row>
    <row r="102" spans="1:25" ht="15.75" customHeight="1">
      <c r="A102" s="89"/>
      <c r="B102" s="97" t="s">
        <v>79</v>
      </c>
      <c r="C102" s="97" t="s">
        <v>80</v>
      </c>
      <c r="D102" s="97" t="s">
        <v>81</v>
      </c>
      <c r="E102" s="97" t="s">
        <v>82</v>
      </c>
      <c r="F102" s="97" t="s">
        <v>83</v>
      </c>
      <c r="G102" s="97" t="s">
        <v>84</v>
      </c>
      <c r="H102" s="97" t="s">
        <v>85</v>
      </c>
      <c r="I102" s="97" t="s">
        <v>86</v>
      </c>
      <c r="J102" s="97" t="s">
        <v>87</v>
      </c>
      <c r="K102" s="97" t="s">
        <v>88</v>
      </c>
      <c r="L102" s="97" t="s">
        <v>89</v>
      </c>
      <c r="M102" s="97" t="s">
        <v>90</v>
      </c>
      <c r="N102" s="97" t="s">
        <v>91</v>
      </c>
      <c r="O102" s="97" t="s">
        <v>92</v>
      </c>
      <c r="P102" s="97" t="s">
        <v>93</v>
      </c>
      <c r="Q102" s="97" t="s">
        <v>94</v>
      </c>
      <c r="R102" s="97" t="s">
        <v>95</v>
      </c>
      <c r="S102" s="97" t="s">
        <v>96</v>
      </c>
      <c r="T102" s="97" t="s">
        <v>97</v>
      </c>
      <c r="U102" s="97" t="s">
        <v>98</v>
      </c>
      <c r="V102" s="97" t="s">
        <v>99</v>
      </c>
      <c r="W102" s="97" t="s">
        <v>100</v>
      </c>
      <c r="X102" s="97" t="s">
        <v>101</v>
      </c>
      <c r="Y102" s="97" t="s">
        <v>102</v>
      </c>
    </row>
    <row r="103" spans="1:25" ht="15.75" customHeight="1">
      <c r="A103" s="90"/>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row>
    <row r="104" spans="1:25" ht="15.75" customHeight="1">
      <c r="A104" s="40">
        <f>A67</f>
        <v>44774</v>
      </c>
      <c r="B104" s="41">
        <v>4049.7652300000004</v>
      </c>
      <c r="C104" s="41">
        <v>3981.6052300000006</v>
      </c>
      <c r="D104" s="41">
        <v>3950.7452300000004</v>
      </c>
      <c r="E104" s="41">
        <v>3939.16523</v>
      </c>
      <c r="F104" s="41">
        <v>3926.91523</v>
      </c>
      <c r="G104" s="41">
        <v>3922.3652300000003</v>
      </c>
      <c r="H104" s="41">
        <v>3992.5352300000004</v>
      </c>
      <c r="I104" s="41">
        <v>4129.44523</v>
      </c>
      <c r="J104" s="41">
        <v>3924.4352300000005</v>
      </c>
      <c r="K104" s="41">
        <v>4030.2152300000002</v>
      </c>
      <c r="L104" s="41">
        <v>4171.04523</v>
      </c>
      <c r="M104" s="41">
        <v>4261.61523</v>
      </c>
      <c r="N104" s="41">
        <v>4312.3252299999995</v>
      </c>
      <c r="O104" s="41">
        <v>4339.30523</v>
      </c>
      <c r="P104" s="41">
        <v>4344.25523</v>
      </c>
      <c r="Q104" s="41">
        <v>4324.69523</v>
      </c>
      <c r="R104" s="41">
        <v>4344.51523</v>
      </c>
      <c r="S104" s="41">
        <v>4341.4952299999995</v>
      </c>
      <c r="T104" s="41">
        <v>4283.00523</v>
      </c>
      <c r="U104" s="41">
        <v>4278.91523</v>
      </c>
      <c r="V104" s="41">
        <v>4512.08523</v>
      </c>
      <c r="W104" s="41">
        <v>4513.47523</v>
      </c>
      <c r="X104" s="41">
        <v>4393.28523</v>
      </c>
      <c r="Y104" s="41">
        <v>4105.87523</v>
      </c>
    </row>
    <row r="105" spans="1:25" ht="15.75" customHeight="1">
      <c r="A105" s="40">
        <f>A104+1</f>
        <v>44775</v>
      </c>
      <c r="B105" s="41">
        <v>3986.1352300000003</v>
      </c>
      <c r="C105" s="41">
        <v>3949.52523</v>
      </c>
      <c r="D105" s="41">
        <v>3931.6852300000005</v>
      </c>
      <c r="E105" s="41">
        <v>3923.58523</v>
      </c>
      <c r="F105" s="41">
        <v>3925.8952300000005</v>
      </c>
      <c r="G105" s="41">
        <v>3923.52523</v>
      </c>
      <c r="H105" s="41">
        <v>3973.9752300000005</v>
      </c>
      <c r="I105" s="41">
        <v>4112.92523</v>
      </c>
      <c r="J105" s="41">
        <v>3924.4752300000005</v>
      </c>
      <c r="K105" s="41">
        <v>4029.4852300000002</v>
      </c>
      <c r="L105" s="41">
        <v>4168.2452299999995</v>
      </c>
      <c r="M105" s="41">
        <v>4256.08523</v>
      </c>
      <c r="N105" s="41">
        <v>4306.76523</v>
      </c>
      <c r="O105" s="41">
        <v>4334.405229999999</v>
      </c>
      <c r="P105" s="41">
        <v>4335.51523</v>
      </c>
      <c r="Q105" s="41">
        <v>4324.14523</v>
      </c>
      <c r="R105" s="41">
        <v>4342.81523</v>
      </c>
      <c r="S105" s="41">
        <v>4336.84523</v>
      </c>
      <c r="T105" s="41">
        <v>4280.43523</v>
      </c>
      <c r="U105" s="41">
        <v>4277.72523</v>
      </c>
      <c r="V105" s="41">
        <v>4508.55523</v>
      </c>
      <c r="W105" s="41">
        <v>4514.0752299999995</v>
      </c>
      <c r="X105" s="41">
        <v>4342.80523</v>
      </c>
      <c r="Y105" s="41">
        <v>4091.7852300000004</v>
      </c>
    </row>
    <row r="106" spans="1:25" ht="15.75" customHeight="1">
      <c r="A106" s="40">
        <f aca="true" t="shared" si="2" ref="A106:A134">A105+1</f>
        <v>44776</v>
      </c>
      <c r="B106" s="41">
        <v>4019.5352300000004</v>
      </c>
      <c r="C106" s="41">
        <v>3954.8252300000004</v>
      </c>
      <c r="D106" s="41">
        <v>3935.06523</v>
      </c>
      <c r="E106" s="41">
        <v>3924.08523</v>
      </c>
      <c r="F106" s="41">
        <v>3924.81523</v>
      </c>
      <c r="G106" s="41">
        <v>3922.7452300000004</v>
      </c>
      <c r="H106" s="41">
        <v>3992.4052300000003</v>
      </c>
      <c r="I106" s="41">
        <v>4167.71523</v>
      </c>
      <c r="J106" s="41">
        <v>3924.4052300000003</v>
      </c>
      <c r="K106" s="41">
        <v>4081.7152300000002</v>
      </c>
      <c r="L106" s="41">
        <v>4221.76523</v>
      </c>
      <c r="M106" s="41">
        <v>4313.27523</v>
      </c>
      <c r="N106" s="41">
        <v>4370.2452299999995</v>
      </c>
      <c r="O106" s="41">
        <v>4424.7452299999995</v>
      </c>
      <c r="P106" s="41">
        <v>4440.18523</v>
      </c>
      <c r="Q106" s="41">
        <v>4417.01523</v>
      </c>
      <c r="R106" s="41">
        <v>4414.81523</v>
      </c>
      <c r="S106" s="41">
        <v>4387.92523</v>
      </c>
      <c r="T106" s="41">
        <v>4329.46523</v>
      </c>
      <c r="U106" s="41">
        <v>4315.00523</v>
      </c>
      <c r="V106" s="41">
        <v>4537.69523</v>
      </c>
      <c r="W106" s="41">
        <v>4543.50523</v>
      </c>
      <c r="X106" s="41">
        <v>4442.03523</v>
      </c>
      <c r="Y106" s="41">
        <v>4123.46523</v>
      </c>
    </row>
    <row r="107" spans="1:25" ht="15.75" customHeight="1">
      <c r="A107" s="40">
        <f t="shared" si="2"/>
        <v>44777</v>
      </c>
      <c r="B107" s="41">
        <v>4080.02523</v>
      </c>
      <c r="C107" s="41">
        <v>3963.2152300000002</v>
      </c>
      <c r="D107" s="41">
        <v>3940.75523</v>
      </c>
      <c r="E107" s="41">
        <v>3932.0152300000004</v>
      </c>
      <c r="F107" s="41">
        <v>3929.6452300000005</v>
      </c>
      <c r="G107" s="41">
        <v>3924.1852300000005</v>
      </c>
      <c r="H107" s="41">
        <v>3995.3552300000006</v>
      </c>
      <c r="I107" s="41">
        <v>4179.95523</v>
      </c>
      <c r="J107" s="41">
        <v>3924.37523</v>
      </c>
      <c r="K107" s="41">
        <v>4082.9052300000003</v>
      </c>
      <c r="L107" s="41">
        <v>4224.38523</v>
      </c>
      <c r="M107" s="41">
        <v>4322.0752299999995</v>
      </c>
      <c r="N107" s="41">
        <v>4386.30523</v>
      </c>
      <c r="O107" s="41">
        <v>4424.54523</v>
      </c>
      <c r="P107" s="41">
        <v>4475.53523</v>
      </c>
      <c r="Q107" s="41">
        <v>4434.42523</v>
      </c>
      <c r="R107" s="41">
        <v>4456.69523</v>
      </c>
      <c r="S107" s="41">
        <v>4413.27523</v>
      </c>
      <c r="T107" s="41">
        <v>4336.51523</v>
      </c>
      <c r="U107" s="41">
        <v>4328.30523</v>
      </c>
      <c r="V107" s="41">
        <v>4578.37523</v>
      </c>
      <c r="W107" s="41">
        <v>4579.25523</v>
      </c>
      <c r="X107" s="41">
        <v>4504.61523</v>
      </c>
      <c r="Y107" s="41">
        <v>4171.38523</v>
      </c>
    </row>
    <row r="108" spans="1:25" ht="15.75" customHeight="1">
      <c r="A108" s="40">
        <f t="shared" si="2"/>
        <v>44778</v>
      </c>
      <c r="B108" s="41">
        <v>4003.0952300000004</v>
      </c>
      <c r="C108" s="41">
        <v>3939.5952300000004</v>
      </c>
      <c r="D108" s="41">
        <v>3927.9952300000004</v>
      </c>
      <c r="E108" s="41">
        <v>3924.41523</v>
      </c>
      <c r="F108" s="41">
        <v>3925.1352300000003</v>
      </c>
      <c r="G108" s="41">
        <v>3924.9452300000003</v>
      </c>
      <c r="H108" s="41">
        <v>3954.8052300000004</v>
      </c>
      <c r="I108" s="41">
        <v>4117.405229999999</v>
      </c>
      <c r="J108" s="41">
        <v>3924.31523</v>
      </c>
      <c r="K108" s="41">
        <v>4035.0352300000004</v>
      </c>
      <c r="L108" s="41">
        <v>4159.59523</v>
      </c>
      <c r="M108" s="41">
        <v>4228.42523</v>
      </c>
      <c r="N108" s="41">
        <v>4279.7452299999995</v>
      </c>
      <c r="O108" s="41">
        <v>4349.905229999999</v>
      </c>
      <c r="P108" s="41">
        <v>4367.04523</v>
      </c>
      <c r="Q108" s="41">
        <v>4342.61523</v>
      </c>
      <c r="R108" s="41">
        <v>4323.20523</v>
      </c>
      <c r="S108" s="41">
        <v>4282.0752299999995</v>
      </c>
      <c r="T108" s="41">
        <v>4211.21523</v>
      </c>
      <c r="U108" s="41">
        <v>4237.66523</v>
      </c>
      <c r="V108" s="41">
        <v>4440.26523</v>
      </c>
      <c r="W108" s="41">
        <v>4384.59523</v>
      </c>
      <c r="X108" s="41">
        <v>4277.35523</v>
      </c>
      <c r="Y108" s="41">
        <v>3928.52523</v>
      </c>
    </row>
    <row r="109" spans="1:25" ht="15.75" customHeight="1">
      <c r="A109" s="40">
        <f t="shared" si="2"/>
        <v>44779</v>
      </c>
      <c r="B109" s="41">
        <v>4094.37523</v>
      </c>
      <c r="C109" s="41">
        <v>3984.81523</v>
      </c>
      <c r="D109" s="41">
        <v>3951.6952300000003</v>
      </c>
      <c r="E109" s="41">
        <v>3935.4052300000003</v>
      </c>
      <c r="F109" s="41">
        <v>3925.8652300000003</v>
      </c>
      <c r="G109" s="41">
        <v>3925.0352300000004</v>
      </c>
      <c r="H109" s="41">
        <v>3939.8252300000004</v>
      </c>
      <c r="I109" s="41">
        <v>4083.2252300000005</v>
      </c>
      <c r="J109" s="41">
        <v>3924.3952300000005</v>
      </c>
      <c r="K109" s="41">
        <v>4040.4352300000005</v>
      </c>
      <c r="L109" s="41">
        <v>4160.69523</v>
      </c>
      <c r="M109" s="41">
        <v>4227.34523</v>
      </c>
      <c r="N109" s="41">
        <v>4274.34523</v>
      </c>
      <c r="O109" s="41">
        <v>4315.05523</v>
      </c>
      <c r="P109" s="41">
        <v>4324.56523</v>
      </c>
      <c r="Q109" s="41">
        <v>4320.01523</v>
      </c>
      <c r="R109" s="41">
        <v>4312.22523</v>
      </c>
      <c r="S109" s="41">
        <v>4280.59523</v>
      </c>
      <c r="T109" s="41">
        <v>4212.83523</v>
      </c>
      <c r="U109" s="41">
        <v>4240.85523</v>
      </c>
      <c r="V109" s="41">
        <v>4436.14523</v>
      </c>
      <c r="W109" s="41">
        <v>4380.91523</v>
      </c>
      <c r="X109" s="41">
        <v>4247.91523</v>
      </c>
      <c r="Y109" s="41">
        <v>3929.4752300000005</v>
      </c>
    </row>
    <row r="110" spans="1:25" ht="15.75" customHeight="1">
      <c r="A110" s="40">
        <f t="shared" si="2"/>
        <v>44780</v>
      </c>
      <c r="B110" s="41">
        <v>4102.60523</v>
      </c>
      <c r="C110" s="41">
        <v>3994.56523</v>
      </c>
      <c r="D110" s="41">
        <v>3949.9952300000004</v>
      </c>
      <c r="E110" s="41">
        <v>3939.7252300000005</v>
      </c>
      <c r="F110" s="41">
        <v>3931.1452300000005</v>
      </c>
      <c r="G110" s="41">
        <v>3925.5552300000004</v>
      </c>
      <c r="H110" s="41">
        <v>3963.3852300000003</v>
      </c>
      <c r="I110" s="41">
        <v>4072.1852300000005</v>
      </c>
      <c r="J110" s="41">
        <v>3924.58523</v>
      </c>
      <c r="K110" s="41">
        <v>4117.36523</v>
      </c>
      <c r="L110" s="41">
        <v>4231.31523</v>
      </c>
      <c r="M110" s="41">
        <v>4301.03523</v>
      </c>
      <c r="N110" s="41">
        <v>4345.41523</v>
      </c>
      <c r="O110" s="41">
        <v>4366.25523</v>
      </c>
      <c r="P110" s="41">
        <v>4366.485229999999</v>
      </c>
      <c r="Q110" s="41">
        <v>4366.17523</v>
      </c>
      <c r="R110" s="41">
        <v>4338.59523</v>
      </c>
      <c r="S110" s="41">
        <v>4251.84523</v>
      </c>
      <c r="T110" s="41">
        <v>4182.06523</v>
      </c>
      <c r="U110" s="41">
        <v>4255.81523</v>
      </c>
      <c r="V110" s="41">
        <v>4423.485229999999</v>
      </c>
      <c r="W110" s="41">
        <v>4396.155229999999</v>
      </c>
      <c r="X110" s="41">
        <v>4303.09523</v>
      </c>
      <c r="Y110" s="41">
        <v>3991.5152300000004</v>
      </c>
    </row>
    <row r="111" spans="1:25" ht="15.75" customHeight="1">
      <c r="A111" s="40">
        <f t="shared" si="2"/>
        <v>44781</v>
      </c>
      <c r="B111" s="41">
        <v>4055.6552300000003</v>
      </c>
      <c r="C111" s="41">
        <v>3967.45523</v>
      </c>
      <c r="D111" s="41">
        <v>3944.6952300000003</v>
      </c>
      <c r="E111" s="41">
        <v>3933.62523</v>
      </c>
      <c r="F111" s="41">
        <v>3927.2152300000002</v>
      </c>
      <c r="G111" s="41">
        <v>3925.8552300000006</v>
      </c>
      <c r="H111" s="41">
        <v>4013.06523</v>
      </c>
      <c r="I111" s="41">
        <v>4193.12523</v>
      </c>
      <c r="J111" s="41">
        <v>3924.0952300000004</v>
      </c>
      <c r="K111" s="41">
        <v>4131.66523</v>
      </c>
      <c r="L111" s="41">
        <v>4240.41523</v>
      </c>
      <c r="M111" s="41">
        <v>4311.10523</v>
      </c>
      <c r="N111" s="41">
        <v>4356.22523</v>
      </c>
      <c r="O111" s="41">
        <v>4377.66523</v>
      </c>
      <c r="P111" s="41">
        <v>4407.2452299999995</v>
      </c>
      <c r="Q111" s="41">
        <v>4407.0752299999995</v>
      </c>
      <c r="R111" s="41">
        <v>4362.67523</v>
      </c>
      <c r="S111" s="41">
        <v>4260.41523</v>
      </c>
      <c r="T111" s="41">
        <v>4188.29523</v>
      </c>
      <c r="U111" s="41">
        <v>4261.94523</v>
      </c>
      <c r="V111" s="41">
        <v>4432.11523</v>
      </c>
      <c r="W111" s="41">
        <v>4395.905229999999</v>
      </c>
      <c r="X111" s="41">
        <v>4313.72523</v>
      </c>
      <c r="Y111" s="41">
        <v>3982.20523</v>
      </c>
    </row>
    <row r="112" spans="1:25" ht="15.75" customHeight="1">
      <c r="A112" s="40">
        <f t="shared" si="2"/>
        <v>44782</v>
      </c>
      <c r="B112" s="41">
        <v>4112.69523</v>
      </c>
      <c r="C112" s="41">
        <v>4213.08523</v>
      </c>
      <c r="D112" s="41">
        <v>3937.2152300000002</v>
      </c>
      <c r="E112" s="41">
        <v>3928.9952300000004</v>
      </c>
      <c r="F112" s="41">
        <v>3926.4652300000002</v>
      </c>
      <c r="G112" s="41">
        <v>3925.7352300000002</v>
      </c>
      <c r="H112" s="41">
        <v>4022.3552300000006</v>
      </c>
      <c r="I112" s="41">
        <v>4184.31523</v>
      </c>
      <c r="J112" s="41">
        <v>3924.0552300000004</v>
      </c>
      <c r="K112" s="41">
        <v>4129.17523</v>
      </c>
      <c r="L112" s="41">
        <v>4239.33523</v>
      </c>
      <c r="M112" s="41">
        <v>4312.41523</v>
      </c>
      <c r="N112" s="41">
        <v>4357.60523</v>
      </c>
      <c r="O112" s="41">
        <v>4379.45523</v>
      </c>
      <c r="P112" s="41">
        <v>4397.25523</v>
      </c>
      <c r="Q112" s="41">
        <v>4381.405229999999</v>
      </c>
      <c r="R112" s="41">
        <v>4362.53523</v>
      </c>
      <c r="S112" s="41">
        <v>4261.985229999999</v>
      </c>
      <c r="T112" s="41">
        <v>4188.9952299999995</v>
      </c>
      <c r="U112" s="41">
        <v>4254.04523</v>
      </c>
      <c r="V112" s="41">
        <v>4434.35523</v>
      </c>
      <c r="W112" s="41">
        <v>4404.66523</v>
      </c>
      <c r="X112" s="41">
        <v>4314.38523</v>
      </c>
      <c r="Y112" s="41">
        <v>3990.4252300000003</v>
      </c>
    </row>
    <row r="113" spans="1:25" ht="15.75" customHeight="1">
      <c r="A113" s="40">
        <f t="shared" si="2"/>
        <v>44783</v>
      </c>
      <c r="B113" s="41">
        <v>3973.6852300000005</v>
      </c>
      <c r="C113" s="41">
        <v>3934.4952300000004</v>
      </c>
      <c r="D113" s="41">
        <v>3926.6852300000005</v>
      </c>
      <c r="E113" s="41">
        <v>3922.4052300000003</v>
      </c>
      <c r="F113" s="41">
        <v>3922.6052300000006</v>
      </c>
      <c r="G113" s="41">
        <v>3925.0152300000004</v>
      </c>
      <c r="H113" s="41">
        <v>3953.5552300000004</v>
      </c>
      <c r="I113" s="41">
        <v>4093.50523</v>
      </c>
      <c r="J113" s="41">
        <v>3923.9452300000003</v>
      </c>
      <c r="K113" s="41">
        <v>4059.3452300000004</v>
      </c>
      <c r="L113" s="41">
        <v>4176.14523</v>
      </c>
      <c r="M113" s="41">
        <v>4210.76523</v>
      </c>
      <c r="N113" s="41">
        <v>4257.11523</v>
      </c>
      <c r="O113" s="41">
        <v>4268.7452299999995</v>
      </c>
      <c r="P113" s="41">
        <v>4259.75523</v>
      </c>
      <c r="Q113" s="41">
        <v>4251.25523</v>
      </c>
      <c r="R113" s="41">
        <v>4261.31523</v>
      </c>
      <c r="S113" s="41">
        <v>4274.02523</v>
      </c>
      <c r="T113" s="41">
        <v>4237.84523</v>
      </c>
      <c r="U113" s="41">
        <v>4286.26523</v>
      </c>
      <c r="V113" s="41">
        <v>4486.905229999999</v>
      </c>
      <c r="W113" s="41">
        <v>4446.36523</v>
      </c>
      <c r="X113" s="41">
        <v>4270.26523</v>
      </c>
      <c r="Y113" s="41">
        <v>3985.16523</v>
      </c>
    </row>
    <row r="114" spans="1:25" ht="15.75" customHeight="1">
      <c r="A114" s="40">
        <f t="shared" si="2"/>
        <v>44784</v>
      </c>
      <c r="B114" s="41">
        <v>3959.29523</v>
      </c>
      <c r="C114" s="41">
        <v>3931.1352300000003</v>
      </c>
      <c r="D114" s="41">
        <v>3922.0952300000004</v>
      </c>
      <c r="E114" s="41">
        <v>3918.4052300000003</v>
      </c>
      <c r="F114" s="41">
        <v>3923.9452300000003</v>
      </c>
      <c r="G114" s="41">
        <v>3925.04523</v>
      </c>
      <c r="H114" s="41">
        <v>3944.1852300000005</v>
      </c>
      <c r="I114" s="41">
        <v>4081.1052300000006</v>
      </c>
      <c r="J114" s="41">
        <v>3924.0552300000004</v>
      </c>
      <c r="K114" s="41">
        <v>4064.9252300000003</v>
      </c>
      <c r="L114" s="41">
        <v>4175.735229999999</v>
      </c>
      <c r="M114" s="41">
        <v>4209.91523</v>
      </c>
      <c r="N114" s="41">
        <v>4256.39523</v>
      </c>
      <c r="O114" s="41">
        <v>4266.33523</v>
      </c>
      <c r="P114" s="41">
        <v>4257.52523</v>
      </c>
      <c r="Q114" s="41">
        <v>4248.87523</v>
      </c>
      <c r="R114" s="41">
        <v>4254.02523</v>
      </c>
      <c r="S114" s="41">
        <v>4272.7452299999995</v>
      </c>
      <c r="T114" s="41">
        <v>4239.56523</v>
      </c>
      <c r="U114" s="41">
        <v>4289.77523</v>
      </c>
      <c r="V114" s="41">
        <v>4489.26523</v>
      </c>
      <c r="W114" s="41">
        <v>4458.33523</v>
      </c>
      <c r="X114" s="41">
        <v>4278.18523</v>
      </c>
      <c r="Y114" s="41">
        <v>3989.41523</v>
      </c>
    </row>
    <row r="115" spans="1:25" ht="15.75" customHeight="1">
      <c r="A115" s="40">
        <f t="shared" si="2"/>
        <v>44785</v>
      </c>
      <c r="B115" s="41">
        <v>4018.87523</v>
      </c>
      <c r="C115" s="41">
        <v>3957.4952300000004</v>
      </c>
      <c r="D115" s="41">
        <v>3940.75523</v>
      </c>
      <c r="E115" s="41">
        <v>3932.31523</v>
      </c>
      <c r="F115" s="41">
        <v>3928.5752300000004</v>
      </c>
      <c r="G115" s="41">
        <v>3925.04523</v>
      </c>
      <c r="H115" s="41">
        <v>3983.8552300000006</v>
      </c>
      <c r="I115" s="41">
        <v>4122.18523</v>
      </c>
      <c r="J115" s="41">
        <v>3923.77523</v>
      </c>
      <c r="K115" s="41">
        <v>4088.9252300000003</v>
      </c>
      <c r="L115" s="41">
        <v>4226.905229999999</v>
      </c>
      <c r="M115" s="41">
        <v>4309.92523</v>
      </c>
      <c r="N115" s="41">
        <v>4353.80523</v>
      </c>
      <c r="O115" s="41">
        <v>4379.0752299999995</v>
      </c>
      <c r="P115" s="41">
        <v>4383.485229999999</v>
      </c>
      <c r="Q115" s="41">
        <v>4367.3252299999995</v>
      </c>
      <c r="R115" s="41">
        <v>4386.80523</v>
      </c>
      <c r="S115" s="41">
        <v>4380.09523</v>
      </c>
      <c r="T115" s="41">
        <v>4330.5752299999995</v>
      </c>
      <c r="U115" s="41">
        <v>4327.30523</v>
      </c>
      <c r="V115" s="41">
        <v>4575.905229999999</v>
      </c>
      <c r="W115" s="41">
        <v>4622.59523</v>
      </c>
      <c r="X115" s="41">
        <v>4566.03523</v>
      </c>
      <c r="Y115" s="41">
        <v>4281.25523</v>
      </c>
    </row>
    <row r="116" spans="1:25" ht="15.75" customHeight="1">
      <c r="A116" s="40">
        <f t="shared" si="2"/>
        <v>44786</v>
      </c>
      <c r="B116" s="41">
        <v>4131.28523</v>
      </c>
      <c r="C116" s="41">
        <v>4017.7252300000005</v>
      </c>
      <c r="D116" s="41">
        <v>3985.20523</v>
      </c>
      <c r="E116" s="41">
        <v>3959.6152300000003</v>
      </c>
      <c r="F116" s="41">
        <v>3943.0552300000004</v>
      </c>
      <c r="G116" s="41">
        <v>3927.91523</v>
      </c>
      <c r="H116" s="41">
        <v>3997.70523</v>
      </c>
      <c r="I116" s="41">
        <v>4144.45523</v>
      </c>
      <c r="J116" s="41">
        <v>3925.31523</v>
      </c>
      <c r="K116" s="41">
        <v>4141.56523</v>
      </c>
      <c r="L116" s="41">
        <v>4267.75523</v>
      </c>
      <c r="M116" s="41">
        <v>4318.37523</v>
      </c>
      <c r="N116" s="41">
        <v>4351.00523</v>
      </c>
      <c r="O116" s="41">
        <v>4389.81523</v>
      </c>
      <c r="P116" s="41">
        <v>4395.59523</v>
      </c>
      <c r="Q116" s="41">
        <v>4396.60523</v>
      </c>
      <c r="R116" s="41">
        <v>4404.36523</v>
      </c>
      <c r="S116" s="41">
        <v>4360.45523</v>
      </c>
      <c r="T116" s="41">
        <v>4300.16523</v>
      </c>
      <c r="U116" s="41">
        <v>4325.08523</v>
      </c>
      <c r="V116" s="41">
        <v>4505.04523</v>
      </c>
      <c r="W116" s="41">
        <v>4456.46523</v>
      </c>
      <c r="X116" s="41">
        <v>4369.71523</v>
      </c>
      <c r="Y116" s="41">
        <v>4029.4052300000003</v>
      </c>
    </row>
    <row r="117" spans="1:25" ht="15.75" customHeight="1">
      <c r="A117" s="40">
        <f t="shared" si="2"/>
        <v>44787</v>
      </c>
      <c r="B117" s="41">
        <v>4169.92523</v>
      </c>
      <c r="C117" s="41">
        <v>4032.0352300000004</v>
      </c>
      <c r="D117" s="41">
        <v>3978.62523</v>
      </c>
      <c r="E117" s="41">
        <v>3948.3452300000004</v>
      </c>
      <c r="F117" s="41">
        <v>3934.9752300000005</v>
      </c>
      <c r="G117" s="41">
        <v>3924.4652300000002</v>
      </c>
      <c r="H117" s="41">
        <v>3974.9252300000003</v>
      </c>
      <c r="I117" s="41">
        <v>4076.77523</v>
      </c>
      <c r="J117" s="41">
        <v>3924.52523</v>
      </c>
      <c r="K117" s="41">
        <v>4058.99523</v>
      </c>
      <c r="L117" s="41">
        <v>4212.78523</v>
      </c>
      <c r="M117" s="41">
        <v>4298.71523</v>
      </c>
      <c r="N117" s="41">
        <v>4344.235229999999</v>
      </c>
      <c r="O117" s="41">
        <v>4368.02523</v>
      </c>
      <c r="P117" s="41">
        <v>4372.70523</v>
      </c>
      <c r="Q117" s="41">
        <v>4356.59523</v>
      </c>
      <c r="R117" s="41">
        <v>4375.7452299999995</v>
      </c>
      <c r="S117" s="41">
        <v>4369.38523</v>
      </c>
      <c r="T117" s="41">
        <v>4318.79523</v>
      </c>
      <c r="U117" s="41">
        <v>4314.05523</v>
      </c>
      <c r="V117" s="41">
        <v>4567.16523</v>
      </c>
      <c r="W117" s="41">
        <v>4573.2452299999995</v>
      </c>
      <c r="X117" s="41">
        <v>4538.155229999999</v>
      </c>
      <c r="Y117" s="41">
        <v>4295.38523</v>
      </c>
    </row>
    <row r="118" spans="1:25" ht="15.75" customHeight="1">
      <c r="A118" s="40">
        <f t="shared" si="2"/>
        <v>44788</v>
      </c>
      <c r="B118" s="41">
        <v>4165.39523</v>
      </c>
      <c r="C118" s="41">
        <v>4039.1952300000003</v>
      </c>
      <c r="D118" s="41">
        <v>3990.04523</v>
      </c>
      <c r="E118" s="41">
        <v>3965.8452300000004</v>
      </c>
      <c r="F118" s="41">
        <v>3950.50523</v>
      </c>
      <c r="G118" s="41">
        <v>3936.33523</v>
      </c>
      <c r="H118" s="41">
        <v>4056.3652300000003</v>
      </c>
      <c r="I118" s="41">
        <v>4206.655229999999</v>
      </c>
      <c r="J118" s="41">
        <v>3922.5752300000004</v>
      </c>
      <c r="K118" s="41">
        <v>4077.7352300000002</v>
      </c>
      <c r="L118" s="41">
        <v>4238.97523</v>
      </c>
      <c r="M118" s="41">
        <v>4330.72523</v>
      </c>
      <c r="N118" s="41">
        <v>4383.155229999999</v>
      </c>
      <c r="O118" s="41">
        <v>4409.83523</v>
      </c>
      <c r="P118" s="41">
        <v>4415.63523</v>
      </c>
      <c r="Q118" s="41">
        <v>4397.655229999999</v>
      </c>
      <c r="R118" s="41">
        <v>4439.25523</v>
      </c>
      <c r="S118" s="41">
        <v>4424.80523</v>
      </c>
      <c r="T118" s="41">
        <v>4353.28523</v>
      </c>
      <c r="U118" s="41">
        <v>4345.94523</v>
      </c>
      <c r="V118" s="41">
        <v>4622.22523</v>
      </c>
      <c r="W118" s="41">
        <v>4629.81523</v>
      </c>
      <c r="X118" s="41">
        <v>4592.03523</v>
      </c>
      <c r="Y118" s="41">
        <v>4409.61523</v>
      </c>
    </row>
    <row r="119" spans="1:25" ht="15.75" customHeight="1">
      <c r="A119" s="40">
        <f t="shared" si="2"/>
        <v>44789</v>
      </c>
      <c r="B119" s="41">
        <v>4057.7252300000005</v>
      </c>
      <c r="C119" s="41">
        <v>3970.08523</v>
      </c>
      <c r="D119" s="41">
        <v>3938.12523</v>
      </c>
      <c r="E119" s="41">
        <v>3931.1552300000003</v>
      </c>
      <c r="F119" s="41">
        <v>3929.1052300000006</v>
      </c>
      <c r="G119" s="41">
        <v>3925.1352300000003</v>
      </c>
      <c r="H119" s="41">
        <v>4007.9052300000003</v>
      </c>
      <c r="I119" s="41">
        <v>4163.56523</v>
      </c>
      <c r="J119" s="41">
        <v>3923.2252300000005</v>
      </c>
      <c r="K119" s="41">
        <v>4068.74523</v>
      </c>
      <c r="L119" s="41">
        <v>4224.89523</v>
      </c>
      <c r="M119" s="41">
        <v>4318.905229999999</v>
      </c>
      <c r="N119" s="41">
        <v>4384.25523</v>
      </c>
      <c r="O119" s="41">
        <v>4426.29523</v>
      </c>
      <c r="P119" s="41">
        <v>4438.7452299999995</v>
      </c>
      <c r="Q119" s="41">
        <v>4425.3252299999995</v>
      </c>
      <c r="R119" s="41">
        <v>4433.12523</v>
      </c>
      <c r="S119" s="41">
        <v>4415.485229999999</v>
      </c>
      <c r="T119" s="41">
        <v>4338.75523</v>
      </c>
      <c r="U119" s="41">
        <v>4328.47523</v>
      </c>
      <c r="V119" s="41">
        <v>4597.01523</v>
      </c>
      <c r="W119" s="41">
        <v>4596.66523</v>
      </c>
      <c r="X119" s="41">
        <v>4563.42523</v>
      </c>
      <c r="Y119" s="41">
        <v>4216.46523</v>
      </c>
    </row>
    <row r="120" spans="1:25" ht="15.75" customHeight="1">
      <c r="A120" s="40">
        <f t="shared" si="2"/>
        <v>44790</v>
      </c>
      <c r="B120" s="41">
        <v>4072.2252300000005</v>
      </c>
      <c r="C120" s="41">
        <v>3985.3252300000004</v>
      </c>
      <c r="D120" s="41">
        <v>3954.75523</v>
      </c>
      <c r="E120" s="41">
        <v>3934.3952300000005</v>
      </c>
      <c r="F120" s="41">
        <v>3932.3252300000004</v>
      </c>
      <c r="G120" s="41">
        <v>3927.04523</v>
      </c>
      <c r="H120" s="41">
        <v>4035.4052300000003</v>
      </c>
      <c r="I120" s="41">
        <v>4202.59523</v>
      </c>
      <c r="J120" s="41">
        <v>3923.7252300000005</v>
      </c>
      <c r="K120" s="41">
        <v>4139.38523</v>
      </c>
      <c r="L120" s="41">
        <v>4295.7452299999995</v>
      </c>
      <c r="M120" s="41">
        <v>4389.27523</v>
      </c>
      <c r="N120" s="41">
        <v>4461.34523</v>
      </c>
      <c r="O120" s="41">
        <v>4502.19523</v>
      </c>
      <c r="P120" s="41">
        <v>4497.21523</v>
      </c>
      <c r="Q120" s="41">
        <v>4496.47523</v>
      </c>
      <c r="R120" s="41">
        <v>4475.85523</v>
      </c>
      <c r="S120" s="41">
        <v>4465.9952299999995</v>
      </c>
      <c r="T120" s="41">
        <v>4393.47523</v>
      </c>
      <c r="U120" s="41">
        <v>4459.03523</v>
      </c>
      <c r="V120" s="41">
        <v>4646.84523</v>
      </c>
      <c r="W120" s="41">
        <v>4622.87523</v>
      </c>
      <c r="X120" s="41">
        <v>4519.25523</v>
      </c>
      <c r="Y120" s="41">
        <v>4190.16523</v>
      </c>
    </row>
    <row r="121" spans="1:25" ht="15.75" customHeight="1">
      <c r="A121" s="40">
        <f t="shared" si="2"/>
        <v>44791</v>
      </c>
      <c r="B121" s="41">
        <v>4105.94523</v>
      </c>
      <c r="C121" s="41">
        <v>4026.8252300000004</v>
      </c>
      <c r="D121" s="41">
        <v>3978.7252300000005</v>
      </c>
      <c r="E121" s="41">
        <v>3957.3952300000005</v>
      </c>
      <c r="F121" s="41">
        <v>3948.8252300000004</v>
      </c>
      <c r="G121" s="41">
        <v>3941.81523</v>
      </c>
      <c r="H121" s="41">
        <v>4087.2352300000002</v>
      </c>
      <c r="I121" s="41">
        <v>4295.85523</v>
      </c>
      <c r="J121" s="41">
        <v>4058.4452300000003</v>
      </c>
      <c r="K121" s="41">
        <v>4274.95523</v>
      </c>
      <c r="L121" s="41">
        <v>4413.55523</v>
      </c>
      <c r="M121" s="41">
        <v>4482.2452299999995</v>
      </c>
      <c r="N121" s="41">
        <v>4521.13523</v>
      </c>
      <c r="O121" s="41">
        <v>4550.47523</v>
      </c>
      <c r="P121" s="41">
        <v>4558.4952299999995</v>
      </c>
      <c r="Q121" s="41">
        <v>4549.31523</v>
      </c>
      <c r="R121" s="41">
        <v>4568.735229999999</v>
      </c>
      <c r="S121" s="41">
        <v>4529.92523</v>
      </c>
      <c r="T121" s="41">
        <v>4444.36523</v>
      </c>
      <c r="U121" s="41">
        <v>4539.655229999999</v>
      </c>
      <c r="V121" s="41">
        <v>4728.78523</v>
      </c>
      <c r="W121" s="41">
        <v>4704.60523</v>
      </c>
      <c r="X121" s="41">
        <v>4560.59523</v>
      </c>
      <c r="Y121" s="41">
        <v>4239.58523</v>
      </c>
    </row>
    <row r="122" spans="1:25" ht="15.75" customHeight="1">
      <c r="A122" s="40">
        <f t="shared" si="2"/>
        <v>44792</v>
      </c>
      <c r="B122" s="41">
        <v>4109.45523</v>
      </c>
      <c r="C122" s="41">
        <v>4017.0952300000004</v>
      </c>
      <c r="D122" s="41">
        <v>3978.08523</v>
      </c>
      <c r="E122" s="41">
        <v>3962.1452300000005</v>
      </c>
      <c r="F122" s="41">
        <v>3937.3052300000004</v>
      </c>
      <c r="G122" s="41">
        <v>3940.87523</v>
      </c>
      <c r="H122" s="41">
        <v>4099.18523</v>
      </c>
      <c r="I122" s="41">
        <v>4338.905229999999</v>
      </c>
      <c r="J122" s="41">
        <v>4066.37523</v>
      </c>
      <c r="K122" s="41">
        <v>4287.28523</v>
      </c>
      <c r="L122" s="41">
        <v>4370.53523</v>
      </c>
      <c r="M122" s="41">
        <v>4418.51523</v>
      </c>
      <c r="N122" s="41">
        <v>4452.61523</v>
      </c>
      <c r="O122" s="41">
        <v>4491.58523</v>
      </c>
      <c r="P122" s="41">
        <v>4515.25523</v>
      </c>
      <c r="Q122" s="41">
        <v>4506.4952299999995</v>
      </c>
      <c r="R122" s="41">
        <v>4518.60523</v>
      </c>
      <c r="S122" s="41">
        <v>4487.16523</v>
      </c>
      <c r="T122" s="41">
        <v>4423.91523</v>
      </c>
      <c r="U122" s="41">
        <v>4508.66523</v>
      </c>
      <c r="V122" s="41">
        <v>4688.51523</v>
      </c>
      <c r="W122" s="41">
        <v>4683.30523</v>
      </c>
      <c r="X122" s="41">
        <v>4560.91523</v>
      </c>
      <c r="Y122" s="41">
        <v>4280.59523</v>
      </c>
    </row>
    <row r="123" spans="1:25" ht="15.75" customHeight="1">
      <c r="A123" s="40">
        <f t="shared" si="2"/>
        <v>44793</v>
      </c>
      <c r="B123" s="41">
        <v>4262.78523</v>
      </c>
      <c r="C123" s="41">
        <v>4137.31523</v>
      </c>
      <c r="D123" s="41">
        <v>4019.04523</v>
      </c>
      <c r="E123" s="41">
        <v>3967.4052300000003</v>
      </c>
      <c r="F123" s="41">
        <v>3956.8252300000004</v>
      </c>
      <c r="G123" s="41">
        <v>3969.7452300000004</v>
      </c>
      <c r="H123" s="41">
        <v>4097.55523</v>
      </c>
      <c r="I123" s="41">
        <v>4261.735229999999</v>
      </c>
      <c r="J123" s="41">
        <v>4120.16523</v>
      </c>
      <c r="K123" s="41">
        <v>4311.95523</v>
      </c>
      <c r="L123" s="41">
        <v>4376.37523</v>
      </c>
      <c r="M123" s="41">
        <v>4416.84523</v>
      </c>
      <c r="N123" s="41">
        <v>4440.83523</v>
      </c>
      <c r="O123" s="41">
        <v>4455.7452299999995</v>
      </c>
      <c r="P123" s="41">
        <v>4456.7452299999995</v>
      </c>
      <c r="Q123" s="41">
        <v>4447.78523</v>
      </c>
      <c r="R123" s="41">
        <v>4444.485229999999</v>
      </c>
      <c r="S123" s="41">
        <v>4441.25523</v>
      </c>
      <c r="T123" s="41">
        <v>4413.17523</v>
      </c>
      <c r="U123" s="41">
        <v>4460.22523</v>
      </c>
      <c r="V123" s="41">
        <v>4646.62523</v>
      </c>
      <c r="W123" s="41">
        <v>4629.00523</v>
      </c>
      <c r="X123" s="41">
        <v>4527.235229999999</v>
      </c>
      <c r="Y123" s="41">
        <v>4243.2452299999995</v>
      </c>
    </row>
    <row r="124" spans="1:25" ht="15.75" customHeight="1">
      <c r="A124" s="40">
        <f t="shared" si="2"/>
        <v>44794</v>
      </c>
      <c r="B124" s="41">
        <v>4126.13523</v>
      </c>
      <c r="C124" s="41">
        <v>3993.2652300000004</v>
      </c>
      <c r="D124" s="41">
        <v>3942.9352300000005</v>
      </c>
      <c r="E124" s="41">
        <v>3929.8552300000006</v>
      </c>
      <c r="F124" s="41">
        <v>3639.3852300000003</v>
      </c>
      <c r="G124" s="41">
        <v>3685.5952300000004</v>
      </c>
      <c r="H124" s="41">
        <v>3941.7652300000004</v>
      </c>
      <c r="I124" s="41">
        <v>4102.33523</v>
      </c>
      <c r="J124" s="41">
        <v>4065.24523</v>
      </c>
      <c r="K124" s="41">
        <v>4285.54523</v>
      </c>
      <c r="L124" s="41">
        <v>4419.02523</v>
      </c>
      <c r="M124" s="41">
        <v>4476.62523</v>
      </c>
      <c r="N124" s="41">
        <v>4491.93523</v>
      </c>
      <c r="O124" s="41">
        <v>4496.84523</v>
      </c>
      <c r="P124" s="41">
        <v>4443.83523</v>
      </c>
      <c r="Q124" s="41">
        <v>4451.20523</v>
      </c>
      <c r="R124" s="41">
        <v>4432.33523</v>
      </c>
      <c r="S124" s="41">
        <v>4429.86523</v>
      </c>
      <c r="T124" s="41">
        <v>4395.56523</v>
      </c>
      <c r="U124" s="41">
        <v>4459.75523</v>
      </c>
      <c r="V124" s="41">
        <v>4636.29523</v>
      </c>
      <c r="W124" s="41">
        <v>4639.00523</v>
      </c>
      <c r="X124" s="41">
        <v>4501.95523</v>
      </c>
      <c r="Y124" s="41">
        <v>4200.35523</v>
      </c>
    </row>
    <row r="125" spans="1:25" ht="15.75" customHeight="1">
      <c r="A125" s="40">
        <f t="shared" si="2"/>
        <v>44795</v>
      </c>
      <c r="B125" s="41">
        <v>4097.44523</v>
      </c>
      <c r="C125" s="41">
        <v>3996.1052300000006</v>
      </c>
      <c r="D125" s="41">
        <v>3949.8552300000006</v>
      </c>
      <c r="E125" s="41">
        <v>3945.5352300000004</v>
      </c>
      <c r="F125" s="41">
        <v>3940.2252300000005</v>
      </c>
      <c r="G125" s="41">
        <v>3934.4352300000005</v>
      </c>
      <c r="H125" s="41">
        <v>4097.56523</v>
      </c>
      <c r="I125" s="41">
        <v>4318.77523</v>
      </c>
      <c r="J125" s="41">
        <v>4215.41523</v>
      </c>
      <c r="K125" s="41">
        <v>4387.30523</v>
      </c>
      <c r="L125" s="41">
        <v>4454.735229999999</v>
      </c>
      <c r="M125" s="41">
        <v>4484.39523</v>
      </c>
      <c r="N125" s="41">
        <v>4513.34523</v>
      </c>
      <c r="O125" s="41">
        <v>4517.27523</v>
      </c>
      <c r="P125" s="41">
        <v>4500.51523</v>
      </c>
      <c r="Q125" s="41">
        <v>4503.7452299999995</v>
      </c>
      <c r="R125" s="41">
        <v>4484.44523</v>
      </c>
      <c r="S125" s="41">
        <v>4465.36523</v>
      </c>
      <c r="T125" s="41">
        <v>4421.05523</v>
      </c>
      <c r="U125" s="41">
        <v>4490.50523</v>
      </c>
      <c r="V125" s="41">
        <v>4678.55523</v>
      </c>
      <c r="W125" s="41">
        <v>4662.59523</v>
      </c>
      <c r="X125" s="41">
        <v>4545.485229999999</v>
      </c>
      <c r="Y125" s="41">
        <v>4158.94523</v>
      </c>
    </row>
    <row r="126" spans="1:25" ht="15.75" customHeight="1">
      <c r="A126" s="40">
        <f t="shared" si="2"/>
        <v>44796</v>
      </c>
      <c r="B126" s="41">
        <v>4075.6752300000003</v>
      </c>
      <c r="C126" s="41">
        <v>3984.70523</v>
      </c>
      <c r="D126" s="41">
        <v>3958.8252300000004</v>
      </c>
      <c r="E126" s="41">
        <v>3941.91523</v>
      </c>
      <c r="F126" s="41">
        <v>3942.4052300000003</v>
      </c>
      <c r="G126" s="41">
        <v>3685.52523</v>
      </c>
      <c r="H126" s="41">
        <v>4147.00523</v>
      </c>
      <c r="I126" s="41">
        <v>4314.42523</v>
      </c>
      <c r="J126" s="41">
        <v>4205.55523</v>
      </c>
      <c r="K126" s="41">
        <v>4401.905229999999</v>
      </c>
      <c r="L126" s="41">
        <v>4487.67523</v>
      </c>
      <c r="M126" s="41">
        <v>4499.62523</v>
      </c>
      <c r="N126" s="41">
        <v>4508.29523</v>
      </c>
      <c r="O126" s="41">
        <v>4513.78523</v>
      </c>
      <c r="P126" s="41">
        <v>4495.78523</v>
      </c>
      <c r="Q126" s="41">
        <v>4504.59523</v>
      </c>
      <c r="R126" s="41">
        <v>4483.4952299999995</v>
      </c>
      <c r="S126" s="41">
        <v>4471.72523</v>
      </c>
      <c r="T126" s="41">
        <v>4436.64523</v>
      </c>
      <c r="U126" s="41">
        <v>4506.34523</v>
      </c>
      <c r="V126" s="41">
        <v>4693.10523</v>
      </c>
      <c r="W126" s="41">
        <v>4681.4952299999995</v>
      </c>
      <c r="X126" s="41">
        <v>4585.10523</v>
      </c>
      <c r="Y126" s="41">
        <v>4174.68523</v>
      </c>
    </row>
    <row r="127" spans="1:25" ht="15.75" customHeight="1">
      <c r="A127" s="40">
        <f t="shared" si="2"/>
        <v>44797</v>
      </c>
      <c r="B127" s="41">
        <v>4017.87523</v>
      </c>
      <c r="C127" s="41">
        <v>3954.00523</v>
      </c>
      <c r="D127" s="41">
        <v>3929.41523</v>
      </c>
      <c r="E127" s="41">
        <v>3914.33523</v>
      </c>
      <c r="F127" s="41">
        <v>3911.37523</v>
      </c>
      <c r="G127" s="41">
        <v>3927.06523</v>
      </c>
      <c r="H127" s="41">
        <v>4022.9952300000004</v>
      </c>
      <c r="I127" s="41">
        <v>4163.72523</v>
      </c>
      <c r="J127" s="41">
        <v>3923.8052300000004</v>
      </c>
      <c r="K127" s="41">
        <v>4133.80523</v>
      </c>
      <c r="L127" s="41">
        <v>4280.71523</v>
      </c>
      <c r="M127" s="41">
        <v>4340.79523</v>
      </c>
      <c r="N127" s="41">
        <v>4374.42523</v>
      </c>
      <c r="O127" s="41">
        <v>4407.41523</v>
      </c>
      <c r="P127" s="41">
        <v>4331.155229999999</v>
      </c>
      <c r="Q127" s="41">
        <v>4341.83523</v>
      </c>
      <c r="R127" s="41">
        <v>4345.46523</v>
      </c>
      <c r="S127" s="41">
        <v>4299.87523</v>
      </c>
      <c r="T127" s="41">
        <v>4260.76523</v>
      </c>
      <c r="U127" s="41">
        <v>4345.16523</v>
      </c>
      <c r="V127" s="41">
        <v>4479.76523</v>
      </c>
      <c r="W127" s="41">
        <v>4448.31523</v>
      </c>
      <c r="X127" s="41">
        <v>4285.62523</v>
      </c>
      <c r="Y127" s="41">
        <v>3999.6852300000005</v>
      </c>
    </row>
    <row r="128" spans="1:25" ht="15.75" customHeight="1">
      <c r="A128" s="40">
        <f t="shared" si="2"/>
        <v>44798</v>
      </c>
      <c r="B128" s="41">
        <v>4030.79523</v>
      </c>
      <c r="C128" s="41">
        <v>3958.8852300000003</v>
      </c>
      <c r="D128" s="41">
        <v>3929.9452300000003</v>
      </c>
      <c r="E128" s="41">
        <v>3923.1552300000003</v>
      </c>
      <c r="F128" s="41">
        <v>3921.4752300000005</v>
      </c>
      <c r="G128" s="41">
        <v>3925.4652300000002</v>
      </c>
      <c r="H128" s="41">
        <v>4002.5152300000004</v>
      </c>
      <c r="I128" s="41">
        <v>4117.22523</v>
      </c>
      <c r="J128" s="41">
        <v>3923.4252300000003</v>
      </c>
      <c r="K128" s="41">
        <v>4031.6752300000003</v>
      </c>
      <c r="L128" s="41">
        <v>4187.01523</v>
      </c>
      <c r="M128" s="41">
        <v>4252.7452299999995</v>
      </c>
      <c r="N128" s="41">
        <v>4287.60523</v>
      </c>
      <c r="O128" s="41">
        <v>4324.01523</v>
      </c>
      <c r="P128" s="41">
        <v>4245.67523</v>
      </c>
      <c r="Q128" s="41">
        <v>4256.31523</v>
      </c>
      <c r="R128" s="41">
        <v>4260.95523</v>
      </c>
      <c r="S128" s="41">
        <v>4213.53523</v>
      </c>
      <c r="T128" s="41">
        <v>4170.00523</v>
      </c>
      <c r="U128" s="41">
        <v>4261.89523</v>
      </c>
      <c r="V128" s="41">
        <v>4367.4952299999995</v>
      </c>
      <c r="W128" s="41">
        <v>4327.96523</v>
      </c>
      <c r="X128" s="41">
        <v>4197.76523</v>
      </c>
      <c r="Y128" s="41">
        <v>3922.9752300000005</v>
      </c>
    </row>
    <row r="129" spans="1:25" ht="15.75" customHeight="1">
      <c r="A129" s="40">
        <f t="shared" si="2"/>
        <v>44799</v>
      </c>
      <c r="B129" s="41">
        <v>4008.9052300000003</v>
      </c>
      <c r="C129" s="41">
        <v>3946.4252300000003</v>
      </c>
      <c r="D129" s="41">
        <v>3930.4352300000005</v>
      </c>
      <c r="E129" s="41">
        <v>3922.9752300000005</v>
      </c>
      <c r="F129" s="41">
        <v>3921.62523</v>
      </c>
      <c r="G129" s="41">
        <v>3915.16523</v>
      </c>
      <c r="H129" s="41">
        <v>3743.54523</v>
      </c>
      <c r="I129" s="41">
        <v>3589.9252300000003</v>
      </c>
      <c r="J129" s="41">
        <v>3923.91523</v>
      </c>
      <c r="K129" s="41">
        <v>4036.27523</v>
      </c>
      <c r="L129" s="41">
        <v>4155.69523</v>
      </c>
      <c r="M129" s="41">
        <v>4232.03523</v>
      </c>
      <c r="N129" s="41">
        <v>4274.53523</v>
      </c>
      <c r="O129" s="41">
        <v>4194.88523</v>
      </c>
      <c r="P129" s="41">
        <v>4170.45523</v>
      </c>
      <c r="Q129" s="41">
        <v>4148.33523</v>
      </c>
      <c r="R129" s="41">
        <v>4117.89523</v>
      </c>
      <c r="S129" s="41">
        <v>4093.4452300000003</v>
      </c>
      <c r="T129" s="41">
        <v>4059.4052300000003</v>
      </c>
      <c r="U129" s="41">
        <v>4232.97523</v>
      </c>
      <c r="V129" s="41">
        <v>4323.12523</v>
      </c>
      <c r="W129" s="41">
        <v>4254.11523</v>
      </c>
      <c r="X129" s="41">
        <v>4086.1752300000003</v>
      </c>
      <c r="Y129" s="41">
        <v>3922.5552300000004</v>
      </c>
    </row>
    <row r="130" spans="1:25" ht="15.75" customHeight="1">
      <c r="A130" s="40">
        <f t="shared" si="2"/>
        <v>44800</v>
      </c>
      <c r="B130" s="41">
        <v>4025.4952300000004</v>
      </c>
      <c r="C130" s="41">
        <v>3956.8652300000003</v>
      </c>
      <c r="D130" s="41">
        <v>3930.29523</v>
      </c>
      <c r="E130" s="41">
        <v>3926.20523</v>
      </c>
      <c r="F130" s="41">
        <v>3925.79523</v>
      </c>
      <c r="G130" s="41">
        <v>3925.0152300000004</v>
      </c>
      <c r="H130" s="41">
        <v>3949.6352300000003</v>
      </c>
      <c r="I130" s="41">
        <v>3612.6752300000003</v>
      </c>
      <c r="J130" s="41">
        <v>3924.12523</v>
      </c>
      <c r="K130" s="41">
        <v>3950.9752300000005</v>
      </c>
      <c r="L130" s="41">
        <v>4103.58523</v>
      </c>
      <c r="M130" s="41">
        <v>4199.30523</v>
      </c>
      <c r="N130" s="41">
        <v>4241.68523</v>
      </c>
      <c r="O130" s="41">
        <v>4266.62523</v>
      </c>
      <c r="P130" s="41">
        <v>4258.44523</v>
      </c>
      <c r="Q130" s="41">
        <v>4239.3252299999995</v>
      </c>
      <c r="R130" s="41">
        <v>4203.11523</v>
      </c>
      <c r="S130" s="41">
        <v>4164.59523</v>
      </c>
      <c r="T130" s="41">
        <v>4112.45523</v>
      </c>
      <c r="U130" s="41">
        <v>4247.2452299999995</v>
      </c>
      <c r="V130" s="41">
        <v>4332.20523</v>
      </c>
      <c r="W130" s="41">
        <v>4265.05523</v>
      </c>
      <c r="X130" s="41">
        <v>4075.52523</v>
      </c>
      <c r="Y130" s="41">
        <v>3922.58523</v>
      </c>
    </row>
    <row r="131" spans="1:25" ht="15.75" customHeight="1">
      <c r="A131" s="40">
        <f t="shared" si="2"/>
        <v>44801</v>
      </c>
      <c r="B131" s="41">
        <v>4019.1152300000003</v>
      </c>
      <c r="C131" s="41">
        <v>3961.77523</v>
      </c>
      <c r="D131" s="41">
        <v>3933.8852300000003</v>
      </c>
      <c r="E131" s="41">
        <v>3927.7352300000002</v>
      </c>
      <c r="F131" s="41">
        <v>3926.29523</v>
      </c>
      <c r="G131" s="41">
        <v>3925.2252300000005</v>
      </c>
      <c r="H131" s="41">
        <v>3935.1452300000005</v>
      </c>
      <c r="I131" s="41">
        <v>3583.6552300000003</v>
      </c>
      <c r="J131" s="41">
        <v>3924.16523</v>
      </c>
      <c r="K131" s="41">
        <v>4012.8052300000004</v>
      </c>
      <c r="L131" s="41">
        <v>4136.31523</v>
      </c>
      <c r="M131" s="41">
        <v>4217.45523</v>
      </c>
      <c r="N131" s="41">
        <v>4254.485229999999</v>
      </c>
      <c r="O131" s="41">
        <v>4278.28523</v>
      </c>
      <c r="P131" s="41">
        <v>4267.36523</v>
      </c>
      <c r="Q131" s="41">
        <v>4254.11523</v>
      </c>
      <c r="R131" s="41">
        <v>4231.63523</v>
      </c>
      <c r="S131" s="41">
        <v>4195.41523</v>
      </c>
      <c r="T131" s="41">
        <v>4145.04523</v>
      </c>
      <c r="U131" s="41">
        <v>4275.03523</v>
      </c>
      <c r="V131" s="41">
        <v>4365.2452299999995</v>
      </c>
      <c r="W131" s="41">
        <v>4308.75523</v>
      </c>
      <c r="X131" s="41">
        <v>4164.94523</v>
      </c>
      <c r="Y131" s="41">
        <v>3923.06523</v>
      </c>
    </row>
    <row r="132" spans="1:25" ht="15.75" customHeight="1">
      <c r="A132" s="40">
        <f t="shared" si="2"/>
        <v>44802</v>
      </c>
      <c r="B132" s="41">
        <v>4012.45523</v>
      </c>
      <c r="C132" s="41">
        <v>3955.50523</v>
      </c>
      <c r="D132" s="41">
        <v>3932.5152300000004</v>
      </c>
      <c r="E132" s="41">
        <v>3926.9052300000003</v>
      </c>
      <c r="F132" s="41">
        <v>3887.3652300000003</v>
      </c>
      <c r="G132" s="41">
        <v>3925.2452300000004</v>
      </c>
      <c r="H132" s="41">
        <v>3987.6552300000003</v>
      </c>
      <c r="I132" s="41">
        <v>4110.87523</v>
      </c>
      <c r="J132" s="41">
        <v>3924.2852300000004</v>
      </c>
      <c r="K132" s="41">
        <v>4007.3652300000003</v>
      </c>
      <c r="L132" s="41">
        <v>4125.11523</v>
      </c>
      <c r="M132" s="41">
        <v>4202.45523</v>
      </c>
      <c r="N132" s="41">
        <v>4241.985229999999</v>
      </c>
      <c r="O132" s="41">
        <v>4266.21523</v>
      </c>
      <c r="P132" s="41">
        <v>4255.905229999999</v>
      </c>
      <c r="Q132" s="41">
        <v>4243.155229999999</v>
      </c>
      <c r="R132" s="41">
        <v>4220.80523</v>
      </c>
      <c r="S132" s="41">
        <v>4185.03523</v>
      </c>
      <c r="T132" s="41">
        <v>4138.84523</v>
      </c>
      <c r="U132" s="41">
        <v>4273.56523</v>
      </c>
      <c r="V132" s="41">
        <v>4351.68523</v>
      </c>
      <c r="W132" s="41">
        <v>4286.28523</v>
      </c>
      <c r="X132" s="41">
        <v>4089.91523</v>
      </c>
      <c r="Y132" s="41">
        <v>3924.04523</v>
      </c>
    </row>
    <row r="133" spans="1:25" ht="15.75" customHeight="1">
      <c r="A133" s="40">
        <f t="shared" si="2"/>
        <v>44803</v>
      </c>
      <c r="B133" s="41">
        <v>3980.6052300000006</v>
      </c>
      <c r="C133" s="41">
        <v>3943.1552300000003</v>
      </c>
      <c r="D133" s="41">
        <v>3926.25523</v>
      </c>
      <c r="E133" s="41">
        <v>3922.4452300000003</v>
      </c>
      <c r="F133" s="41">
        <v>3924.9752300000005</v>
      </c>
      <c r="G133" s="41">
        <v>3925.58523</v>
      </c>
      <c r="H133" s="41">
        <v>3732.1452300000005</v>
      </c>
      <c r="I133" s="41">
        <v>3588.8552300000006</v>
      </c>
      <c r="J133" s="41">
        <v>3924.33523</v>
      </c>
      <c r="K133" s="41">
        <v>4008.31523</v>
      </c>
      <c r="L133" s="41">
        <v>4128.33523</v>
      </c>
      <c r="M133" s="41">
        <v>4207.18523</v>
      </c>
      <c r="N133" s="41">
        <v>4247.86523</v>
      </c>
      <c r="O133" s="41">
        <v>4271.905229999999</v>
      </c>
      <c r="P133" s="41">
        <v>4260.51523</v>
      </c>
      <c r="Q133" s="41">
        <v>4249.72523</v>
      </c>
      <c r="R133" s="41">
        <v>4225.29523</v>
      </c>
      <c r="S133" s="41">
        <v>4189.36523</v>
      </c>
      <c r="T133" s="41">
        <v>4143.95523</v>
      </c>
      <c r="U133" s="41">
        <v>4272.54523</v>
      </c>
      <c r="V133" s="41">
        <v>4336.91523</v>
      </c>
      <c r="W133" s="41">
        <v>4295.62523</v>
      </c>
      <c r="X133" s="41">
        <v>4113.95523</v>
      </c>
      <c r="Y133" s="41">
        <v>3923.6752300000003</v>
      </c>
    </row>
    <row r="134" spans="1:25" ht="15.75" customHeight="1">
      <c r="A134" s="40">
        <f t="shared" si="2"/>
        <v>44804</v>
      </c>
      <c r="B134" s="41">
        <v>4064.1452300000005</v>
      </c>
      <c r="C134" s="41">
        <v>3984.3852300000003</v>
      </c>
      <c r="D134" s="41">
        <v>3937.8652300000003</v>
      </c>
      <c r="E134" s="41">
        <v>3931.5952300000004</v>
      </c>
      <c r="F134" s="41">
        <v>3931.0152300000004</v>
      </c>
      <c r="G134" s="41">
        <v>3773.7152300000002</v>
      </c>
      <c r="H134" s="41">
        <v>4064.8452300000004</v>
      </c>
      <c r="I134" s="41">
        <v>4221.155229999999</v>
      </c>
      <c r="J134" s="41">
        <v>3993.29523</v>
      </c>
      <c r="K134" s="41">
        <v>4193.735229999999</v>
      </c>
      <c r="L134" s="41">
        <v>4303.19523</v>
      </c>
      <c r="M134" s="41">
        <v>4357.9952299999995</v>
      </c>
      <c r="N134" s="41">
        <v>4373.5752299999995</v>
      </c>
      <c r="O134" s="41">
        <v>4379.02523</v>
      </c>
      <c r="P134" s="41">
        <v>4342.7452299999995</v>
      </c>
      <c r="Q134" s="41">
        <v>4349.0752299999995</v>
      </c>
      <c r="R134" s="41">
        <v>4348.33523</v>
      </c>
      <c r="S134" s="41">
        <v>4307.7452299999995</v>
      </c>
      <c r="T134" s="41">
        <v>4274.45523</v>
      </c>
      <c r="U134" s="41">
        <v>4388.02523</v>
      </c>
      <c r="V134" s="41">
        <v>4522.94523</v>
      </c>
      <c r="W134" s="41">
        <v>4514.81523</v>
      </c>
      <c r="X134" s="41">
        <v>4402.16523</v>
      </c>
      <c r="Y134" s="41">
        <v>4099.72523</v>
      </c>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8" t="s">
        <v>77</v>
      </c>
      <c r="B137" s="91" t="s">
        <v>78</v>
      </c>
      <c r="C137" s="92"/>
      <c r="D137" s="92"/>
      <c r="E137" s="92"/>
      <c r="F137" s="92"/>
      <c r="G137" s="92"/>
      <c r="H137" s="92"/>
      <c r="I137" s="92"/>
      <c r="J137" s="92"/>
      <c r="K137" s="92"/>
      <c r="L137" s="92"/>
      <c r="M137" s="92"/>
      <c r="N137" s="92"/>
      <c r="O137" s="92"/>
      <c r="P137" s="92"/>
      <c r="Q137" s="92"/>
      <c r="R137" s="92"/>
      <c r="S137" s="92"/>
      <c r="T137" s="92"/>
      <c r="U137" s="92"/>
      <c r="V137" s="92"/>
      <c r="W137" s="92"/>
      <c r="X137" s="92"/>
      <c r="Y137" s="93"/>
    </row>
    <row r="138" spans="1:25" ht="15.75" customHeight="1">
      <c r="A138" s="89"/>
      <c r="B138" s="94"/>
      <c r="C138" s="95"/>
      <c r="D138" s="95"/>
      <c r="E138" s="95"/>
      <c r="F138" s="95"/>
      <c r="G138" s="95"/>
      <c r="H138" s="95"/>
      <c r="I138" s="95"/>
      <c r="J138" s="95"/>
      <c r="K138" s="95"/>
      <c r="L138" s="95"/>
      <c r="M138" s="95"/>
      <c r="N138" s="95"/>
      <c r="O138" s="95"/>
      <c r="P138" s="95"/>
      <c r="Q138" s="95"/>
      <c r="R138" s="95"/>
      <c r="S138" s="95"/>
      <c r="T138" s="95"/>
      <c r="U138" s="95"/>
      <c r="V138" s="95"/>
      <c r="W138" s="95"/>
      <c r="X138" s="95"/>
      <c r="Y138" s="96"/>
    </row>
    <row r="139" spans="1:25" ht="15.75" customHeight="1">
      <c r="A139" s="89"/>
      <c r="B139" s="97" t="s">
        <v>79</v>
      </c>
      <c r="C139" s="97" t="s">
        <v>80</v>
      </c>
      <c r="D139" s="97" t="s">
        <v>81</v>
      </c>
      <c r="E139" s="97" t="s">
        <v>82</v>
      </c>
      <c r="F139" s="97" t="s">
        <v>83</v>
      </c>
      <c r="G139" s="97" t="s">
        <v>84</v>
      </c>
      <c r="H139" s="97" t="s">
        <v>85</v>
      </c>
      <c r="I139" s="97" t="s">
        <v>86</v>
      </c>
      <c r="J139" s="97" t="s">
        <v>87</v>
      </c>
      <c r="K139" s="97" t="s">
        <v>88</v>
      </c>
      <c r="L139" s="97" t="s">
        <v>89</v>
      </c>
      <c r="M139" s="97" t="s">
        <v>90</v>
      </c>
      <c r="N139" s="97" t="s">
        <v>91</v>
      </c>
      <c r="O139" s="97" t="s">
        <v>92</v>
      </c>
      <c r="P139" s="97" t="s">
        <v>93</v>
      </c>
      <c r="Q139" s="97" t="s">
        <v>94</v>
      </c>
      <c r="R139" s="97" t="s">
        <v>95</v>
      </c>
      <c r="S139" s="97" t="s">
        <v>96</v>
      </c>
      <c r="T139" s="97" t="s">
        <v>97</v>
      </c>
      <c r="U139" s="97" t="s">
        <v>98</v>
      </c>
      <c r="V139" s="97" t="s">
        <v>99</v>
      </c>
      <c r="W139" s="97" t="s">
        <v>100</v>
      </c>
      <c r="X139" s="97" t="s">
        <v>101</v>
      </c>
      <c r="Y139" s="97" t="s">
        <v>102</v>
      </c>
    </row>
    <row r="140" spans="1:25" ht="15.75" customHeight="1">
      <c r="A140" s="90"/>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row>
    <row r="141" spans="1:25" ht="15.75" customHeight="1">
      <c r="A141" s="40">
        <f>A104</f>
        <v>44774</v>
      </c>
      <c r="B141" s="41">
        <v>4565.905229999999</v>
      </c>
      <c r="C141" s="41">
        <v>4497.7452299999995</v>
      </c>
      <c r="D141" s="41">
        <v>4466.88523</v>
      </c>
      <c r="E141" s="41">
        <v>4455.30523</v>
      </c>
      <c r="F141" s="41">
        <v>4443.05523</v>
      </c>
      <c r="G141" s="41">
        <v>4438.50523</v>
      </c>
      <c r="H141" s="41">
        <v>4508.67523</v>
      </c>
      <c r="I141" s="41">
        <v>4645.58523</v>
      </c>
      <c r="J141" s="41">
        <v>4440.5752299999995</v>
      </c>
      <c r="K141" s="41">
        <v>4546.35523</v>
      </c>
      <c r="L141" s="41">
        <v>4687.18523</v>
      </c>
      <c r="M141" s="41">
        <v>4777.75523</v>
      </c>
      <c r="N141" s="41">
        <v>4828.46523</v>
      </c>
      <c r="O141" s="41">
        <v>4855.44523</v>
      </c>
      <c r="P141" s="41">
        <v>4860.395229999999</v>
      </c>
      <c r="Q141" s="41">
        <v>4840.83523</v>
      </c>
      <c r="R141" s="41">
        <v>4860.655229999999</v>
      </c>
      <c r="S141" s="41">
        <v>4857.63523</v>
      </c>
      <c r="T141" s="41">
        <v>4799.145229999999</v>
      </c>
      <c r="U141" s="41">
        <v>4795.05523</v>
      </c>
      <c r="V141" s="41">
        <v>5028.22523</v>
      </c>
      <c r="W141" s="41">
        <v>5029.615229999999</v>
      </c>
      <c r="X141" s="41">
        <v>4909.42523</v>
      </c>
      <c r="Y141" s="41">
        <v>4622.01523</v>
      </c>
    </row>
    <row r="142" spans="1:25" ht="15.75" customHeight="1">
      <c r="A142" s="40">
        <f>A141+1</f>
        <v>44775</v>
      </c>
      <c r="B142" s="41">
        <v>4502.27523</v>
      </c>
      <c r="C142" s="41">
        <v>4465.66523</v>
      </c>
      <c r="D142" s="41">
        <v>4447.8252299999995</v>
      </c>
      <c r="E142" s="41">
        <v>4439.72523</v>
      </c>
      <c r="F142" s="41">
        <v>4442.0352299999995</v>
      </c>
      <c r="G142" s="41">
        <v>4439.66523</v>
      </c>
      <c r="H142" s="41">
        <v>4490.115229999999</v>
      </c>
      <c r="I142" s="41">
        <v>4629.065229999999</v>
      </c>
      <c r="J142" s="41">
        <v>4440.615229999999</v>
      </c>
      <c r="K142" s="41">
        <v>4545.62523</v>
      </c>
      <c r="L142" s="41">
        <v>4684.38523</v>
      </c>
      <c r="M142" s="41">
        <v>4772.22523</v>
      </c>
      <c r="N142" s="41">
        <v>4822.905229999999</v>
      </c>
      <c r="O142" s="41">
        <v>4850.54523</v>
      </c>
      <c r="P142" s="41">
        <v>4851.655229999999</v>
      </c>
      <c r="Q142" s="41">
        <v>4840.2852299999995</v>
      </c>
      <c r="R142" s="41">
        <v>4858.95523</v>
      </c>
      <c r="S142" s="41">
        <v>4852.985229999999</v>
      </c>
      <c r="T142" s="41">
        <v>4796.5752299999995</v>
      </c>
      <c r="U142" s="41">
        <v>4793.865229999999</v>
      </c>
      <c r="V142" s="41">
        <v>5024.69523</v>
      </c>
      <c r="W142" s="41">
        <v>5030.21523</v>
      </c>
      <c r="X142" s="41">
        <v>4858.94523</v>
      </c>
      <c r="Y142" s="41">
        <v>4607.92523</v>
      </c>
    </row>
    <row r="143" spans="1:25" ht="15.75" customHeight="1">
      <c r="A143" s="40">
        <f aca="true" t="shared" si="3" ref="A143:A171">A142+1</f>
        <v>44776</v>
      </c>
      <c r="B143" s="41">
        <v>4535.67523</v>
      </c>
      <c r="C143" s="41">
        <v>4470.96523</v>
      </c>
      <c r="D143" s="41">
        <v>4451.20523</v>
      </c>
      <c r="E143" s="41">
        <v>4440.22523</v>
      </c>
      <c r="F143" s="41">
        <v>4440.95523</v>
      </c>
      <c r="G143" s="41">
        <v>4438.88523</v>
      </c>
      <c r="H143" s="41">
        <v>4508.54523</v>
      </c>
      <c r="I143" s="41">
        <v>4683.85523</v>
      </c>
      <c r="J143" s="41">
        <v>4440.54523</v>
      </c>
      <c r="K143" s="41">
        <v>4597.85523</v>
      </c>
      <c r="L143" s="41">
        <v>4737.905229999999</v>
      </c>
      <c r="M143" s="41">
        <v>4829.41523</v>
      </c>
      <c r="N143" s="41">
        <v>4886.38523</v>
      </c>
      <c r="O143" s="41">
        <v>4940.88523</v>
      </c>
      <c r="P143" s="41">
        <v>4956.3252299999995</v>
      </c>
      <c r="Q143" s="41">
        <v>4933.155229999999</v>
      </c>
      <c r="R143" s="41">
        <v>4930.95523</v>
      </c>
      <c r="S143" s="41">
        <v>4904.065229999999</v>
      </c>
      <c r="T143" s="41">
        <v>4845.60523</v>
      </c>
      <c r="U143" s="41">
        <v>4831.145229999999</v>
      </c>
      <c r="V143" s="41">
        <v>5053.83523</v>
      </c>
      <c r="W143" s="41">
        <v>5059.645229999999</v>
      </c>
      <c r="X143" s="41">
        <v>4958.17523</v>
      </c>
      <c r="Y143" s="41">
        <v>4639.60523</v>
      </c>
    </row>
    <row r="144" spans="1:25" ht="15.75" customHeight="1">
      <c r="A144" s="40">
        <f t="shared" si="3"/>
        <v>44777</v>
      </c>
      <c r="B144" s="41">
        <v>4596.16523</v>
      </c>
      <c r="C144" s="41">
        <v>4479.35523</v>
      </c>
      <c r="D144" s="41">
        <v>4456.89523</v>
      </c>
      <c r="E144" s="41">
        <v>4448.155229999999</v>
      </c>
      <c r="F144" s="41">
        <v>4445.7852299999995</v>
      </c>
      <c r="G144" s="41">
        <v>4440.3252299999995</v>
      </c>
      <c r="H144" s="41">
        <v>4511.4952299999995</v>
      </c>
      <c r="I144" s="41">
        <v>4696.09523</v>
      </c>
      <c r="J144" s="41">
        <v>4440.51523</v>
      </c>
      <c r="K144" s="41">
        <v>4599.04523</v>
      </c>
      <c r="L144" s="41">
        <v>4740.52523</v>
      </c>
      <c r="M144" s="41">
        <v>4838.21523</v>
      </c>
      <c r="N144" s="41">
        <v>4902.44523</v>
      </c>
      <c r="O144" s="41">
        <v>4940.68523</v>
      </c>
      <c r="P144" s="41">
        <v>4991.67523</v>
      </c>
      <c r="Q144" s="41">
        <v>4950.565229999999</v>
      </c>
      <c r="R144" s="41">
        <v>4972.83523</v>
      </c>
      <c r="S144" s="41">
        <v>4929.41523</v>
      </c>
      <c r="T144" s="41">
        <v>4852.655229999999</v>
      </c>
      <c r="U144" s="41">
        <v>4844.44523</v>
      </c>
      <c r="V144" s="41">
        <v>5094.51523</v>
      </c>
      <c r="W144" s="41">
        <v>5095.395229999999</v>
      </c>
      <c r="X144" s="41">
        <v>5020.75523</v>
      </c>
      <c r="Y144" s="41">
        <v>4687.52523</v>
      </c>
    </row>
    <row r="145" spans="1:25" ht="15.75" customHeight="1">
      <c r="A145" s="40">
        <f t="shared" si="3"/>
        <v>44778</v>
      </c>
      <c r="B145" s="41">
        <v>4519.235229999999</v>
      </c>
      <c r="C145" s="41">
        <v>4455.735229999999</v>
      </c>
      <c r="D145" s="41">
        <v>4444.13523</v>
      </c>
      <c r="E145" s="41">
        <v>4440.55523</v>
      </c>
      <c r="F145" s="41">
        <v>4441.27523</v>
      </c>
      <c r="G145" s="41">
        <v>4441.08523</v>
      </c>
      <c r="H145" s="41">
        <v>4470.945229999999</v>
      </c>
      <c r="I145" s="41">
        <v>4633.54523</v>
      </c>
      <c r="J145" s="41">
        <v>4440.45523</v>
      </c>
      <c r="K145" s="41">
        <v>4551.17523</v>
      </c>
      <c r="L145" s="41">
        <v>4675.735229999999</v>
      </c>
      <c r="M145" s="41">
        <v>4744.565229999999</v>
      </c>
      <c r="N145" s="41">
        <v>4795.88523</v>
      </c>
      <c r="O145" s="41">
        <v>4866.04523</v>
      </c>
      <c r="P145" s="41">
        <v>4883.18523</v>
      </c>
      <c r="Q145" s="41">
        <v>4858.75523</v>
      </c>
      <c r="R145" s="41">
        <v>4839.34523</v>
      </c>
      <c r="S145" s="41">
        <v>4798.21523</v>
      </c>
      <c r="T145" s="41">
        <v>4727.35523</v>
      </c>
      <c r="U145" s="41">
        <v>4753.80523</v>
      </c>
      <c r="V145" s="41">
        <v>4956.405229999999</v>
      </c>
      <c r="W145" s="41">
        <v>4900.735229999999</v>
      </c>
      <c r="X145" s="41">
        <v>4793.4952299999995</v>
      </c>
      <c r="Y145" s="41">
        <v>4444.66523</v>
      </c>
    </row>
    <row r="146" spans="1:25" ht="15.75" customHeight="1">
      <c r="A146" s="40">
        <f t="shared" si="3"/>
        <v>44779</v>
      </c>
      <c r="B146" s="41">
        <v>4610.51523</v>
      </c>
      <c r="C146" s="41">
        <v>4500.95523</v>
      </c>
      <c r="D146" s="41">
        <v>4467.83523</v>
      </c>
      <c r="E146" s="41">
        <v>4451.54523</v>
      </c>
      <c r="F146" s="41">
        <v>4442.00523</v>
      </c>
      <c r="G146" s="41">
        <v>4441.17523</v>
      </c>
      <c r="H146" s="41">
        <v>4455.96523</v>
      </c>
      <c r="I146" s="41">
        <v>4599.365229999999</v>
      </c>
      <c r="J146" s="41">
        <v>4440.5352299999995</v>
      </c>
      <c r="K146" s="41">
        <v>4556.5752299999995</v>
      </c>
      <c r="L146" s="41">
        <v>4676.83523</v>
      </c>
      <c r="M146" s="41">
        <v>4743.485229999999</v>
      </c>
      <c r="N146" s="41">
        <v>4790.485229999999</v>
      </c>
      <c r="O146" s="41">
        <v>4831.19523</v>
      </c>
      <c r="P146" s="41">
        <v>4840.70523</v>
      </c>
      <c r="Q146" s="41">
        <v>4836.155229999999</v>
      </c>
      <c r="R146" s="41">
        <v>4828.365229999999</v>
      </c>
      <c r="S146" s="41">
        <v>4796.735229999999</v>
      </c>
      <c r="T146" s="41">
        <v>4728.97523</v>
      </c>
      <c r="U146" s="41">
        <v>4756.9952299999995</v>
      </c>
      <c r="V146" s="41">
        <v>4952.2852299999995</v>
      </c>
      <c r="W146" s="41">
        <v>4897.05523</v>
      </c>
      <c r="X146" s="41">
        <v>4764.05523</v>
      </c>
      <c r="Y146" s="41">
        <v>4445.615229999999</v>
      </c>
    </row>
    <row r="147" spans="1:25" ht="15.75" customHeight="1">
      <c r="A147" s="40">
        <f t="shared" si="3"/>
        <v>44780</v>
      </c>
      <c r="B147" s="41">
        <v>4618.7452299999995</v>
      </c>
      <c r="C147" s="41">
        <v>4510.70523</v>
      </c>
      <c r="D147" s="41">
        <v>4466.13523</v>
      </c>
      <c r="E147" s="41">
        <v>4455.865229999999</v>
      </c>
      <c r="F147" s="41">
        <v>4447.2852299999995</v>
      </c>
      <c r="G147" s="41">
        <v>4441.695229999999</v>
      </c>
      <c r="H147" s="41">
        <v>4479.52523</v>
      </c>
      <c r="I147" s="41">
        <v>4588.3252299999995</v>
      </c>
      <c r="J147" s="41">
        <v>4440.72523</v>
      </c>
      <c r="K147" s="41">
        <v>4633.50523</v>
      </c>
      <c r="L147" s="41">
        <v>4747.45523</v>
      </c>
      <c r="M147" s="41">
        <v>4817.17523</v>
      </c>
      <c r="N147" s="41">
        <v>4861.55523</v>
      </c>
      <c r="O147" s="41">
        <v>4882.395229999999</v>
      </c>
      <c r="P147" s="41">
        <v>4882.62523</v>
      </c>
      <c r="Q147" s="41">
        <v>4882.315229999999</v>
      </c>
      <c r="R147" s="41">
        <v>4854.735229999999</v>
      </c>
      <c r="S147" s="41">
        <v>4767.985229999999</v>
      </c>
      <c r="T147" s="41">
        <v>4698.20523</v>
      </c>
      <c r="U147" s="41">
        <v>4771.95523</v>
      </c>
      <c r="V147" s="41">
        <v>4939.62523</v>
      </c>
      <c r="W147" s="41">
        <v>4912.29523</v>
      </c>
      <c r="X147" s="41">
        <v>4819.235229999999</v>
      </c>
      <c r="Y147" s="41">
        <v>4507.655229999999</v>
      </c>
    </row>
    <row r="148" spans="1:25" ht="15.75" customHeight="1">
      <c r="A148" s="40">
        <f t="shared" si="3"/>
        <v>44781</v>
      </c>
      <c r="B148" s="41">
        <v>4571.79523</v>
      </c>
      <c r="C148" s="41">
        <v>4483.59523</v>
      </c>
      <c r="D148" s="41">
        <v>4460.83523</v>
      </c>
      <c r="E148" s="41">
        <v>4449.76523</v>
      </c>
      <c r="F148" s="41">
        <v>4443.35523</v>
      </c>
      <c r="G148" s="41">
        <v>4441.9952299999995</v>
      </c>
      <c r="H148" s="41">
        <v>4529.20523</v>
      </c>
      <c r="I148" s="41">
        <v>4709.26523</v>
      </c>
      <c r="J148" s="41">
        <v>4440.235229999999</v>
      </c>
      <c r="K148" s="41">
        <v>4647.80523</v>
      </c>
      <c r="L148" s="41">
        <v>4756.55523</v>
      </c>
      <c r="M148" s="41">
        <v>4827.2452299999995</v>
      </c>
      <c r="N148" s="41">
        <v>4872.365229999999</v>
      </c>
      <c r="O148" s="41">
        <v>4893.80523</v>
      </c>
      <c r="P148" s="41">
        <v>4923.38523</v>
      </c>
      <c r="Q148" s="41">
        <v>4923.21523</v>
      </c>
      <c r="R148" s="41">
        <v>4878.815229999999</v>
      </c>
      <c r="S148" s="41">
        <v>4776.55523</v>
      </c>
      <c r="T148" s="41">
        <v>4704.43523</v>
      </c>
      <c r="U148" s="41">
        <v>4778.08523</v>
      </c>
      <c r="V148" s="41">
        <v>4948.25523</v>
      </c>
      <c r="W148" s="41">
        <v>4912.04523</v>
      </c>
      <c r="X148" s="41">
        <v>4829.865229999999</v>
      </c>
      <c r="Y148" s="41">
        <v>4498.34523</v>
      </c>
    </row>
    <row r="149" spans="1:25" ht="15.75" customHeight="1">
      <c r="A149" s="40">
        <f t="shared" si="3"/>
        <v>44782</v>
      </c>
      <c r="B149" s="41">
        <v>4628.83523</v>
      </c>
      <c r="C149" s="41">
        <v>4729.22523</v>
      </c>
      <c r="D149" s="41">
        <v>4453.35523</v>
      </c>
      <c r="E149" s="41">
        <v>4445.13523</v>
      </c>
      <c r="F149" s="41">
        <v>4442.60523</v>
      </c>
      <c r="G149" s="41">
        <v>4441.87523</v>
      </c>
      <c r="H149" s="41">
        <v>4538.4952299999995</v>
      </c>
      <c r="I149" s="41">
        <v>4700.45523</v>
      </c>
      <c r="J149" s="41">
        <v>4440.195229999999</v>
      </c>
      <c r="K149" s="41">
        <v>4645.315229999999</v>
      </c>
      <c r="L149" s="41">
        <v>4755.47523</v>
      </c>
      <c r="M149" s="41">
        <v>4828.55523</v>
      </c>
      <c r="N149" s="41">
        <v>4873.7452299999995</v>
      </c>
      <c r="O149" s="41">
        <v>4895.59523</v>
      </c>
      <c r="P149" s="41">
        <v>4913.395229999999</v>
      </c>
      <c r="Q149" s="41">
        <v>4897.54523</v>
      </c>
      <c r="R149" s="41">
        <v>4878.67523</v>
      </c>
      <c r="S149" s="41">
        <v>4778.12523</v>
      </c>
      <c r="T149" s="41">
        <v>4705.13523</v>
      </c>
      <c r="U149" s="41">
        <v>4770.18523</v>
      </c>
      <c r="V149" s="41">
        <v>4950.4952299999995</v>
      </c>
      <c r="W149" s="41">
        <v>4920.80523</v>
      </c>
      <c r="X149" s="41">
        <v>4830.52523</v>
      </c>
      <c r="Y149" s="41">
        <v>4506.565229999999</v>
      </c>
    </row>
    <row r="150" spans="1:25" ht="15.75" customHeight="1">
      <c r="A150" s="40">
        <f t="shared" si="3"/>
        <v>44783</v>
      </c>
      <c r="B150" s="41">
        <v>4489.8252299999995</v>
      </c>
      <c r="C150" s="41">
        <v>4450.63523</v>
      </c>
      <c r="D150" s="41">
        <v>4442.8252299999995</v>
      </c>
      <c r="E150" s="41">
        <v>4438.54523</v>
      </c>
      <c r="F150" s="41">
        <v>4438.7452299999995</v>
      </c>
      <c r="G150" s="41">
        <v>4441.155229999999</v>
      </c>
      <c r="H150" s="41">
        <v>4469.695229999999</v>
      </c>
      <c r="I150" s="41">
        <v>4609.645229999999</v>
      </c>
      <c r="J150" s="41">
        <v>4440.08523</v>
      </c>
      <c r="K150" s="41">
        <v>4575.485229999999</v>
      </c>
      <c r="L150" s="41">
        <v>4692.2852299999995</v>
      </c>
      <c r="M150" s="41">
        <v>4726.905229999999</v>
      </c>
      <c r="N150" s="41">
        <v>4773.25523</v>
      </c>
      <c r="O150" s="41">
        <v>4784.88523</v>
      </c>
      <c r="P150" s="41">
        <v>4775.895229999999</v>
      </c>
      <c r="Q150" s="41">
        <v>4767.395229999999</v>
      </c>
      <c r="R150" s="41">
        <v>4777.45523</v>
      </c>
      <c r="S150" s="41">
        <v>4790.16523</v>
      </c>
      <c r="T150" s="41">
        <v>4753.985229999999</v>
      </c>
      <c r="U150" s="41">
        <v>4802.405229999999</v>
      </c>
      <c r="V150" s="41">
        <v>5003.04523</v>
      </c>
      <c r="W150" s="41">
        <v>4962.50523</v>
      </c>
      <c r="X150" s="41">
        <v>4786.405229999999</v>
      </c>
      <c r="Y150" s="41">
        <v>4501.30523</v>
      </c>
    </row>
    <row r="151" spans="1:25" ht="15.75" customHeight="1">
      <c r="A151" s="40">
        <f t="shared" si="3"/>
        <v>44784</v>
      </c>
      <c r="B151" s="41">
        <v>4475.43523</v>
      </c>
      <c r="C151" s="41">
        <v>4447.27523</v>
      </c>
      <c r="D151" s="41">
        <v>4438.235229999999</v>
      </c>
      <c r="E151" s="41">
        <v>4434.54523</v>
      </c>
      <c r="F151" s="41">
        <v>4440.08523</v>
      </c>
      <c r="G151" s="41">
        <v>4441.18523</v>
      </c>
      <c r="H151" s="41">
        <v>4460.3252299999995</v>
      </c>
      <c r="I151" s="41">
        <v>4597.2452299999995</v>
      </c>
      <c r="J151" s="41">
        <v>4440.195229999999</v>
      </c>
      <c r="K151" s="41">
        <v>4581.065229999999</v>
      </c>
      <c r="L151" s="41">
        <v>4691.87523</v>
      </c>
      <c r="M151" s="41">
        <v>4726.05523</v>
      </c>
      <c r="N151" s="41">
        <v>4772.5352299999995</v>
      </c>
      <c r="O151" s="41">
        <v>4782.47523</v>
      </c>
      <c r="P151" s="41">
        <v>4773.66523</v>
      </c>
      <c r="Q151" s="41">
        <v>4765.01523</v>
      </c>
      <c r="R151" s="41">
        <v>4770.16523</v>
      </c>
      <c r="S151" s="41">
        <v>4788.88523</v>
      </c>
      <c r="T151" s="41">
        <v>4755.70523</v>
      </c>
      <c r="U151" s="41">
        <v>4805.91523</v>
      </c>
      <c r="V151" s="41">
        <v>5005.405229999999</v>
      </c>
      <c r="W151" s="41">
        <v>4974.47523</v>
      </c>
      <c r="X151" s="41">
        <v>4794.3252299999995</v>
      </c>
      <c r="Y151" s="41">
        <v>4505.55523</v>
      </c>
    </row>
    <row r="152" spans="1:25" ht="15.75" customHeight="1">
      <c r="A152" s="40">
        <f t="shared" si="3"/>
        <v>44785</v>
      </c>
      <c r="B152" s="41">
        <v>4535.01523</v>
      </c>
      <c r="C152" s="41">
        <v>4473.63523</v>
      </c>
      <c r="D152" s="41">
        <v>4456.89523</v>
      </c>
      <c r="E152" s="41">
        <v>4448.45523</v>
      </c>
      <c r="F152" s="41">
        <v>4444.71523</v>
      </c>
      <c r="G152" s="41">
        <v>4441.18523</v>
      </c>
      <c r="H152" s="41">
        <v>4499.9952299999995</v>
      </c>
      <c r="I152" s="41">
        <v>4638.3252299999995</v>
      </c>
      <c r="J152" s="41">
        <v>4439.91523</v>
      </c>
      <c r="K152" s="41">
        <v>4605.065229999999</v>
      </c>
      <c r="L152" s="41">
        <v>4743.04523</v>
      </c>
      <c r="M152" s="41">
        <v>4826.065229999999</v>
      </c>
      <c r="N152" s="41">
        <v>4869.94523</v>
      </c>
      <c r="O152" s="41">
        <v>4895.21523</v>
      </c>
      <c r="P152" s="41">
        <v>4899.62523</v>
      </c>
      <c r="Q152" s="41">
        <v>4883.46523</v>
      </c>
      <c r="R152" s="41">
        <v>4902.94523</v>
      </c>
      <c r="S152" s="41">
        <v>4896.235229999999</v>
      </c>
      <c r="T152" s="41">
        <v>4846.71523</v>
      </c>
      <c r="U152" s="41">
        <v>4843.44523</v>
      </c>
      <c r="V152" s="41">
        <v>5092.04523</v>
      </c>
      <c r="W152" s="41">
        <v>5138.735229999999</v>
      </c>
      <c r="X152" s="41">
        <v>5082.17523</v>
      </c>
      <c r="Y152" s="41">
        <v>4797.395229999999</v>
      </c>
    </row>
    <row r="153" spans="1:25" ht="15.75" customHeight="1">
      <c r="A153" s="40">
        <f t="shared" si="3"/>
        <v>44786</v>
      </c>
      <c r="B153" s="41">
        <v>4647.42523</v>
      </c>
      <c r="C153" s="41">
        <v>4533.865229999999</v>
      </c>
      <c r="D153" s="41">
        <v>4501.34523</v>
      </c>
      <c r="E153" s="41">
        <v>4475.75523</v>
      </c>
      <c r="F153" s="41">
        <v>4459.195229999999</v>
      </c>
      <c r="G153" s="41">
        <v>4444.05523</v>
      </c>
      <c r="H153" s="41">
        <v>4513.84523</v>
      </c>
      <c r="I153" s="41">
        <v>4660.59523</v>
      </c>
      <c r="J153" s="41">
        <v>4441.45523</v>
      </c>
      <c r="K153" s="41">
        <v>4657.70523</v>
      </c>
      <c r="L153" s="41">
        <v>4783.895229999999</v>
      </c>
      <c r="M153" s="41">
        <v>4834.51523</v>
      </c>
      <c r="N153" s="41">
        <v>4867.145229999999</v>
      </c>
      <c r="O153" s="41">
        <v>4905.95523</v>
      </c>
      <c r="P153" s="41">
        <v>4911.735229999999</v>
      </c>
      <c r="Q153" s="41">
        <v>4912.7452299999995</v>
      </c>
      <c r="R153" s="41">
        <v>4920.50523</v>
      </c>
      <c r="S153" s="41">
        <v>4876.59523</v>
      </c>
      <c r="T153" s="41">
        <v>4816.30523</v>
      </c>
      <c r="U153" s="41">
        <v>4841.22523</v>
      </c>
      <c r="V153" s="41">
        <v>5021.18523</v>
      </c>
      <c r="W153" s="41">
        <v>4972.60523</v>
      </c>
      <c r="X153" s="41">
        <v>4885.85523</v>
      </c>
      <c r="Y153" s="41">
        <v>4545.54523</v>
      </c>
    </row>
    <row r="154" spans="1:25" ht="15.75" customHeight="1">
      <c r="A154" s="40">
        <f t="shared" si="3"/>
        <v>44787</v>
      </c>
      <c r="B154" s="41">
        <v>4686.065229999999</v>
      </c>
      <c r="C154" s="41">
        <v>4548.17523</v>
      </c>
      <c r="D154" s="41">
        <v>4494.76523</v>
      </c>
      <c r="E154" s="41">
        <v>4464.485229999999</v>
      </c>
      <c r="F154" s="41">
        <v>4451.115229999999</v>
      </c>
      <c r="G154" s="41">
        <v>4440.60523</v>
      </c>
      <c r="H154" s="41">
        <v>4491.065229999999</v>
      </c>
      <c r="I154" s="41">
        <v>4592.91523</v>
      </c>
      <c r="J154" s="41">
        <v>4440.66523</v>
      </c>
      <c r="K154" s="41">
        <v>4575.13523</v>
      </c>
      <c r="L154" s="41">
        <v>4728.92523</v>
      </c>
      <c r="M154" s="41">
        <v>4814.85523</v>
      </c>
      <c r="N154" s="41">
        <v>4860.37523</v>
      </c>
      <c r="O154" s="41">
        <v>4884.16523</v>
      </c>
      <c r="P154" s="41">
        <v>4888.84523</v>
      </c>
      <c r="Q154" s="41">
        <v>4872.735229999999</v>
      </c>
      <c r="R154" s="41">
        <v>4891.88523</v>
      </c>
      <c r="S154" s="41">
        <v>4885.52523</v>
      </c>
      <c r="T154" s="41">
        <v>4834.93523</v>
      </c>
      <c r="U154" s="41">
        <v>4830.19523</v>
      </c>
      <c r="V154" s="41">
        <v>5083.30523</v>
      </c>
      <c r="W154" s="41">
        <v>5089.38523</v>
      </c>
      <c r="X154" s="41">
        <v>5054.29523</v>
      </c>
      <c r="Y154" s="41">
        <v>4811.52523</v>
      </c>
    </row>
    <row r="155" spans="1:25" ht="15.75" customHeight="1">
      <c r="A155" s="40">
        <f t="shared" si="3"/>
        <v>44788</v>
      </c>
      <c r="B155" s="41">
        <v>4681.5352299999995</v>
      </c>
      <c r="C155" s="41">
        <v>4555.33523</v>
      </c>
      <c r="D155" s="41">
        <v>4506.18523</v>
      </c>
      <c r="E155" s="41">
        <v>4481.985229999999</v>
      </c>
      <c r="F155" s="41">
        <v>4466.64523</v>
      </c>
      <c r="G155" s="41">
        <v>4452.47523</v>
      </c>
      <c r="H155" s="41">
        <v>4572.50523</v>
      </c>
      <c r="I155" s="41">
        <v>4722.79523</v>
      </c>
      <c r="J155" s="41">
        <v>4438.71523</v>
      </c>
      <c r="K155" s="41">
        <v>4593.87523</v>
      </c>
      <c r="L155" s="41">
        <v>4755.115229999999</v>
      </c>
      <c r="M155" s="41">
        <v>4846.865229999999</v>
      </c>
      <c r="N155" s="41">
        <v>4899.29523</v>
      </c>
      <c r="O155" s="41">
        <v>4925.97523</v>
      </c>
      <c r="P155" s="41">
        <v>4931.77523</v>
      </c>
      <c r="Q155" s="41">
        <v>4913.79523</v>
      </c>
      <c r="R155" s="41">
        <v>4955.395229999999</v>
      </c>
      <c r="S155" s="41">
        <v>4940.94523</v>
      </c>
      <c r="T155" s="41">
        <v>4869.42523</v>
      </c>
      <c r="U155" s="41">
        <v>4862.08523</v>
      </c>
      <c r="V155" s="41">
        <v>5138.365229999999</v>
      </c>
      <c r="W155" s="41">
        <v>5145.95523</v>
      </c>
      <c r="X155" s="41">
        <v>5108.17523</v>
      </c>
      <c r="Y155" s="41">
        <v>4925.75523</v>
      </c>
    </row>
    <row r="156" spans="1:25" ht="15.75" customHeight="1">
      <c r="A156" s="40">
        <f t="shared" si="3"/>
        <v>44789</v>
      </c>
      <c r="B156" s="41">
        <v>4573.865229999999</v>
      </c>
      <c r="C156" s="41">
        <v>4486.22523</v>
      </c>
      <c r="D156" s="41">
        <v>4454.26523</v>
      </c>
      <c r="E156" s="41">
        <v>4447.29523</v>
      </c>
      <c r="F156" s="41">
        <v>4445.2452299999995</v>
      </c>
      <c r="G156" s="41">
        <v>4441.27523</v>
      </c>
      <c r="H156" s="41">
        <v>4524.04523</v>
      </c>
      <c r="I156" s="41">
        <v>4679.70523</v>
      </c>
      <c r="J156" s="41">
        <v>4439.365229999999</v>
      </c>
      <c r="K156" s="41">
        <v>4584.88523</v>
      </c>
      <c r="L156" s="41">
        <v>4741.0352299999995</v>
      </c>
      <c r="M156" s="41">
        <v>4835.04523</v>
      </c>
      <c r="N156" s="41">
        <v>4900.395229999999</v>
      </c>
      <c r="O156" s="41">
        <v>4942.43523</v>
      </c>
      <c r="P156" s="41">
        <v>4954.88523</v>
      </c>
      <c r="Q156" s="41">
        <v>4941.46523</v>
      </c>
      <c r="R156" s="41">
        <v>4949.26523</v>
      </c>
      <c r="S156" s="41">
        <v>4931.62523</v>
      </c>
      <c r="T156" s="41">
        <v>4854.895229999999</v>
      </c>
      <c r="U156" s="41">
        <v>4844.615229999999</v>
      </c>
      <c r="V156" s="41">
        <v>5113.155229999999</v>
      </c>
      <c r="W156" s="41">
        <v>5112.80523</v>
      </c>
      <c r="X156" s="41">
        <v>5079.565229999999</v>
      </c>
      <c r="Y156" s="41">
        <v>4732.60523</v>
      </c>
    </row>
    <row r="157" spans="1:25" ht="15.75" customHeight="1">
      <c r="A157" s="40">
        <f t="shared" si="3"/>
        <v>44790</v>
      </c>
      <c r="B157" s="41">
        <v>4588.365229999999</v>
      </c>
      <c r="C157" s="41">
        <v>4501.46523</v>
      </c>
      <c r="D157" s="41">
        <v>4470.89523</v>
      </c>
      <c r="E157" s="41">
        <v>4450.5352299999995</v>
      </c>
      <c r="F157" s="41">
        <v>4448.46523</v>
      </c>
      <c r="G157" s="41">
        <v>4443.18523</v>
      </c>
      <c r="H157" s="41">
        <v>4551.54523</v>
      </c>
      <c r="I157" s="41">
        <v>4718.735229999999</v>
      </c>
      <c r="J157" s="41">
        <v>4439.865229999999</v>
      </c>
      <c r="K157" s="41">
        <v>4655.52523</v>
      </c>
      <c r="L157" s="41">
        <v>4811.88523</v>
      </c>
      <c r="M157" s="41">
        <v>4905.41523</v>
      </c>
      <c r="N157" s="41">
        <v>4977.485229999999</v>
      </c>
      <c r="O157" s="41">
        <v>5018.33523</v>
      </c>
      <c r="P157" s="41">
        <v>5013.35523</v>
      </c>
      <c r="Q157" s="41">
        <v>5012.615229999999</v>
      </c>
      <c r="R157" s="41">
        <v>4991.9952299999995</v>
      </c>
      <c r="S157" s="41">
        <v>4982.13523</v>
      </c>
      <c r="T157" s="41">
        <v>4909.615229999999</v>
      </c>
      <c r="U157" s="41">
        <v>4975.17523</v>
      </c>
      <c r="V157" s="41">
        <v>5162.985229999999</v>
      </c>
      <c r="W157" s="41">
        <v>5139.01523</v>
      </c>
      <c r="X157" s="41">
        <v>5035.395229999999</v>
      </c>
      <c r="Y157" s="41">
        <v>4706.30523</v>
      </c>
    </row>
    <row r="158" spans="1:25" ht="15.75" customHeight="1">
      <c r="A158" s="40">
        <f t="shared" si="3"/>
        <v>44791</v>
      </c>
      <c r="B158" s="41">
        <v>4622.08523</v>
      </c>
      <c r="C158" s="41">
        <v>4542.96523</v>
      </c>
      <c r="D158" s="41">
        <v>4494.865229999999</v>
      </c>
      <c r="E158" s="41">
        <v>4473.5352299999995</v>
      </c>
      <c r="F158" s="41">
        <v>4464.96523</v>
      </c>
      <c r="G158" s="41">
        <v>4457.95523</v>
      </c>
      <c r="H158" s="41">
        <v>4603.37523</v>
      </c>
      <c r="I158" s="41">
        <v>4811.9952299999995</v>
      </c>
      <c r="J158" s="41">
        <v>4574.58523</v>
      </c>
      <c r="K158" s="41">
        <v>4791.09523</v>
      </c>
      <c r="L158" s="41">
        <v>4929.69523</v>
      </c>
      <c r="M158" s="41">
        <v>4998.38523</v>
      </c>
      <c r="N158" s="41">
        <v>5037.27523</v>
      </c>
      <c r="O158" s="41">
        <v>5066.615229999999</v>
      </c>
      <c r="P158" s="41">
        <v>5074.63523</v>
      </c>
      <c r="Q158" s="41">
        <v>5065.45523</v>
      </c>
      <c r="R158" s="41">
        <v>5084.87523</v>
      </c>
      <c r="S158" s="41">
        <v>5046.065229999999</v>
      </c>
      <c r="T158" s="41">
        <v>4960.50523</v>
      </c>
      <c r="U158" s="41">
        <v>5055.79523</v>
      </c>
      <c r="V158" s="41">
        <v>5244.92523</v>
      </c>
      <c r="W158" s="41">
        <v>5220.7452299999995</v>
      </c>
      <c r="X158" s="41">
        <v>5076.735229999999</v>
      </c>
      <c r="Y158" s="41">
        <v>4755.72523</v>
      </c>
    </row>
    <row r="159" spans="1:25" ht="15.75" customHeight="1">
      <c r="A159" s="40">
        <f t="shared" si="3"/>
        <v>44792</v>
      </c>
      <c r="B159" s="41">
        <v>4625.59523</v>
      </c>
      <c r="C159" s="41">
        <v>4533.235229999999</v>
      </c>
      <c r="D159" s="41">
        <v>4494.22523</v>
      </c>
      <c r="E159" s="41">
        <v>4478.2852299999995</v>
      </c>
      <c r="F159" s="41">
        <v>4453.445229999999</v>
      </c>
      <c r="G159" s="41">
        <v>4457.01523</v>
      </c>
      <c r="H159" s="41">
        <v>4615.3252299999995</v>
      </c>
      <c r="I159" s="41">
        <v>4855.04523</v>
      </c>
      <c r="J159" s="41">
        <v>4582.51523</v>
      </c>
      <c r="K159" s="41">
        <v>4803.42523</v>
      </c>
      <c r="L159" s="41">
        <v>4886.67523</v>
      </c>
      <c r="M159" s="41">
        <v>4934.655229999999</v>
      </c>
      <c r="N159" s="41">
        <v>4968.75523</v>
      </c>
      <c r="O159" s="41">
        <v>5007.72523</v>
      </c>
      <c r="P159" s="41">
        <v>5031.395229999999</v>
      </c>
      <c r="Q159" s="41">
        <v>5022.63523</v>
      </c>
      <c r="R159" s="41">
        <v>5034.7452299999995</v>
      </c>
      <c r="S159" s="41">
        <v>5003.30523</v>
      </c>
      <c r="T159" s="41">
        <v>4940.05523</v>
      </c>
      <c r="U159" s="41">
        <v>5024.80523</v>
      </c>
      <c r="V159" s="41">
        <v>5204.655229999999</v>
      </c>
      <c r="W159" s="41">
        <v>5199.44523</v>
      </c>
      <c r="X159" s="41">
        <v>5077.05523</v>
      </c>
      <c r="Y159" s="41">
        <v>4796.735229999999</v>
      </c>
    </row>
    <row r="160" spans="1:25" ht="15.75" customHeight="1">
      <c r="A160" s="40">
        <f t="shared" si="3"/>
        <v>44793</v>
      </c>
      <c r="B160" s="41">
        <v>4778.92523</v>
      </c>
      <c r="C160" s="41">
        <v>4653.45523</v>
      </c>
      <c r="D160" s="41">
        <v>4535.18523</v>
      </c>
      <c r="E160" s="41">
        <v>4483.54523</v>
      </c>
      <c r="F160" s="41">
        <v>4472.96523</v>
      </c>
      <c r="G160" s="41">
        <v>4485.88523</v>
      </c>
      <c r="H160" s="41">
        <v>4613.69523</v>
      </c>
      <c r="I160" s="41">
        <v>4777.87523</v>
      </c>
      <c r="J160" s="41">
        <v>4636.30523</v>
      </c>
      <c r="K160" s="41">
        <v>4828.09523</v>
      </c>
      <c r="L160" s="41">
        <v>4892.51523</v>
      </c>
      <c r="M160" s="41">
        <v>4932.985229999999</v>
      </c>
      <c r="N160" s="41">
        <v>4956.97523</v>
      </c>
      <c r="O160" s="41">
        <v>4971.88523</v>
      </c>
      <c r="P160" s="41">
        <v>4972.88523</v>
      </c>
      <c r="Q160" s="41">
        <v>4963.92523</v>
      </c>
      <c r="R160" s="41">
        <v>4960.62523</v>
      </c>
      <c r="S160" s="41">
        <v>4957.395229999999</v>
      </c>
      <c r="T160" s="41">
        <v>4929.315229999999</v>
      </c>
      <c r="U160" s="41">
        <v>4976.365229999999</v>
      </c>
      <c r="V160" s="41">
        <v>5162.76523</v>
      </c>
      <c r="W160" s="41">
        <v>5145.145229999999</v>
      </c>
      <c r="X160" s="41">
        <v>5043.37523</v>
      </c>
      <c r="Y160" s="41">
        <v>4759.38523</v>
      </c>
    </row>
    <row r="161" spans="1:25" ht="15.75" customHeight="1">
      <c r="A161" s="40">
        <f t="shared" si="3"/>
        <v>44794</v>
      </c>
      <c r="B161" s="41">
        <v>4642.27523</v>
      </c>
      <c r="C161" s="41">
        <v>4509.405229999999</v>
      </c>
      <c r="D161" s="41">
        <v>4459.0752299999995</v>
      </c>
      <c r="E161" s="41">
        <v>4445.9952299999995</v>
      </c>
      <c r="F161" s="41">
        <v>4155.52523</v>
      </c>
      <c r="G161" s="41">
        <v>4201.735229999999</v>
      </c>
      <c r="H161" s="41">
        <v>4457.905229999999</v>
      </c>
      <c r="I161" s="41">
        <v>4618.47523</v>
      </c>
      <c r="J161" s="41">
        <v>4581.38523</v>
      </c>
      <c r="K161" s="41">
        <v>4801.68523</v>
      </c>
      <c r="L161" s="41">
        <v>4935.16523</v>
      </c>
      <c r="M161" s="41">
        <v>4992.76523</v>
      </c>
      <c r="N161" s="41">
        <v>5008.0752299999995</v>
      </c>
      <c r="O161" s="41">
        <v>5012.985229999999</v>
      </c>
      <c r="P161" s="41">
        <v>4959.97523</v>
      </c>
      <c r="Q161" s="41">
        <v>4967.34523</v>
      </c>
      <c r="R161" s="41">
        <v>4948.47523</v>
      </c>
      <c r="S161" s="41">
        <v>4946.00523</v>
      </c>
      <c r="T161" s="41">
        <v>4911.70523</v>
      </c>
      <c r="U161" s="41">
        <v>4975.895229999999</v>
      </c>
      <c r="V161" s="41">
        <v>5152.43523</v>
      </c>
      <c r="W161" s="41">
        <v>5155.145229999999</v>
      </c>
      <c r="X161" s="41">
        <v>5018.09523</v>
      </c>
      <c r="Y161" s="41">
        <v>4716.4952299999995</v>
      </c>
    </row>
    <row r="162" spans="1:25" ht="15.75" customHeight="1">
      <c r="A162" s="40">
        <f t="shared" si="3"/>
        <v>44795</v>
      </c>
      <c r="B162" s="41">
        <v>4613.58523</v>
      </c>
      <c r="C162" s="41">
        <v>4512.2452299999995</v>
      </c>
      <c r="D162" s="41">
        <v>4465.9952299999995</v>
      </c>
      <c r="E162" s="41">
        <v>4461.67523</v>
      </c>
      <c r="F162" s="41">
        <v>4456.365229999999</v>
      </c>
      <c r="G162" s="41">
        <v>4450.5752299999995</v>
      </c>
      <c r="H162" s="41">
        <v>4613.70523</v>
      </c>
      <c r="I162" s="41">
        <v>4834.91523</v>
      </c>
      <c r="J162" s="41">
        <v>4731.55523</v>
      </c>
      <c r="K162" s="41">
        <v>4903.44523</v>
      </c>
      <c r="L162" s="41">
        <v>4970.87523</v>
      </c>
      <c r="M162" s="41">
        <v>5000.5352299999995</v>
      </c>
      <c r="N162" s="41">
        <v>5029.485229999999</v>
      </c>
      <c r="O162" s="41">
        <v>5033.41523</v>
      </c>
      <c r="P162" s="41">
        <v>5016.655229999999</v>
      </c>
      <c r="Q162" s="41">
        <v>5019.88523</v>
      </c>
      <c r="R162" s="41">
        <v>5000.58523</v>
      </c>
      <c r="S162" s="41">
        <v>4981.50523</v>
      </c>
      <c r="T162" s="41">
        <v>4937.19523</v>
      </c>
      <c r="U162" s="41">
        <v>5006.645229999999</v>
      </c>
      <c r="V162" s="41">
        <v>5194.69523</v>
      </c>
      <c r="W162" s="41">
        <v>5178.735229999999</v>
      </c>
      <c r="X162" s="41">
        <v>5061.62523</v>
      </c>
      <c r="Y162" s="41">
        <v>4675.08523</v>
      </c>
    </row>
    <row r="163" spans="1:25" ht="15.75" customHeight="1">
      <c r="A163" s="40">
        <f t="shared" si="3"/>
        <v>44796</v>
      </c>
      <c r="B163" s="41">
        <v>4591.815229999999</v>
      </c>
      <c r="C163" s="41">
        <v>4500.84523</v>
      </c>
      <c r="D163" s="41">
        <v>4474.96523</v>
      </c>
      <c r="E163" s="41">
        <v>4458.05523</v>
      </c>
      <c r="F163" s="41">
        <v>4458.54523</v>
      </c>
      <c r="G163" s="41">
        <v>4201.66523</v>
      </c>
      <c r="H163" s="41">
        <v>4663.145229999999</v>
      </c>
      <c r="I163" s="41">
        <v>4830.565229999999</v>
      </c>
      <c r="J163" s="41">
        <v>4721.69523</v>
      </c>
      <c r="K163" s="41">
        <v>4918.04523</v>
      </c>
      <c r="L163" s="41">
        <v>5003.815229999999</v>
      </c>
      <c r="M163" s="41">
        <v>5015.76523</v>
      </c>
      <c r="N163" s="41">
        <v>5024.43523</v>
      </c>
      <c r="O163" s="41">
        <v>5029.92523</v>
      </c>
      <c r="P163" s="41">
        <v>5011.92523</v>
      </c>
      <c r="Q163" s="41">
        <v>5020.735229999999</v>
      </c>
      <c r="R163" s="41">
        <v>4999.63523</v>
      </c>
      <c r="S163" s="41">
        <v>4987.865229999999</v>
      </c>
      <c r="T163" s="41">
        <v>4952.7852299999995</v>
      </c>
      <c r="U163" s="41">
        <v>5022.485229999999</v>
      </c>
      <c r="V163" s="41">
        <v>5209.2452299999995</v>
      </c>
      <c r="W163" s="41">
        <v>5197.63523</v>
      </c>
      <c r="X163" s="41">
        <v>5101.2452299999995</v>
      </c>
      <c r="Y163" s="41">
        <v>4690.8252299999995</v>
      </c>
    </row>
    <row r="164" spans="1:25" ht="15.75" customHeight="1">
      <c r="A164" s="40">
        <f t="shared" si="3"/>
        <v>44797</v>
      </c>
      <c r="B164" s="41">
        <v>4534.01523</v>
      </c>
      <c r="C164" s="41">
        <v>4470.14523</v>
      </c>
      <c r="D164" s="41">
        <v>4445.55523</v>
      </c>
      <c r="E164" s="41">
        <v>4430.47523</v>
      </c>
      <c r="F164" s="41">
        <v>4427.51523</v>
      </c>
      <c r="G164" s="41">
        <v>4443.20523</v>
      </c>
      <c r="H164" s="41">
        <v>4539.13523</v>
      </c>
      <c r="I164" s="41">
        <v>4679.865229999999</v>
      </c>
      <c r="J164" s="41">
        <v>4439.945229999999</v>
      </c>
      <c r="K164" s="41">
        <v>4649.94523</v>
      </c>
      <c r="L164" s="41">
        <v>4796.85523</v>
      </c>
      <c r="M164" s="41">
        <v>4856.93523</v>
      </c>
      <c r="N164" s="41">
        <v>4890.565229999999</v>
      </c>
      <c r="O164" s="41">
        <v>4923.55523</v>
      </c>
      <c r="P164" s="41">
        <v>4847.29523</v>
      </c>
      <c r="Q164" s="41">
        <v>4857.97523</v>
      </c>
      <c r="R164" s="41">
        <v>4861.60523</v>
      </c>
      <c r="S164" s="41">
        <v>4816.01523</v>
      </c>
      <c r="T164" s="41">
        <v>4776.905229999999</v>
      </c>
      <c r="U164" s="41">
        <v>4861.30523</v>
      </c>
      <c r="V164" s="41">
        <v>4995.905229999999</v>
      </c>
      <c r="W164" s="41">
        <v>4964.45523</v>
      </c>
      <c r="X164" s="41">
        <v>4801.76523</v>
      </c>
      <c r="Y164" s="41">
        <v>4515.8252299999995</v>
      </c>
    </row>
    <row r="165" spans="1:25" ht="15.75" customHeight="1">
      <c r="A165" s="40">
        <f t="shared" si="3"/>
        <v>44798</v>
      </c>
      <c r="B165" s="41">
        <v>4546.93523</v>
      </c>
      <c r="C165" s="41">
        <v>4475.02523</v>
      </c>
      <c r="D165" s="41">
        <v>4446.08523</v>
      </c>
      <c r="E165" s="41">
        <v>4439.29523</v>
      </c>
      <c r="F165" s="41">
        <v>4437.615229999999</v>
      </c>
      <c r="G165" s="41">
        <v>4441.60523</v>
      </c>
      <c r="H165" s="41">
        <v>4518.655229999999</v>
      </c>
      <c r="I165" s="41">
        <v>4633.365229999999</v>
      </c>
      <c r="J165" s="41">
        <v>4439.565229999999</v>
      </c>
      <c r="K165" s="41">
        <v>4547.815229999999</v>
      </c>
      <c r="L165" s="41">
        <v>4703.155229999999</v>
      </c>
      <c r="M165" s="41">
        <v>4768.88523</v>
      </c>
      <c r="N165" s="41">
        <v>4803.7452299999995</v>
      </c>
      <c r="O165" s="41">
        <v>4840.155229999999</v>
      </c>
      <c r="P165" s="41">
        <v>4761.815229999999</v>
      </c>
      <c r="Q165" s="41">
        <v>4772.45523</v>
      </c>
      <c r="R165" s="41">
        <v>4777.09523</v>
      </c>
      <c r="S165" s="41">
        <v>4729.67523</v>
      </c>
      <c r="T165" s="41">
        <v>4686.145229999999</v>
      </c>
      <c r="U165" s="41">
        <v>4778.0352299999995</v>
      </c>
      <c r="V165" s="41">
        <v>4883.63523</v>
      </c>
      <c r="W165" s="41">
        <v>4844.10523</v>
      </c>
      <c r="X165" s="41">
        <v>4713.905229999999</v>
      </c>
      <c r="Y165" s="41">
        <v>4439.115229999999</v>
      </c>
    </row>
    <row r="166" spans="1:25" ht="15.75" customHeight="1">
      <c r="A166" s="40">
        <f t="shared" si="3"/>
        <v>44799</v>
      </c>
      <c r="B166" s="41">
        <v>4525.04523</v>
      </c>
      <c r="C166" s="41">
        <v>4462.565229999999</v>
      </c>
      <c r="D166" s="41">
        <v>4446.5752299999995</v>
      </c>
      <c r="E166" s="41">
        <v>4439.115229999999</v>
      </c>
      <c r="F166" s="41">
        <v>4437.76523</v>
      </c>
      <c r="G166" s="41">
        <v>4431.30523</v>
      </c>
      <c r="H166" s="41">
        <v>4259.68523</v>
      </c>
      <c r="I166" s="41">
        <v>4106.065229999999</v>
      </c>
      <c r="J166" s="41">
        <v>4440.05523</v>
      </c>
      <c r="K166" s="41">
        <v>4552.41523</v>
      </c>
      <c r="L166" s="41">
        <v>4671.83523</v>
      </c>
      <c r="M166" s="41">
        <v>4748.17523</v>
      </c>
      <c r="N166" s="41">
        <v>4790.67523</v>
      </c>
      <c r="O166" s="41">
        <v>4711.02523</v>
      </c>
      <c r="P166" s="41">
        <v>4686.59523</v>
      </c>
      <c r="Q166" s="41">
        <v>4664.47523</v>
      </c>
      <c r="R166" s="41">
        <v>4634.0352299999995</v>
      </c>
      <c r="S166" s="41">
        <v>4609.58523</v>
      </c>
      <c r="T166" s="41">
        <v>4575.54523</v>
      </c>
      <c r="U166" s="41">
        <v>4749.115229999999</v>
      </c>
      <c r="V166" s="41">
        <v>4839.26523</v>
      </c>
      <c r="W166" s="41">
        <v>4770.25523</v>
      </c>
      <c r="X166" s="41">
        <v>4602.315229999999</v>
      </c>
      <c r="Y166" s="41">
        <v>4438.695229999999</v>
      </c>
    </row>
    <row r="167" spans="1:25" ht="15.75" customHeight="1">
      <c r="A167" s="40">
        <f t="shared" si="3"/>
        <v>44800</v>
      </c>
      <c r="B167" s="41">
        <v>4541.63523</v>
      </c>
      <c r="C167" s="41">
        <v>4473.00523</v>
      </c>
      <c r="D167" s="41">
        <v>4446.43523</v>
      </c>
      <c r="E167" s="41">
        <v>4442.34523</v>
      </c>
      <c r="F167" s="41">
        <v>4441.93523</v>
      </c>
      <c r="G167" s="41">
        <v>4441.155229999999</v>
      </c>
      <c r="H167" s="41">
        <v>4465.77523</v>
      </c>
      <c r="I167" s="41">
        <v>4128.815229999999</v>
      </c>
      <c r="J167" s="41">
        <v>4440.26523</v>
      </c>
      <c r="K167" s="41">
        <v>4467.115229999999</v>
      </c>
      <c r="L167" s="41">
        <v>4619.72523</v>
      </c>
      <c r="M167" s="41">
        <v>4715.44523</v>
      </c>
      <c r="N167" s="41">
        <v>4757.8252299999995</v>
      </c>
      <c r="O167" s="41">
        <v>4782.76523</v>
      </c>
      <c r="P167" s="41">
        <v>4774.58523</v>
      </c>
      <c r="Q167" s="41">
        <v>4755.46523</v>
      </c>
      <c r="R167" s="41">
        <v>4719.25523</v>
      </c>
      <c r="S167" s="41">
        <v>4680.735229999999</v>
      </c>
      <c r="T167" s="41">
        <v>4628.59523</v>
      </c>
      <c r="U167" s="41">
        <v>4763.38523</v>
      </c>
      <c r="V167" s="41">
        <v>4848.34523</v>
      </c>
      <c r="W167" s="41">
        <v>4781.19523</v>
      </c>
      <c r="X167" s="41">
        <v>4591.66523</v>
      </c>
      <c r="Y167" s="41">
        <v>4438.72523</v>
      </c>
    </row>
    <row r="168" spans="1:25" ht="15.75" customHeight="1">
      <c r="A168" s="40">
        <f t="shared" si="3"/>
        <v>44801</v>
      </c>
      <c r="B168" s="41">
        <v>4535.25523</v>
      </c>
      <c r="C168" s="41">
        <v>4477.91523</v>
      </c>
      <c r="D168" s="41">
        <v>4450.02523</v>
      </c>
      <c r="E168" s="41">
        <v>4443.87523</v>
      </c>
      <c r="F168" s="41">
        <v>4442.43523</v>
      </c>
      <c r="G168" s="41">
        <v>4441.365229999999</v>
      </c>
      <c r="H168" s="41">
        <v>4451.2852299999995</v>
      </c>
      <c r="I168" s="41">
        <v>4099.79523</v>
      </c>
      <c r="J168" s="41">
        <v>4440.30523</v>
      </c>
      <c r="K168" s="41">
        <v>4528.945229999999</v>
      </c>
      <c r="L168" s="41">
        <v>4652.45523</v>
      </c>
      <c r="M168" s="41">
        <v>4733.59523</v>
      </c>
      <c r="N168" s="41">
        <v>4770.62523</v>
      </c>
      <c r="O168" s="41">
        <v>4794.42523</v>
      </c>
      <c r="P168" s="41">
        <v>4783.50523</v>
      </c>
      <c r="Q168" s="41">
        <v>4770.25523</v>
      </c>
      <c r="R168" s="41">
        <v>4747.77523</v>
      </c>
      <c r="S168" s="41">
        <v>4711.55523</v>
      </c>
      <c r="T168" s="41">
        <v>4661.18523</v>
      </c>
      <c r="U168" s="41">
        <v>4791.17523</v>
      </c>
      <c r="V168" s="41">
        <v>4881.38523</v>
      </c>
      <c r="W168" s="41">
        <v>4824.895229999999</v>
      </c>
      <c r="X168" s="41">
        <v>4681.08523</v>
      </c>
      <c r="Y168" s="41">
        <v>4439.20523</v>
      </c>
    </row>
    <row r="169" spans="1:25" ht="15.75" customHeight="1">
      <c r="A169" s="40">
        <f t="shared" si="3"/>
        <v>44802</v>
      </c>
      <c r="B169" s="41">
        <v>4528.59523</v>
      </c>
      <c r="C169" s="41">
        <v>4471.64523</v>
      </c>
      <c r="D169" s="41">
        <v>4448.655229999999</v>
      </c>
      <c r="E169" s="41">
        <v>4443.04523</v>
      </c>
      <c r="F169" s="41">
        <v>4403.50523</v>
      </c>
      <c r="G169" s="41">
        <v>4441.38523</v>
      </c>
      <c r="H169" s="41">
        <v>4503.79523</v>
      </c>
      <c r="I169" s="41">
        <v>4627.01523</v>
      </c>
      <c r="J169" s="41">
        <v>4440.42523</v>
      </c>
      <c r="K169" s="41">
        <v>4523.50523</v>
      </c>
      <c r="L169" s="41">
        <v>4641.25523</v>
      </c>
      <c r="M169" s="41">
        <v>4718.59523</v>
      </c>
      <c r="N169" s="41">
        <v>4758.12523</v>
      </c>
      <c r="O169" s="41">
        <v>4782.35523</v>
      </c>
      <c r="P169" s="41">
        <v>4772.04523</v>
      </c>
      <c r="Q169" s="41">
        <v>4759.29523</v>
      </c>
      <c r="R169" s="41">
        <v>4736.94523</v>
      </c>
      <c r="S169" s="41">
        <v>4701.17523</v>
      </c>
      <c r="T169" s="41">
        <v>4654.985229999999</v>
      </c>
      <c r="U169" s="41">
        <v>4789.70523</v>
      </c>
      <c r="V169" s="41">
        <v>4867.8252299999995</v>
      </c>
      <c r="W169" s="41">
        <v>4802.42523</v>
      </c>
      <c r="X169" s="41">
        <v>4606.05523</v>
      </c>
      <c r="Y169" s="41">
        <v>4440.18523</v>
      </c>
    </row>
    <row r="170" spans="1:25" ht="15.75" customHeight="1">
      <c r="A170" s="40">
        <f t="shared" si="3"/>
        <v>44803</v>
      </c>
      <c r="B170" s="41">
        <v>4496.7452299999995</v>
      </c>
      <c r="C170" s="41">
        <v>4459.29523</v>
      </c>
      <c r="D170" s="41">
        <v>4442.39523</v>
      </c>
      <c r="E170" s="41">
        <v>4438.58523</v>
      </c>
      <c r="F170" s="41">
        <v>4441.115229999999</v>
      </c>
      <c r="G170" s="41">
        <v>4441.72523</v>
      </c>
      <c r="H170" s="41">
        <v>4248.2852299999995</v>
      </c>
      <c r="I170" s="41">
        <v>4104.9952299999995</v>
      </c>
      <c r="J170" s="41">
        <v>4440.47523</v>
      </c>
      <c r="K170" s="41">
        <v>4524.45523</v>
      </c>
      <c r="L170" s="41">
        <v>4644.47523</v>
      </c>
      <c r="M170" s="41">
        <v>4723.3252299999995</v>
      </c>
      <c r="N170" s="41">
        <v>4764.00523</v>
      </c>
      <c r="O170" s="41">
        <v>4788.04523</v>
      </c>
      <c r="P170" s="41">
        <v>4776.655229999999</v>
      </c>
      <c r="Q170" s="41">
        <v>4765.865229999999</v>
      </c>
      <c r="R170" s="41">
        <v>4741.43523</v>
      </c>
      <c r="S170" s="41">
        <v>4705.50523</v>
      </c>
      <c r="T170" s="41">
        <v>4660.09523</v>
      </c>
      <c r="U170" s="41">
        <v>4788.68523</v>
      </c>
      <c r="V170" s="41">
        <v>4853.05523</v>
      </c>
      <c r="W170" s="41">
        <v>4811.76523</v>
      </c>
      <c r="X170" s="41">
        <v>4630.09523</v>
      </c>
      <c r="Y170" s="41">
        <v>4439.815229999999</v>
      </c>
    </row>
    <row r="171" spans="1:25" ht="15.75" customHeight="1">
      <c r="A171" s="40">
        <f t="shared" si="3"/>
        <v>44804</v>
      </c>
      <c r="B171" s="41">
        <v>4580.2852299999995</v>
      </c>
      <c r="C171" s="41">
        <v>4500.52523</v>
      </c>
      <c r="D171" s="41">
        <v>4454.00523</v>
      </c>
      <c r="E171" s="41">
        <v>4447.735229999999</v>
      </c>
      <c r="F171" s="41">
        <v>4447.155229999999</v>
      </c>
      <c r="G171" s="41">
        <v>4289.85523</v>
      </c>
      <c r="H171" s="41">
        <v>4580.985229999999</v>
      </c>
      <c r="I171" s="41">
        <v>4737.29523</v>
      </c>
      <c r="J171" s="41">
        <v>4509.43523</v>
      </c>
      <c r="K171" s="41">
        <v>4709.87523</v>
      </c>
      <c r="L171" s="41">
        <v>4819.33523</v>
      </c>
      <c r="M171" s="41">
        <v>4874.13523</v>
      </c>
      <c r="N171" s="41">
        <v>4889.71523</v>
      </c>
      <c r="O171" s="41">
        <v>4895.16523</v>
      </c>
      <c r="P171" s="41">
        <v>4858.88523</v>
      </c>
      <c r="Q171" s="41">
        <v>4865.21523</v>
      </c>
      <c r="R171" s="41">
        <v>4864.47523</v>
      </c>
      <c r="S171" s="41">
        <v>4823.88523</v>
      </c>
      <c r="T171" s="41">
        <v>4790.59523</v>
      </c>
      <c r="U171" s="41">
        <v>4904.16523</v>
      </c>
      <c r="V171" s="41">
        <v>5039.08523</v>
      </c>
      <c r="W171" s="41">
        <v>5030.95523</v>
      </c>
      <c r="X171" s="41">
        <v>4918.30523</v>
      </c>
      <c r="Y171" s="41">
        <v>4615.865229999999</v>
      </c>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8" t="s">
        <v>77</v>
      </c>
      <c r="B175" s="91" t="s">
        <v>78</v>
      </c>
      <c r="C175" s="92"/>
      <c r="D175" s="92"/>
      <c r="E175" s="92"/>
      <c r="F175" s="92"/>
      <c r="G175" s="92"/>
      <c r="H175" s="92"/>
      <c r="I175" s="92"/>
      <c r="J175" s="92"/>
      <c r="K175" s="92"/>
      <c r="L175" s="92"/>
      <c r="M175" s="92"/>
      <c r="N175" s="92"/>
      <c r="O175" s="92"/>
      <c r="P175" s="92"/>
      <c r="Q175" s="92"/>
      <c r="R175" s="92"/>
      <c r="S175" s="92"/>
      <c r="T175" s="92"/>
      <c r="U175" s="92"/>
      <c r="V175" s="92"/>
      <c r="W175" s="92"/>
      <c r="X175" s="92"/>
      <c r="Y175" s="93"/>
    </row>
    <row r="176" spans="1:25" ht="15.75" customHeight="1">
      <c r="A176" s="89"/>
      <c r="B176" s="94"/>
      <c r="C176" s="95"/>
      <c r="D176" s="95"/>
      <c r="E176" s="95"/>
      <c r="F176" s="95"/>
      <c r="G176" s="95"/>
      <c r="H176" s="95"/>
      <c r="I176" s="95"/>
      <c r="J176" s="95"/>
      <c r="K176" s="95"/>
      <c r="L176" s="95"/>
      <c r="M176" s="95"/>
      <c r="N176" s="95"/>
      <c r="O176" s="95"/>
      <c r="P176" s="95"/>
      <c r="Q176" s="95"/>
      <c r="R176" s="95"/>
      <c r="S176" s="95"/>
      <c r="T176" s="95"/>
      <c r="U176" s="95"/>
      <c r="V176" s="95"/>
      <c r="W176" s="95"/>
      <c r="X176" s="95"/>
      <c r="Y176" s="96"/>
    </row>
    <row r="177" spans="1:25" ht="15.75" customHeight="1">
      <c r="A177" s="89"/>
      <c r="B177" s="97" t="s">
        <v>79</v>
      </c>
      <c r="C177" s="97" t="s">
        <v>80</v>
      </c>
      <c r="D177" s="97" t="s">
        <v>81</v>
      </c>
      <c r="E177" s="97" t="s">
        <v>82</v>
      </c>
      <c r="F177" s="97" t="s">
        <v>83</v>
      </c>
      <c r="G177" s="97" t="s">
        <v>84</v>
      </c>
      <c r="H177" s="97" t="s">
        <v>85</v>
      </c>
      <c r="I177" s="97" t="s">
        <v>86</v>
      </c>
      <c r="J177" s="97" t="s">
        <v>87</v>
      </c>
      <c r="K177" s="97" t="s">
        <v>88</v>
      </c>
      <c r="L177" s="97" t="s">
        <v>89</v>
      </c>
      <c r="M177" s="97" t="s">
        <v>90</v>
      </c>
      <c r="N177" s="97" t="s">
        <v>91</v>
      </c>
      <c r="O177" s="97" t="s">
        <v>92</v>
      </c>
      <c r="P177" s="97" t="s">
        <v>93</v>
      </c>
      <c r="Q177" s="97" t="s">
        <v>94</v>
      </c>
      <c r="R177" s="97" t="s">
        <v>95</v>
      </c>
      <c r="S177" s="97" t="s">
        <v>96</v>
      </c>
      <c r="T177" s="97" t="s">
        <v>97</v>
      </c>
      <c r="U177" s="97" t="s">
        <v>98</v>
      </c>
      <c r="V177" s="97" t="s">
        <v>99</v>
      </c>
      <c r="W177" s="97" t="s">
        <v>100</v>
      </c>
      <c r="X177" s="97" t="s">
        <v>101</v>
      </c>
      <c r="Y177" s="97" t="s">
        <v>102</v>
      </c>
    </row>
    <row r="178" spans="1:25" ht="15.75" customHeight="1">
      <c r="A178" s="90"/>
      <c r="B178" s="98"/>
      <c r="C178" s="98"/>
      <c r="D178" s="98"/>
      <c r="E178" s="98"/>
      <c r="F178" s="98"/>
      <c r="G178" s="98"/>
      <c r="H178" s="98"/>
      <c r="I178" s="98"/>
      <c r="J178" s="98"/>
      <c r="K178" s="98"/>
      <c r="L178" s="98"/>
      <c r="M178" s="98"/>
      <c r="N178" s="98"/>
      <c r="O178" s="98"/>
      <c r="P178" s="98"/>
      <c r="Q178" s="98"/>
      <c r="R178" s="98"/>
      <c r="S178" s="98"/>
      <c r="T178" s="98"/>
      <c r="U178" s="98"/>
      <c r="V178" s="98"/>
      <c r="W178" s="98"/>
      <c r="X178" s="98"/>
      <c r="Y178" s="98"/>
    </row>
    <row r="179" spans="1:25" ht="15.75" customHeight="1">
      <c r="A179" s="40">
        <f>A30</f>
        <v>44774</v>
      </c>
      <c r="B179" s="41">
        <v>3266.4600200000004</v>
      </c>
      <c r="C179" s="41">
        <v>3198.30002</v>
      </c>
      <c r="D179" s="41">
        <v>3167.4400200000005</v>
      </c>
      <c r="E179" s="41">
        <v>3155.8600200000005</v>
      </c>
      <c r="F179" s="41">
        <v>3143.6100200000005</v>
      </c>
      <c r="G179" s="41">
        <v>3139.0600200000003</v>
      </c>
      <c r="H179" s="41">
        <v>3209.2300200000004</v>
      </c>
      <c r="I179" s="41">
        <v>3346.1400200000003</v>
      </c>
      <c r="J179" s="41">
        <v>3141.13002</v>
      </c>
      <c r="K179" s="41">
        <v>3246.9100200000003</v>
      </c>
      <c r="L179" s="41">
        <v>3387.7400200000006</v>
      </c>
      <c r="M179" s="41">
        <v>3478.3100200000003</v>
      </c>
      <c r="N179" s="41">
        <v>3529.0200200000004</v>
      </c>
      <c r="O179" s="41">
        <v>3556.0000200000004</v>
      </c>
      <c r="P179" s="41">
        <v>3560.95002</v>
      </c>
      <c r="Q179" s="41">
        <v>3541.3900200000003</v>
      </c>
      <c r="R179" s="41">
        <v>3561.21002</v>
      </c>
      <c r="S179" s="41">
        <v>3558.1900200000005</v>
      </c>
      <c r="T179" s="41">
        <v>3499.70002</v>
      </c>
      <c r="U179" s="41">
        <v>3495.6100200000005</v>
      </c>
      <c r="V179" s="41">
        <v>3728.7800200000006</v>
      </c>
      <c r="W179" s="41">
        <v>3730.17002</v>
      </c>
      <c r="X179" s="41">
        <v>3609.9800200000004</v>
      </c>
      <c r="Y179" s="41">
        <v>3322.5700200000006</v>
      </c>
    </row>
    <row r="180" spans="1:25" ht="15.75" customHeight="1">
      <c r="A180" s="40">
        <f>A179+1</f>
        <v>44775</v>
      </c>
      <c r="B180" s="41">
        <v>3202.8300200000003</v>
      </c>
      <c r="C180" s="41">
        <v>3166.22002</v>
      </c>
      <c r="D180" s="41">
        <v>3148.38002</v>
      </c>
      <c r="E180" s="41">
        <v>3140.28002</v>
      </c>
      <c r="F180" s="41">
        <v>3142.59002</v>
      </c>
      <c r="G180" s="41">
        <v>3140.22002</v>
      </c>
      <c r="H180" s="41">
        <v>3190.6700200000005</v>
      </c>
      <c r="I180" s="41">
        <v>3329.6200200000003</v>
      </c>
      <c r="J180" s="41">
        <v>3141.1700200000005</v>
      </c>
      <c r="K180" s="41">
        <v>3246.1800200000002</v>
      </c>
      <c r="L180" s="41">
        <v>3384.9400200000005</v>
      </c>
      <c r="M180" s="41">
        <v>3472.7800200000006</v>
      </c>
      <c r="N180" s="41">
        <v>3523.46002</v>
      </c>
      <c r="O180" s="41">
        <v>3551.1000200000003</v>
      </c>
      <c r="P180" s="41">
        <v>3552.21002</v>
      </c>
      <c r="Q180" s="41">
        <v>3540.84002</v>
      </c>
      <c r="R180" s="41">
        <v>3559.51002</v>
      </c>
      <c r="S180" s="41">
        <v>3553.5400200000004</v>
      </c>
      <c r="T180" s="41">
        <v>3497.13002</v>
      </c>
      <c r="U180" s="41">
        <v>3494.42002</v>
      </c>
      <c r="V180" s="41">
        <v>3725.2500200000004</v>
      </c>
      <c r="W180" s="41">
        <v>3730.7700200000004</v>
      </c>
      <c r="X180" s="41">
        <v>3559.5000200000004</v>
      </c>
      <c r="Y180" s="41">
        <v>3308.4800200000004</v>
      </c>
    </row>
    <row r="181" spans="1:25" ht="15.75" customHeight="1">
      <c r="A181" s="40">
        <f aca="true" t="shared" si="4" ref="A181:A209">A180+1</f>
        <v>44776</v>
      </c>
      <c r="B181" s="41">
        <v>3236.2300200000004</v>
      </c>
      <c r="C181" s="41">
        <v>3171.5200200000004</v>
      </c>
      <c r="D181" s="41">
        <v>3151.76002</v>
      </c>
      <c r="E181" s="41">
        <v>3140.78002</v>
      </c>
      <c r="F181" s="41">
        <v>3141.51002</v>
      </c>
      <c r="G181" s="41">
        <v>3139.4400200000005</v>
      </c>
      <c r="H181" s="41">
        <v>3209.1000200000003</v>
      </c>
      <c r="I181" s="41">
        <v>3384.4100200000003</v>
      </c>
      <c r="J181" s="41">
        <v>3141.1000200000003</v>
      </c>
      <c r="K181" s="41">
        <v>3298.4100200000003</v>
      </c>
      <c r="L181" s="41">
        <v>3438.46002</v>
      </c>
      <c r="M181" s="41">
        <v>3529.97002</v>
      </c>
      <c r="N181" s="41">
        <v>3586.9400200000005</v>
      </c>
      <c r="O181" s="41">
        <v>3641.4400200000005</v>
      </c>
      <c r="P181" s="41">
        <v>3656.88002</v>
      </c>
      <c r="Q181" s="41">
        <v>3633.71002</v>
      </c>
      <c r="R181" s="41">
        <v>3631.51002</v>
      </c>
      <c r="S181" s="41">
        <v>3604.6200200000003</v>
      </c>
      <c r="T181" s="41">
        <v>3546.1600200000003</v>
      </c>
      <c r="U181" s="41">
        <v>3531.70002</v>
      </c>
      <c r="V181" s="41">
        <v>3754.3900200000003</v>
      </c>
      <c r="W181" s="41">
        <v>3760.20002</v>
      </c>
      <c r="X181" s="41">
        <v>3658.7300200000004</v>
      </c>
      <c r="Y181" s="41">
        <v>3340.1600200000003</v>
      </c>
    </row>
    <row r="182" spans="1:25" ht="15.75" customHeight="1">
      <c r="A182" s="40">
        <f t="shared" si="4"/>
        <v>44777</v>
      </c>
      <c r="B182" s="41">
        <v>3296.72002</v>
      </c>
      <c r="C182" s="41">
        <v>3179.9100200000003</v>
      </c>
      <c r="D182" s="41">
        <v>3157.45002</v>
      </c>
      <c r="E182" s="41">
        <v>3148.7100200000004</v>
      </c>
      <c r="F182" s="41">
        <v>3146.34002</v>
      </c>
      <c r="G182" s="41">
        <v>3140.88002</v>
      </c>
      <c r="H182" s="41">
        <v>3212.05002</v>
      </c>
      <c r="I182" s="41">
        <v>3396.6500200000005</v>
      </c>
      <c r="J182" s="41">
        <v>3141.0700200000006</v>
      </c>
      <c r="K182" s="41">
        <v>3299.6000200000003</v>
      </c>
      <c r="L182" s="41">
        <v>3441.0800200000003</v>
      </c>
      <c r="M182" s="41">
        <v>3538.7700200000004</v>
      </c>
      <c r="N182" s="41">
        <v>3603.0000200000004</v>
      </c>
      <c r="O182" s="41">
        <v>3641.2400200000006</v>
      </c>
      <c r="P182" s="41">
        <v>3692.2300200000004</v>
      </c>
      <c r="Q182" s="41">
        <v>3651.1200200000003</v>
      </c>
      <c r="R182" s="41">
        <v>3673.3900200000003</v>
      </c>
      <c r="S182" s="41">
        <v>3629.97002</v>
      </c>
      <c r="T182" s="41">
        <v>3553.21002</v>
      </c>
      <c r="U182" s="41">
        <v>3545.0000200000004</v>
      </c>
      <c r="V182" s="41">
        <v>3795.0700200000006</v>
      </c>
      <c r="W182" s="41">
        <v>3795.95002</v>
      </c>
      <c r="X182" s="41">
        <v>3721.3100200000003</v>
      </c>
      <c r="Y182" s="41">
        <v>3388.0800200000003</v>
      </c>
    </row>
    <row r="183" spans="1:25" ht="15.75" customHeight="1">
      <c r="A183" s="40">
        <f t="shared" si="4"/>
        <v>44778</v>
      </c>
      <c r="B183" s="41">
        <v>3219.7900200000004</v>
      </c>
      <c r="C183" s="41">
        <v>3156.2900200000004</v>
      </c>
      <c r="D183" s="41">
        <v>3144.6900200000005</v>
      </c>
      <c r="E183" s="41">
        <v>3141.1100200000005</v>
      </c>
      <c r="F183" s="41">
        <v>3141.8300200000003</v>
      </c>
      <c r="G183" s="41">
        <v>3141.6400200000003</v>
      </c>
      <c r="H183" s="41">
        <v>3171.5000200000004</v>
      </c>
      <c r="I183" s="41">
        <v>3334.1000200000003</v>
      </c>
      <c r="J183" s="41">
        <v>3141.01002</v>
      </c>
      <c r="K183" s="41">
        <v>3251.7300200000004</v>
      </c>
      <c r="L183" s="41">
        <v>3376.2900200000004</v>
      </c>
      <c r="M183" s="41">
        <v>3445.1200200000003</v>
      </c>
      <c r="N183" s="41">
        <v>3496.4400200000005</v>
      </c>
      <c r="O183" s="41">
        <v>3566.6000200000003</v>
      </c>
      <c r="P183" s="41">
        <v>3583.7400200000006</v>
      </c>
      <c r="Q183" s="41">
        <v>3559.3100200000003</v>
      </c>
      <c r="R183" s="41">
        <v>3539.9000200000005</v>
      </c>
      <c r="S183" s="41">
        <v>3498.7700200000004</v>
      </c>
      <c r="T183" s="41">
        <v>3427.9100200000003</v>
      </c>
      <c r="U183" s="41">
        <v>3454.3600200000005</v>
      </c>
      <c r="V183" s="41">
        <v>3656.96002</v>
      </c>
      <c r="W183" s="41">
        <v>3601.2900200000004</v>
      </c>
      <c r="X183" s="41">
        <v>3494.05002</v>
      </c>
      <c r="Y183" s="41">
        <v>3145.22002</v>
      </c>
    </row>
    <row r="184" spans="1:25" ht="15.75" customHeight="1">
      <c r="A184" s="40">
        <f t="shared" si="4"/>
        <v>44779</v>
      </c>
      <c r="B184" s="41">
        <v>3311.0700200000006</v>
      </c>
      <c r="C184" s="41">
        <v>3201.51002</v>
      </c>
      <c r="D184" s="41">
        <v>3168.3900200000003</v>
      </c>
      <c r="E184" s="41">
        <v>3152.1000200000003</v>
      </c>
      <c r="F184" s="41">
        <v>3142.5600200000003</v>
      </c>
      <c r="G184" s="41">
        <v>3141.7300200000004</v>
      </c>
      <c r="H184" s="41">
        <v>3156.5200200000004</v>
      </c>
      <c r="I184" s="41">
        <v>3299.92002</v>
      </c>
      <c r="J184" s="41">
        <v>3141.09002</v>
      </c>
      <c r="K184" s="41">
        <v>3257.13002</v>
      </c>
      <c r="L184" s="41">
        <v>3377.3900200000003</v>
      </c>
      <c r="M184" s="41">
        <v>3444.0400200000004</v>
      </c>
      <c r="N184" s="41">
        <v>3491.0400200000004</v>
      </c>
      <c r="O184" s="41">
        <v>3531.7500200000004</v>
      </c>
      <c r="P184" s="41">
        <v>3541.26002</v>
      </c>
      <c r="Q184" s="41">
        <v>3536.71002</v>
      </c>
      <c r="R184" s="41">
        <v>3528.92002</v>
      </c>
      <c r="S184" s="41">
        <v>3497.2900200000004</v>
      </c>
      <c r="T184" s="41">
        <v>3429.5300200000006</v>
      </c>
      <c r="U184" s="41">
        <v>3457.55002</v>
      </c>
      <c r="V184" s="41">
        <v>3652.84002</v>
      </c>
      <c r="W184" s="41">
        <v>3597.6100200000005</v>
      </c>
      <c r="X184" s="41">
        <v>3464.6100200000005</v>
      </c>
      <c r="Y184" s="41">
        <v>3146.1700200000005</v>
      </c>
    </row>
    <row r="185" spans="1:25" ht="15.75" customHeight="1">
      <c r="A185" s="40">
        <f t="shared" si="4"/>
        <v>44780</v>
      </c>
      <c r="B185" s="41">
        <v>3319.30002</v>
      </c>
      <c r="C185" s="41">
        <v>3211.26002</v>
      </c>
      <c r="D185" s="41">
        <v>3166.6900200000005</v>
      </c>
      <c r="E185" s="41">
        <v>3156.4200200000005</v>
      </c>
      <c r="F185" s="41">
        <v>3147.84002</v>
      </c>
      <c r="G185" s="41">
        <v>3142.2500200000004</v>
      </c>
      <c r="H185" s="41">
        <v>3180.0800200000003</v>
      </c>
      <c r="I185" s="41">
        <v>3288.88002</v>
      </c>
      <c r="J185" s="41">
        <v>3141.28002</v>
      </c>
      <c r="K185" s="41">
        <v>3334.0600200000003</v>
      </c>
      <c r="L185" s="41">
        <v>3448.01002</v>
      </c>
      <c r="M185" s="41">
        <v>3517.7300200000004</v>
      </c>
      <c r="N185" s="41">
        <v>3562.1100200000005</v>
      </c>
      <c r="O185" s="41">
        <v>3582.95002</v>
      </c>
      <c r="P185" s="41">
        <v>3583.1800200000002</v>
      </c>
      <c r="Q185" s="41">
        <v>3582.8700200000003</v>
      </c>
      <c r="R185" s="41">
        <v>3555.2900200000004</v>
      </c>
      <c r="S185" s="41">
        <v>3468.5400200000004</v>
      </c>
      <c r="T185" s="41">
        <v>3398.76002</v>
      </c>
      <c r="U185" s="41">
        <v>3472.51002</v>
      </c>
      <c r="V185" s="41">
        <v>3640.1800200000002</v>
      </c>
      <c r="W185" s="41">
        <v>3612.8500200000003</v>
      </c>
      <c r="X185" s="41">
        <v>3519.7900200000004</v>
      </c>
      <c r="Y185" s="41">
        <v>3208.2100200000004</v>
      </c>
    </row>
    <row r="186" spans="1:25" ht="15.75" customHeight="1">
      <c r="A186" s="40">
        <f t="shared" si="4"/>
        <v>44781</v>
      </c>
      <c r="B186" s="41">
        <v>3272.3500200000003</v>
      </c>
      <c r="C186" s="41">
        <v>3184.1500200000005</v>
      </c>
      <c r="D186" s="41">
        <v>3161.3900200000003</v>
      </c>
      <c r="E186" s="41">
        <v>3150.3200200000006</v>
      </c>
      <c r="F186" s="41">
        <v>3143.9100200000003</v>
      </c>
      <c r="G186" s="41">
        <v>3142.55002</v>
      </c>
      <c r="H186" s="41">
        <v>3229.76002</v>
      </c>
      <c r="I186" s="41">
        <v>3409.8200200000006</v>
      </c>
      <c r="J186" s="41">
        <v>3140.7900200000004</v>
      </c>
      <c r="K186" s="41">
        <v>3348.3600200000005</v>
      </c>
      <c r="L186" s="41">
        <v>3457.1100200000005</v>
      </c>
      <c r="M186" s="41">
        <v>3527.80002</v>
      </c>
      <c r="N186" s="41">
        <v>3572.92002</v>
      </c>
      <c r="O186" s="41">
        <v>3594.3600200000005</v>
      </c>
      <c r="P186" s="41">
        <v>3623.9400200000005</v>
      </c>
      <c r="Q186" s="41">
        <v>3623.7700200000004</v>
      </c>
      <c r="R186" s="41">
        <v>3579.3700200000003</v>
      </c>
      <c r="S186" s="41">
        <v>3477.1100200000005</v>
      </c>
      <c r="T186" s="41">
        <v>3404.9900200000006</v>
      </c>
      <c r="U186" s="41">
        <v>3478.6400200000003</v>
      </c>
      <c r="V186" s="41">
        <v>3648.8100200000003</v>
      </c>
      <c r="W186" s="41">
        <v>3612.6000200000003</v>
      </c>
      <c r="X186" s="41">
        <v>3530.42002</v>
      </c>
      <c r="Y186" s="41">
        <v>3198.9000200000005</v>
      </c>
    </row>
    <row r="187" spans="1:25" ht="15.75" customHeight="1">
      <c r="A187" s="40">
        <f t="shared" si="4"/>
        <v>44782</v>
      </c>
      <c r="B187" s="41">
        <v>3329.3900200000003</v>
      </c>
      <c r="C187" s="41">
        <v>3429.7800200000006</v>
      </c>
      <c r="D187" s="41">
        <v>3153.9100200000003</v>
      </c>
      <c r="E187" s="41">
        <v>3145.6900200000005</v>
      </c>
      <c r="F187" s="41">
        <v>3143.1600200000003</v>
      </c>
      <c r="G187" s="41">
        <v>3142.4300200000002</v>
      </c>
      <c r="H187" s="41">
        <v>3239.05002</v>
      </c>
      <c r="I187" s="41">
        <v>3401.01002</v>
      </c>
      <c r="J187" s="41">
        <v>3140.7500200000004</v>
      </c>
      <c r="K187" s="41">
        <v>3345.8700200000003</v>
      </c>
      <c r="L187" s="41">
        <v>3456.0300200000006</v>
      </c>
      <c r="M187" s="41">
        <v>3529.1100200000005</v>
      </c>
      <c r="N187" s="41">
        <v>3574.30002</v>
      </c>
      <c r="O187" s="41">
        <v>3596.1500200000005</v>
      </c>
      <c r="P187" s="41">
        <v>3613.95002</v>
      </c>
      <c r="Q187" s="41">
        <v>3598.1000200000003</v>
      </c>
      <c r="R187" s="41">
        <v>3579.2300200000004</v>
      </c>
      <c r="S187" s="41">
        <v>3478.6800200000002</v>
      </c>
      <c r="T187" s="41">
        <v>3405.6900200000005</v>
      </c>
      <c r="U187" s="41">
        <v>3470.7400200000006</v>
      </c>
      <c r="V187" s="41">
        <v>3651.05002</v>
      </c>
      <c r="W187" s="41">
        <v>3621.3600200000005</v>
      </c>
      <c r="X187" s="41">
        <v>3531.0800200000003</v>
      </c>
      <c r="Y187" s="41">
        <v>3207.1200200000003</v>
      </c>
    </row>
    <row r="188" spans="1:25" ht="15.75" customHeight="1">
      <c r="A188" s="40">
        <f t="shared" si="4"/>
        <v>44783</v>
      </c>
      <c r="B188" s="41">
        <v>3190.38002</v>
      </c>
      <c r="C188" s="41">
        <v>3151.1900200000005</v>
      </c>
      <c r="D188" s="41">
        <v>3143.38002</v>
      </c>
      <c r="E188" s="41">
        <v>3139.1000200000003</v>
      </c>
      <c r="F188" s="41">
        <v>3139.30002</v>
      </c>
      <c r="G188" s="41">
        <v>3141.7100200000004</v>
      </c>
      <c r="H188" s="41">
        <v>3170.2500200000004</v>
      </c>
      <c r="I188" s="41">
        <v>3310.20002</v>
      </c>
      <c r="J188" s="41">
        <v>3140.6400200000003</v>
      </c>
      <c r="K188" s="41">
        <v>3276.0400200000004</v>
      </c>
      <c r="L188" s="41">
        <v>3392.84002</v>
      </c>
      <c r="M188" s="41">
        <v>3427.46002</v>
      </c>
      <c r="N188" s="41">
        <v>3473.8100200000003</v>
      </c>
      <c r="O188" s="41">
        <v>3485.4400200000005</v>
      </c>
      <c r="P188" s="41">
        <v>3476.45002</v>
      </c>
      <c r="Q188" s="41">
        <v>3467.95002</v>
      </c>
      <c r="R188" s="41">
        <v>3478.01002</v>
      </c>
      <c r="S188" s="41">
        <v>3490.72002</v>
      </c>
      <c r="T188" s="41">
        <v>3454.5400200000004</v>
      </c>
      <c r="U188" s="41">
        <v>3502.96002</v>
      </c>
      <c r="V188" s="41">
        <v>3703.6000200000003</v>
      </c>
      <c r="W188" s="41">
        <v>3663.0600200000003</v>
      </c>
      <c r="X188" s="41">
        <v>3486.96002</v>
      </c>
      <c r="Y188" s="41">
        <v>3201.8600200000005</v>
      </c>
    </row>
    <row r="189" spans="1:25" ht="15.75" customHeight="1">
      <c r="A189" s="40">
        <f t="shared" si="4"/>
        <v>44784</v>
      </c>
      <c r="B189" s="41">
        <v>3175.99002</v>
      </c>
      <c r="C189" s="41">
        <v>3147.8300200000003</v>
      </c>
      <c r="D189" s="41">
        <v>3138.7900200000004</v>
      </c>
      <c r="E189" s="41">
        <v>3135.1000200000003</v>
      </c>
      <c r="F189" s="41">
        <v>3140.6400200000003</v>
      </c>
      <c r="G189" s="41">
        <v>3141.74002</v>
      </c>
      <c r="H189" s="41">
        <v>3160.88002</v>
      </c>
      <c r="I189" s="41">
        <v>3297.80002</v>
      </c>
      <c r="J189" s="41">
        <v>3140.7500200000004</v>
      </c>
      <c r="K189" s="41">
        <v>3281.6200200000003</v>
      </c>
      <c r="L189" s="41">
        <v>3392.4300200000002</v>
      </c>
      <c r="M189" s="41">
        <v>3426.6100200000005</v>
      </c>
      <c r="N189" s="41">
        <v>3473.09002</v>
      </c>
      <c r="O189" s="41">
        <v>3483.0300200000006</v>
      </c>
      <c r="P189" s="41">
        <v>3474.22002</v>
      </c>
      <c r="Q189" s="41">
        <v>3465.5700200000006</v>
      </c>
      <c r="R189" s="41">
        <v>3470.72002</v>
      </c>
      <c r="S189" s="41">
        <v>3489.4400200000005</v>
      </c>
      <c r="T189" s="41">
        <v>3456.26002</v>
      </c>
      <c r="U189" s="41">
        <v>3506.47002</v>
      </c>
      <c r="V189" s="41">
        <v>3705.96002</v>
      </c>
      <c r="W189" s="41">
        <v>3675.0300200000006</v>
      </c>
      <c r="X189" s="41">
        <v>3494.88002</v>
      </c>
      <c r="Y189" s="41">
        <v>3206.1100200000005</v>
      </c>
    </row>
    <row r="190" spans="1:25" ht="15.75" customHeight="1">
      <c r="A190" s="40">
        <f t="shared" si="4"/>
        <v>44785</v>
      </c>
      <c r="B190" s="41">
        <v>3235.5700200000006</v>
      </c>
      <c r="C190" s="41">
        <v>3174.1900200000005</v>
      </c>
      <c r="D190" s="41">
        <v>3157.45002</v>
      </c>
      <c r="E190" s="41">
        <v>3149.01002</v>
      </c>
      <c r="F190" s="41">
        <v>3145.2700200000004</v>
      </c>
      <c r="G190" s="41">
        <v>3141.74002</v>
      </c>
      <c r="H190" s="41">
        <v>3200.55002</v>
      </c>
      <c r="I190" s="41">
        <v>3338.88002</v>
      </c>
      <c r="J190" s="41">
        <v>3140.47002</v>
      </c>
      <c r="K190" s="41">
        <v>3305.6200200000003</v>
      </c>
      <c r="L190" s="41">
        <v>3443.6000200000003</v>
      </c>
      <c r="M190" s="41">
        <v>3526.6200200000003</v>
      </c>
      <c r="N190" s="41">
        <v>3570.5000200000004</v>
      </c>
      <c r="O190" s="41">
        <v>3595.7700200000004</v>
      </c>
      <c r="P190" s="41">
        <v>3600.1800200000002</v>
      </c>
      <c r="Q190" s="41">
        <v>3584.0200200000004</v>
      </c>
      <c r="R190" s="41">
        <v>3603.5000200000004</v>
      </c>
      <c r="S190" s="41">
        <v>3596.7900200000004</v>
      </c>
      <c r="T190" s="41">
        <v>3547.2700200000004</v>
      </c>
      <c r="U190" s="41">
        <v>3544.0000200000004</v>
      </c>
      <c r="V190" s="41">
        <v>3792.6000200000003</v>
      </c>
      <c r="W190" s="41">
        <v>3839.2900200000004</v>
      </c>
      <c r="X190" s="41">
        <v>3782.7300200000004</v>
      </c>
      <c r="Y190" s="41">
        <v>3497.95002</v>
      </c>
    </row>
    <row r="191" spans="1:25" ht="15.75" customHeight="1">
      <c r="A191" s="40">
        <f t="shared" si="4"/>
        <v>44786</v>
      </c>
      <c r="B191" s="41">
        <v>3347.9800200000004</v>
      </c>
      <c r="C191" s="41">
        <v>3234.4200200000005</v>
      </c>
      <c r="D191" s="41">
        <v>3201.9000200000005</v>
      </c>
      <c r="E191" s="41">
        <v>3176.3100200000003</v>
      </c>
      <c r="F191" s="41">
        <v>3159.7500200000004</v>
      </c>
      <c r="G191" s="41">
        <v>3144.6100200000005</v>
      </c>
      <c r="H191" s="41">
        <v>3214.4000200000005</v>
      </c>
      <c r="I191" s="41">
        <v>3361.1500200000005</v>
      </c>
      <c r="J191" s="41">
        <v>3142.01002</v>
      </c>
      <c r="K191" s="41">
        <v>3358.26002</v>
      </c>
      <c r="L191" s="41">
        <v>3484.45002</v>
      </c>
      <c r="M191" s="41">
        <v>3535.0700200000006</v>
      </c>
      <c r="N191" s="41">
        <v>3567.70002</v>
      </c>
      <c r="O191" s="41">
        <v>3606.51002</v>
      </c>
      <c r="P191" s="41">
        <v>3612.2900200000004</v>
      </c>
      <c r="Q191" s="41">
        <v>3613.30002</v>
      </c>
      <c r="R191" s="41">
        <v>3621.0600200000003</v>
      </c>
      <c r="S191" s="41">
        <v>3577.1500200000005</v>
      </c>
      <c r="T191" s="41">
        <v>3516.8600200000005</v>
      </c>
      <c r="U191" s="41">
        <v>3541.7800200000006</v>
      </c>
      <c r="V191" s="41">
        <v>3721.7400200000006</v>
      </c>
      <c r="W191" s="41">
        <v>3673.1600200000003</v>
      </c>
      <c r="X191" s="41">
        <v>3586.4100200000003</v>
      </c>
      <c r="Y191" s="41">
        <v>3246.1000200000003</v>
      </c>
    </row>
    <row r="192" spans="1:25" ht="15.75" customHeight="1">
      <c r="A192" s="40">
        <f t="shared" si="4"/>
        <v>44787</v>
      </c>
      <c r="B192" s="41">
        <v>3386.6200200000003</v>
      </c>
      <c r="C192" s="41">
        <v>3248.7300200000004</v>
      </c>
      <c r="D192" s="41">
        <v>3195.3200200000006</v>
      </c>
      <c r="E192" s="41">
        <v>3165.0400200000004</v>
      </c>
      <c r="F192" s="41">
        <v>3151.6700200000005</v>
      </c>
      <c r="G192" s="41">
        <v>3141.1600200000003</v>
      </c>
      <c r="H192" s="41">
        <v>3191.6200200000003</v>
      </c>
      <c r="I192" s="41">
        <v>3293.47002</v>
      </c>
      <c r="J192" s="41">
        <v>3141.22002</v>
      </c>
      <c r="K192" s="41">
        <v>3275.6900200000005</v>
      </c>
      <c r="L192" s="41">
        <v>3429.4800200000004</v>
      </c>
      <c r="M192" s="41">
        <v>3515.4100200000003</v>
      </c>
      <c r="N192" s="41">
        <v>3560.9300200000002</v>
      </c>
      <c r="O192" s="41">
        <v>3584.72002</v>
      </c>
      <c r="P192" s="41">
        <v>3589.4000200000005</v>
      </c>
      <c r="Q192" s="41">
        <v>3573.2900200000004</v>
      </c>
      <c r="R192" s="41">
        <v>3592.4400200000005</v>
      </c>
      <c r="S192" s="41">
        <v>3586.0800200000003</v>
      </c>
      <c r="T192" s="41">
        <v>3535.4900200000006</v>
      </c>
      <c r="U192" s="41">
        <v>3530.7500200000004</v>
      </c>
      <c r="V192" s="41">
        <v>3783.8600200000005</v>
      </c>
      <c r="W192" s="41">
        <v>3789.9400200000005</v>
      </c>
      <c r="X192" s="41">
        <v>3754.8500200000003</v>
      </c>
      <c r="Y192" s="41">
        <v>3512.0800200000003</v>
      </c>
    </row>
    <row r="193" spans="1:25" ht="15.75" customHeight="1">
      <c r="A193" s="40">
        <f t="shared" si="4"/>
        <v>44788</v>
      </c>
      <c r="B193" s="41">
        <v>3382.09002</v>
      </c>
      <c r="C193" s="41">
        <v>3255.8900200000003</v>
      </c>
      <c r="D193" s="41">
        <v>3206.74002</v>
      </c>
      <c r="E193" s="41">
        <v>3182.5400200000004</v>
      </c>
      <c r="F193" s="41">
        <v>3167.20002</v>
      </c>
      <c r="G193" s="41">
        <v>3153.03002</v>
      </c>
      <c r="H193" s="41">
        <v>3273.0600200000003</v>
      </c>
      <c r="I193" s="41">
        <v>3423.3500200000003</v>
      </c>
      <c r="J193" s="41">
        <v>3139.2700200000004</v>
      </c>
      <c r="K193" s="41">
        <v>3294.4300200000002</v>
      </c>
      <c r="L193" s="41">
        <v>3455.67002</v>
      </c>
      <c r="M193" s="41">
        <v>3547.42002</v>
      </c>
      <c r="N193" s="41">
        <v>3599.8500200000003</v>
      </c>
      <c r="O193" s="41">
        <v>3626.5300200000006</v>
      </c>
      <c r="P193" s="41">
        <v>3632.3300200000003</v>
      </c>
      <c r="Q193" s="41">
        <v>3614.3500200000003</v>
      </c>
      <c r="R193" s="41">
        <v>3655.95002</v>
      </c>
      <c r="S193" s="41">
        <v>3641.5000200000004</v>
      </c>
      <c r="T193" s="41">
        <v>3569.9800200000004</v>
      </c>
      <c r="U193" s="41">
        <v>3562.6400200000003</v>
      </c>
      <c r="V193" s="41">
        <v>3838.92002</v>
      </c>
      <c r="W193" s="41">
        <v>3846.51002</v>
      </c>
      <c r="X193" s="41">
        <v>3808.7300200000004</v>
      </c>
      <c r="Y193" s="41">
        <v>3626.3100200000003</v>
      </c>
    </row>
    <row r="194" spans="1:25" ht="15.75" customHeight="1">
      <c r="A194" s="40">
        <f t="shared" si="4"/>
        <v>44789</v>
      </c>
      <c r="B194" s="41">
        <v>3274.42002</v>
      </c>
      <c r="C194" s="41">
        <v>3186.78002</v>
      </c>
      <c r="D194" s="41">
        <v>3154.8200200000006</v>
      </c>
      <c r="E194" s="41">
        <v>3147.8500200000003</v>
      </c>
      <c r="F194" s="41">
        <v>3145.80002</v>
      </c>
      <c r="G194" s="41">
        <v>3141.8300200000003</v>
      </c>
      <c r="H194" s="41">
        <v>3224.6000200000003</v>
      </c>
      <c r="I194" s="41">
        <v>3380.26002</v>
      </c>
      <c r="J194" s="41">
        <v>3139.9200200000005</v>
      </c>
      <c r="K194" s="41">
        <v>3285.4400200000005</v>
      </c>
      <c r="L194" s="41">
        <v>3441.59002</v>
      </c>
      <c r="M194" s="41">
        <v>3535.6000200000003</v>
      </c>
      <c r="N194" s="41">
        <v>3600.95002</v>
      </c>
      <c r="O194" s="41">
        <v>3642.9900200000006</v>
      </c>
      <c r="P194" s="41">
        <v>3655.4400200000005</v>
      </c>
      <c r="Q194" s="41">
        <v>3642.0200200000004</v>
      </c>
      <c r="R194" s="41">
        <v>3649.8200200000006</v>
      </c>
      <c r="S194" s="41">
        <v>3632.1800200000002</v>
      </c>
      <c r="T194" s="41">
        <v>3555.45002</v>
      </c>
      <c r="U194" s="41">
        <v>3545.17002</v>
      </c>
      <c r="V194" s="41">
        <v>3813.71002</v>
      </c>
      <c r="W194" s="41">
        <v>3813.3600200000005</v>
      </c>
      <c r="X194" s="41">
        <v>3780.1200200000003</v>
      </c>
      <c r="Y194" s="41">
        <v>3433.1600200000003</v>
      </c>
    </row>
    <row r="195" spans="1:25" ht="15.75" customHeight="1">
      <c r="A195" s="40">
        <f t="shared" si="4"/>
        <v>44790</v>
      </c>
      <c r="B195" s="41">
        <v>3288.92002</v>
      </c>
      <c r="C195" s="41">
        <v>3202.0200200000004</v>
      </c>
      <c r="D195" s="41">
        <v>3171.45002</v>
      </c>
      <c r="E195" s="41">
        <v>3151.09002</v>
      </c>
      <c r="F195" s="41">
        <v>3149.0200200000004</v>
      </c>
      <c r="G195" s="41">
        <v>3143.74002</v>
      </c>
      <c r="H195" s="41">
        <v>3252.1000200000003</v>
      </c>
      <c r="I195" s="41">
        <v>3419.2900200000004</v>
      </c>
      <c r="J195" s="41">
        <v>3140.4200200000005</v>
      </c>
      <c r="K195" s="41">
        <v>3356.0800200000003</v>
      </c>
      <c r="L195" s="41">
        <v>3512.4400200000005</v>
      </c>
      <c r="M195" s="41">
        <v>3605.97002</v>
      </c>
      <c r="N195" s="41">
        <v>3678.0400200000004</v>
      </c>
      <c r="O195" s="41">
        <v>3718.8900200000003</v>
      </c>
      <c r="P195" s="41">
        <v>3713.9100200000003</v>
      </c>
      <c r="Q195" s="41">
        <v>3713.17002</v>
      </c>
      <c r="R195" s="41">
        <v>3692.55002</v>
      </c>
      <c r="S195" s="41">
        <v>3682.6900200000005</v>
      </c>
      <c r="T195" s="41">
        <v>3610.17002</v>
      </c>
      <c r="U195" s="41">
        <v>3675.7300200000004</v>
      </c>
      <c r="V195" s="41">
        <v>3863.5400200000004</v>
      </c>
      <c r="W195" s="41">
        <v>3839.5700200000006</v>
      </c>
      <c r="X195" s="41">
        <v>3735.95002</v>
      </c>
      <c r="Y195" s="41">
        <v>3406.8600200000005</v>
      </c>
    </row>
    <row r="196" spans="1:25" ht="15.75" customHeight="1">
      <c r="A196" s="40">
        <f t="shared" si="4"/>
        <v>44791</v>
      </c>
      <c r="B196" s="41">
        <v>3322.6400200000003</v>
      </c>
      <c r="C196" s="41">
        <v>3243.5200200000004</v>
      </c>
      <c r="D196" s="41">
        <v>3195.4200200000005</v>
      </c>
      <c r="E196" s="41">
        <v>3174.09002</v>
      </c>
      <c r="F196" s="41">
        <v>3165.5200200000004</v>
      </c>
      <c r="G196" s="41">
        <v>3158.51002</v>
      </c>
      <c r="H196" s="41">
        <v>3303.9300200000002</v>
      </c>
      <c r="I196" s="41">
        <v>3512.55002</v>
      </c>
      <c r="J196" s="41">
        <v>3275.1400200000003</v>
      </c>
      <c r="K196" s="41">
        <v>3491.6500200000005</v>
      </c>
      <c r="L196" s="41">
        <v>3630.2500200000004</v>
      </c>
      <c r="M196" s="41">
        <v>3698.9400200000005</v>
      </c>
      <c r="N196" s="41">
        <v>3737.8300200000003</v>
      </c>
      <c r="O196" s="41">
        <v>3767.17002</v>
      </c>
      <c r="P196" s="41">
        <v>3775.1900200000005</v>
      </c>
      <c r="Q196" s="41">
        <v>3766.01002</v>
      </c>
      <c r="R196" s="41">
        <v>3785.4300200000002</v>
      </c>
      <c r="S196" s="41">
        <v>3746.6200200000003</v>
      </c>
      <c r="T196" s="41">
        <v>3661.0600200000003</v>
      </c>
      <c r="U196" s="41">
        <v>3756.3500200000003</v>
      </c>
      <c r="V196" s="41">
        <v>3945.4800200000004</v>
      </c>
      <c r="W196" s="41">
        <v>3921.30002</v>
      </c>
      <c r="X196" s="41">
        <v>3777.2900200000004</v>
      </c>
      <c r="Y196" s="41">
        <v>3456.2800200000006</v>
      </c>
    </row>
    <row r="197" spans="1:25" ht="15.75" customHeight="1">
      <c r="A197" s="40">
        <f t="shared" si="4"/>
        <v>44792</v>
      </c>
      <c r="B197" s="41">
        <v>3326.1500200000005</v>
      </c>
      <c r="C197" s="41">
        <v>3233.7900200000004</v>
      </c>
      <c r="D197" s="41">
        <v>3194.78002</v>
      </c>
      <c r="E197" s="41">
        <v>3178.84002</v>
      </c>
      <c r="F197" s="41">
        <v>3154.0000200000004</v>
      </c>
      <c r="G197" s="41">
        <v>3157.5700200000006</v>
      </c>
      <c r="H197" s="41">
        <v>3315.88002</v>
      </c>
      <c r="I197" s="41">
        <v>3555.6000200000003</v>
      </c>
      <c r="J197" s="41">
        <v>3283.0700200000006</v>
      </c>
      <c r="K197" s="41">
        <v>3503.9800200000004</v>
      </c>
      <c r="L197" s="41">
        <v>3587.2300200000004</v>
      </c>
      <c r="M197" s="41">
        <v>3635.21002</v>
      </c>
      <c r="N197" s="41">
        <v>3669.3100200000003</v>
      </c>
      <c r="O197" s="41">
        <v>3708.2800200000006</v>
      </c>
      <c r="P197" s="41">
        <v>3731.95002</v>
      </c>
      <c r="Q197" s="41">
        <v>3723.1900200000005</v>
      </c>
      <c r="R197" s="41">
        <v>3735.30002</v>
      </c>
      <c r="S197" s="41">
        <v>3703.8600200000005</v>
      </c>
      <c r="T197" s="41">
        <v>3640.6100200000005</v>
      </c>
      <c r="U197" s="41">
        <v>3725.3600200000005</v>
      </c>
      <c r="V197" s="41">
        <v>3905.21002</v>
      </c>
      <c r="W197" s="41">
        <v>3900.0000200000004</v>
      </c>
      <c r="X197" s="41">
        <v>3777.6100200000005</v>
      </c>
      <c r="Y197" s="41">
        <v>3497.2900200000004</v>
      </c>
    </row>
    <row r="198" spans="1:25" ht="15.75" customHeight="1">
      <c r="A198" s="40">
        <f t="shared" si="4"/>
        <v>44793</v>
      </c>
      <c r="B198" s="41">
        <v>3479.4800200000004</v>
      </c>
      <c r="C198" s="41">
        <v>3354.01002</v>
      </c>
      <c r="D198" s="41">
        <v>3235.74002</v>
      </c>
      <c r="E198" s="41">
        <v>3184.1000200000003</v>
      </c>
      <c r="F198" s="41">
        <v>3173.5200200000004</v>
      </c>
      <c r="G198" s="41">
        <v>3186.4400200000005</v>
      </c>
      <c r="H198" s="41">
        <v>3314.2500200000004</v>
      </c>
      <c r="I198" s="41">
        <v>3478.4300200000002</v>
      </c>
      <c r="J198" s="41">
        <v>3336.8600200000005</v>
      </c>
      <c r="K198" s="41">
        <v>3528.6500200000005</v>
      </c>
      <c r="L198" s="41">
        <v>3593.0700200000006</v>
      </c>
      <c r="M198" s="41">
        <v>3633.5400200000004</v>
      </c>
      <c r="N198" s="41">
        <v>3657.5300200000006</v>
      </c>
      <c r="O198" s="41">
        <v>3672.4400200000005</v>
      </c>
      <c r="P198" s="41">
        <v>3673.4400200000005</v>
      </c>
      <c r="Q198" s="41">
        <v>3664.4800200000004</v>
      </c>
      <c r="R198" s="41">
        <v>3661.1800200000002</v>
      </c>
      <c r="S198" s="41">
        <v>3657.95002</v>
      </c>
      <c r="T198" s="41">
        <v>3629.8700200000003</v>
      </c>
      <c r="U198" s="41">
        <v>3676.92002</v>
      </c>
      <c r="V198" s="41">
        <v>3863.3200200000006</v>
      </c>
      <c r="W198" s="41">
        <v>3845.70002</v>
      </c>
      <c r="X198" s="41">
        <v>3743.9300200000002</v>
      </c>
      <c r="Y198" s="41">
        <v>3459.9400200000005</v>
      </c>
    </row>
    <row r="199" spans="1:25" ht="15.75" customHeight="1">
      <c r="A199" s="40">
        <f t="shared" si="4"/>
        <v>44794</v>
      </c>
      <c r="B199" s="41">
        <v>3342.8300200000003</v>
      </c>
      <c r="C199" s="41">
        <v>3209.9600200000004</v>
      </c>
      <c r="D199" s="41">
        <v>3159.63002</v>
      </c>
      <c r="E199" s="41">
        <v>3146.55002</v>
      </c>
      <c r="F199" s="41">
        <v>2856.0800200000003</v>
      </c>
      <c r="G199" s="41">
        <v>2902.2900200000004</v>
      </c>
      <c r="H199" s="41">
        <v>3158.4600200000004</v>
      </c>
      <c r="I199" s="41">
        <v>3319.0300200000006</v>
      </c>
      <c r="J199" s="41">
        <v>3281.9400200000005</v>
      </c>
      <c r="K199" s="41">
        <v>3502.2400200000006</v>
      </c>
      <c r="L199" s="41">
        <v>3635.72002</v>
      </c>
      <c r="M199" s="41">
        <v>3693.3200200000006</v>
      </c>
      <c r="N199" s="41">
        <v>3708.63002</v>
      </c>
      <c r="O199" s="41">
        <v>3713.5400200000004</v>
      </c>
      <c r="P199" s="41">
        <v>3660.5300200000006</v>
      </c>
      <c r="Q199" s="41">
        <v>3667.9000200000005</v>
      </c>
      <c r="R199" s="41">
        <v>3649.0300200000006</v>
      </c>
      <c r="S199" s="41">
        <v>3646.5600200000003</v>
      </c>
      <c r="T199" s="41">
        <v>3612.26002</v>
      </c>
      <c r="U199" s="41">
        <v>3676.45002</v>
      </c>
      <c r="V199" s="41">
        <v>3852.9900200000006</v>
      </c>
      <c r="W199" s="41">
        <v>3855.70002</v>
      </c>
      <c r="X199" s="41">
        <v>3718.6500200000005</v>
      </c>
      <c r="Y199" s="41">
        <v>3417.05002</v>
      </c>
    </row>
    <row r="200" spans="1:25" ht="15.75" customHeight="1">
      <c r="A200" s="40">
        <f t="shared" si="4"/>
        <v>44795</v>
      </c>
      <c r="B200" s="41">
        <v>3314.1400200000003</v>
      </c>
      <c r="C200" s="41">
        <v>3212.80002</v>
      </c>
      <c r="D200" s="41">
        <v>3166.55002</v>
      </c>
      <c r="E200" s="41">
        <v>3162.2300200000004</v>
      </c>
      <c r="F200" s="41">
        <v>3156.9200200000005</v>
      </c>
      <c r="G200" s="41">
        <v>3151.13002</v>
      </c>
      <c r="H200" s="41">
        <v>3314.26002</v>
      </c>
      <c r="I200" s="41">
        <v>3535.47002</v>
      </c>
      <c r="J200" s="41">
        <v>3432.1100200000005</v>
      </c>
      <c r="K200" s="41">
        <v>3604.0000200000004</v>
      </c>
      <c r="L200" s="41">
        <v>3671.4300200000002</v>
      </c>
      <c r="M200" s="41">
        <v>3701.09002</v>
      </c>
      <c r="N200" s="41">
        <v>3730.0400200000004</v>
      </c>
      <c r="O200" s="41">
        <v>3733.97002</v>
      </c>
      <c r="P200" s="41">
        <v>3717.21002</v>
      </c>
      <c r="Q200" s="41">
        <v>3720.4400200000005</v>
      </c>
      <c r="R200" s="41">
        <v>3701.1400200000003</v>
      </c>
      <c r="S200" s="41">
        <v>3682.0600200000003</v>
      </c>
      <c r="T200" s="41">
        <v>3637.7500200000004</v>
      </c>
      <c r="U200" s="41">
        <v>3707.20002</v>
      </c>
      <c r="V200" s="41">
        <v>3895.2500200000004</v>
      </c>
      <c r="W200" s="41">
        <v>3879.2900200000004</v>
      </c>
      <c r="X200" s="41">
        <v>3762.1800200000002</v>
      </c>
      <c r="Y200" s="41">
        <v>3375.6400200000003</v>
      </c>
    </row>
    <row r="201" spans="1:25" ht="15.75" customHeight="1">
      <c r="A201" s="40">
        <f t="shared" si="4"/>
        <v>44796</v>
      </c>
      <c r="B201" s="41">
        <v>3292.3700200000003</v>
      </c>
      <c r="C201" s="41">
        <v>3201.4000200000005</v>
      </c>
      <c r="D201" s="41">
        <v>3175.5200200000004</v>
      </c>
      <c r="E201" s="41">
        <v>3158.6100200000005</v>
      </c>
      <c r="F201" s="41">
        <v>3159.1000200000003</v>
      </c>
      <c r="G201" s="41">
        <v>2902.22002</v>
      </c>
      <c r="H201" s="41">
        <v>3363.70002</v>
      </c>
      <c r="I201" s="41">
        <v>3531.1200200000003</v>
      </c>
      <c r="J201" s="41">
        <v>3422.2500200000004</v>
      </c>
      <c r="K201" s="41">
        <v>3618.6000200000003</v>
      </c>
      <c r="L201" s="41">
        <v>3704.3700200000003</v>
      </c>
      <c r="M201" s="41">
        <v>3716.3200200000006</v>
      </c>
      <c r="N201" s="41">
        <v>3724.9900200000006</v>
      </c>
      <c r="O201" s="41">
        <v>3730.4800200000004</v>
      </c>
      <c r="P201" s="41">
        <v>3712.4800200000004</v>
      </c>
      <c r="Q201" s="41">
        <v>3721.2900200000004</v>
      </c>
      <c r="R201" s="41">
        <v>3700.1900200000005</v>
      </c>
      <c r="S201" s="41">
        <v>3688.42002</v>
      </c>
      <c r="T201" s="41">
        <v>3653.34002</v>
      </c>
      <c r="U201" s="41">
        <v>3723.0400200000004</v>
      </c>
      <c r="V201" s="41">
        <v>3909.80002</v>
      </c>
      <c r="W201" s="41">
        <v>3898.1900200000005</v>
      </c>
      <c r="X201" s="41">
        <v>3801.80002</v>
      </c>
      <c r="Y201" s="41">
        <v>3391.38002</v>
      </c>
    </row>
    <row r="202" spans="1:25" ht="15.75" customHeight="1">
      <c r="A202" s="40">
        <f t="shared" si="4"/>
        <v>44797</v>
      </c>
      <c r="B202" s="41">
        <v>3234.5700200000006</v>
      </c>
      <c r="C202" s="41">
        <v>3170.70002</v>
      </c>
      <c r="D202" s="41">
        <v>3146.1100200000005</v>
      </c>
      <c r="E202" s="41">
        <v>3131.03002</v>
      </c>
      <c r="F202" s="41">
        <v>3128.0700200000006</v>
      </c>
      <c r="G202" s="41">
        <v>3143.76002</v>
      </c>
      <c r="H202" s="41">
        <v>3239.6900200000005</v>
      </c>
      <c r="I202" s="41">
        <v>3380.42002</v>
      </c>
      <c r="J202" s="41">
        <v>3140.5000200000004</v>
      </c>
      <c r="K202" s="41">
        <v>3350.5000200000004</v>
      </c>
      <c r="L202" s="41">
        <v>3497.4100200000003</v>
      </c>
      <c r="M202" s="41">
        <v>3557.4900200000006</v>
      </c>
      <c r="N202" s="41">
        <v>3591.1200200000003</v>
      </c>
      <c r="O202" s="41">
        <v>3624.1100200000005</v>
      </c>
      <c r="P202" s="41">
        <v>3547.8500200000003</v>
      </c>
      <c r="Q202" s="41">
        <v>3558.5300200000006</v>
      </c>
      <c r="R202" s="41">
        <v>3562.1600200000003</v>
      </c>
      <c r="S202" s="41">
        <v>3516.5700200000006</v>
      </c>
      <c r="T202" s="41">
        <v>3477.46002</v>
      </c>
      <c r="U202" s="41">
        <v>3561.8600200000005</v>
      </c>
      <c r="V202" s="41">
        <v>3696.46002</v>
      </c>
      <c r="W202" s="41">
        <v>3665.01002</v>
      </c>
      <c r="X202" s="41">
        <v>3502.3200200000006</v>
      </c>
      <c r="Y202" s="41">
        <v>3216.38002</v>
      </c>
    </row>
    <row r="203" spans="1:25" ht="15.75" customHeight="1">
      <c r="A203" s="40">
        <f t="shared" si="4"/>
        <v>44798</v>
      </c>
      <c r="B203" s="41">
        <v>3247.49002</v>
      </c>
      <c r="C203" s="41">
        <v>3175.5800200000003</v>
      </c>
      <c r="D203" s="41">
        <v>3146.6400200000003</v>
      </c>
      <c r="E203" s="41">
        <v>3139.8500200000003</v>
      </c>
      <c r="F203" s="41">
        <v>3138.1700200000005</v>
      </c>
      <c r="G203" s="41">
        <v>3142.1600200000003</v>
      </c>
      <c r="H203" s="41">
        <v>3219.2100200000004</v>
      </c>
      <c r="I203" s="41">
        <v>3333.92002</v>
      </c>
      <c r="J203" s="41">
        <v>3140.1200200000003</v>
      </c>
      <c r="K203" s="41">
        <v>3248.3700200000003</v>
      </c>
      <c r="L203" s="41">
        <v>3403.71002</v>
      </c>
      <c r="M203" s="41">
        <v>3469.4400200000005</v>
      </c>
      <c r="N203" s="41">
        <v>3504.30002</v>
      </c>
      <c r="O203" s="41">
        <v>3540.71002</v>
      </c>
      <c r="P203" s="41">
        <v>3462.3700200000003</v>
      </c>
      <c r="Q203" s="41">
        <v>3473.01002</v>
      </c>
      <c r="R203" s="41">
        <v>3477.6500200000005</v>
      </c>
      <c r="S203" s="41">
        <v>3430.2300200000004</v>
      </c>
      <c r="T203" s="41">
        <v>3386.70002</v>
      </c>
      <c r="U203" s="41">
        <v>3478.59002</v>
      </c>
      <c r="V203" s="41">
        <v>3584.1900200000005</v>
      </c>
      <c r="W203" s="41">
        <v>3544.6600200000003</v>
      </c>
      <c r="X203" s="41">
        <v>3414.46002</v>
      </c>
      <c r="Y203" s="41">
        <v>3139.6700200000005</v>
      </c>
    </row>
    <row r="204" spans="1:25" ht="15.75" customHeight="1">
      <c r="A204" s="40">
        <f t="shared" si="4"/>
        <v>44799</v>
      </c>
      <c r="B204" s="41">
        <v>3225.6000200000003</v>
      </c>
      <c r="C204" s="41">
        <v>3163.1200200000003</v>
      </c>
      <c r="D204" s="41">
        <v>3147.13002</v>
      </c>
      <c r="E204" s="41">
        <v>3139.6700200000005</v>
      </c>
      <c r="F204" s="41">
        <v>3138.3200200000006</v>
      </c>
      <c r="G204" s="41">
        <v>3131.8600200000005</v>
      </c>
      <c r="H204" s="41">
        <v>2960.24002</v>
      </c>
      <c r="I204" s="41">
        <v>2806.6200200000003</v>
      </c>
      <c r="J204" s="41">
        <v>3140.6100200000005</v>
      </c>
      <c r="K204" s="41">
        <v>3252.97002</v>
      </c>
      <c r="L204" s="41">
        <v>3372.3900200000003</v>
      </c>
      <c r="M204" s="41">
        <v>3448.7300200000004</v>
      </c>
      <c r="N204" s="41">
        <v>3491.2300200000004</v>
      </c>
      <c r="O204" s="41">
        <v>3411.5800200000003</v>
      </c>
      <c r="P204" s="41">
        <v>3387.1500200000005</v>
      </c>
      <c r="Q204" s="41">
        <v>3365.0300200000006</v>
      </c>
      <c r="R204" s="41">
        <v>3334.59002</v>
      </c>
      <c r="S204" s="41">
        <v>3310.1400200000003</v>
      </c>
      <c r="T204" s="41">
        <v>3276.1000200000003</v>
      </c>
      <c r="U204" s="41">
        <v>3449.67002</v>
      </c>
      <c r="V204" s="41">
        <v>3539.8200200000006</v>
      </c>
      <c r="W204" s="41">
        <v>3470.8100200000003</v>
      </c>
      <c r="X204" s="41">
        <v>3302.8700200000003</v>
      </c>
      <c r="Y204" s="41">
        <v>3139.2500200000004</v>
      </c>
    </row>
    <row r="205" spans="1:25" ht="15.75" customHeight="1">
      <c r="A205" s="40">
        <f t="shared" si="4"/>
        <v>44800</v>
      </c>
      <c r="B205" s="41">
        <v>3242.1900200000005</v>
      </c>
      <c r="C205" s="41">
        <v>3173.5600200000003</v>
      </c>
      <c r="D205" s="41">
        <v>3146.99002</v>
      </c>
      <c r="E205" s="41">
        <v>3142.9000200000005</v>
      </c>
      <c r="F205" s="41">
        <v>3142.49002</v>
      </c>
      <c r="G205" s="41">
        <v>3141.7100200000004</v>
      </c>
      <c r="H205" s="41">
        <v>3166.3300200000003</v>
      </c>
      <c r="I205" s="41">
        <v>2829.3700200000003</v>
      </c>
      <c r="J205" s="41">
        <v>3140.8200200000006</v>
      </c>
      <c r="K205" s="41">
        <v>3167.6700200000005</v>
      </c>
      <c r="L205" s="41">
        <v>3320.2800200000006</v>
      </c>
      <c r="M205" s="41">
        <v>3416.0000200000004</v>
      </c>
      <c r="N205" s="41">
        <v>3458.38002</v>
      </c>
      <c r="O205" s="41">
        <v>3483.3200200000006</v>
      </c>
      <c r="P205" s="41">
        <v>3475.1400200000003</v>
      </c>
      <c r="Q205" s="41">
        <v>3456.0200200000004</v>
      </c>
      <c r="R205" s="41">
        <v>3419.8100200000003</v>
      </c>
      <c r="S205" s="41">
        <v>3381.2900200000004</v>
      </c>
      <c r="T205" s="41">
        <v>3329.1500200000005</v>
      </c>
      <c r="U205" s="41">
        <v>3463.9400200000005</v>
      </c>
      <c r="V205" s="41">
        <v>3548.9000200000005</v>
      </c>
      <c r="W205" s="41">
        <v>3481.7500200000004</v>
      </c>
      <c r="X205" s="41">
        <v>3292.22002</v>
      </c>
      <c r="Y205" s="41">
        <v>3139.28002</v>
      </c>
    </row>
    <row r="206" spans="1:25" ht="15.75" customHeight="1">
      <c r="A206" s="40">
        <f t="shared" si="4"/>
        <v>44801</v>
      </c>
      <c r="B206" s="41">
        <v>3235.8100200000003</v>
      </c>
      <c r="C206" s="41">
        <v>3178.47002</v>
      </c>
      <c r="D206" s="41">
        <v>3150.5800200000003</v>
      </c>
      <c r="E206" s="41">
        <v>3144.4300200000002</v>
      </c>
      <c r="F206" s="41">
        <v>3142.99002</v>
      </c>
      <c r="G206" s="41">
        <v>3141.9200200000005</v>
      </c>
      <c r="H206" s="41">
        <v>3151.84002</v>
      </c>
      <c r="I206" s="41">
        <v>2800.3500200000003</v>
      </c>
      <c r="J206" s="41">
        <v>3140.8600200000005</v>
      </c>
      <c r="K206" s="41">
        <v>3229.5000200000004</v>
      </c>
      <c r="L206" s="41">
        <v>3353.01002</v>
      </c>
      <c r="M206" s="41">
        <v>3434.1500200000005</v>
      </c>
      <c r="N206" s="41">
        <v>3471.1800200000002</v>
      </c>
      <c r="O206" s="41">
        <v>3494.9800200000004</v>
      </c>
      <c r="P206" s="41">
        <v>3484.0600200000003</v>
      </c>
      <c r="Q206" s="41">
        <v>3470.8100200000003</v>
      </c>
      <c r="R206" s="41">
        <v>3448.3300200000003</v>
      </c>
      <c r="S206" s="41">
        <v>3412.1100200000005</v>
      </c>
      <c r="T206" s="41">
        <v>3361.7400200000006</v>
      </c>
      <c r="U206" s="41">
        <v>3491.7300200000004</v>
      </c>
      <c r="V206" s="41">
        <v>3581.9400200000005</v>
      </c>
      <c r="W206" s="41">
        <v>3525.45002</v>
      </c>
      <c r="X206" s="41">
        <v>3381.6400200000003</v>
      </c>
      <c r="Y206" s="41">
        <v>3139.76002</v>
      </c>
    </row>
    <row r="207" spans="1:25" ht="15.75" customHeight="1">
      <c r="A207" s="40">
        <f t="shared" si="4"/>
        <v>44802</v>
      </c>
      <c r="B207" s="41">
        <v>3229.1500200000005</v>
      </c>
      <c r="C207" s="41">
        <v>3172.20002</v>
      </c>
      <c r="D207" s="41">
        <v>3149.2100200000004</v>
      </c>
      <c r="E207" s="41">
        <v>3143.6000200000003</v>
      </c>
      <c r="F207" s="41">
        <v>3104.0600200000003</v>
      </c>
      <c r="G207" s="41">
        <v>3141.9400200000005</v>
      </c>
      <c r="H207" s="41">
        <v>3204.3500200000003</v>
      </c>
      <c r="I207" s="41">
        <v>3327.5700200000006</v>
      </c>
      <c r="J207" s="41">
        <v>3140.9800200000004</v>
      </c>
      <c r="K207" s="41">
        <v>3224.0600200000003</v>
      </c>
      <c r="L207" s="41">
        <v>3341.8100200000003</v>
      </c>
      <c r="M207" s="41">
        <v>3419.1500200000005</v>
      </c>
      <c r="N207" s="41">
        <v>3458.6800200000002</v>
      </c>
      <c r="O207" s="41">
        <v>3482.9100200000003</v>
      </c>
      <c r="P207" s="41">
        <v>3472.6000200000003</v>
      </c>
      <c r="Q207" s="41">
        <v>3459.8500200000003</v>
      </c>
      <c r="R207" s="41">
        <v>3437.5000200000004</v>
      </c>
      <c r="S207" s="41">
        <v>3401.7300200000004</v>
      </c>
      <c r="T207" s="41">
        <v>3355.5400200000004</v>
      </c>
      <c r="U207" s="41">
        <v>3490.26002</v>
      </c>
      <c r="V207" s="41">
        <v>3568.38002</v>
      </c>
      <c r="W207" s="41">
        <v>3502.9800200000004</v>
      </c>
      <c r="X207" s="41">
        <v>3306.6100200000005</v>
      </c>
      <c r="Y207" s="41">
        <v>3140.74002</v>
      </c>
    </row>
    <row r="208" spans="1:25" ht="15.75" customHeight="1">
      <c r="A208" s="40">
        <f t="shared" si="4"/>
        <v>44803</v>
      </c>
      <c r="B208" s="41">
        <v>3197.4016399999996</v>
      </c>
      <c r="C208" s="41">
        <v>3159.9516399999998</v>
      </c>
      <c r="D208" s="41">
        <v>3143.0516399999997</v>
      </c>
      <c r="E208" s="41">
        <v>3139.09164</v>
      </c>
      <c r="F208" s="41">
        <v>3141.6216400000003</v>
      </c>
      <c r="G208" s="41">
        <v>3142.23164</v>
      </c>
      <c r="H208" s="41">
        <v>2948.79164</v>
      </c>
      <c r="I208" s="41">
        <v>2805.50164</v>
      </c>
      <c r="J208" s="41">
        <v>3140.98164</v>
      </c>
      <c r="K208" s="41">
        <v>3224.96164</v>
      </c>
      <c r="L208" s="41">
        <v>3344.9816400000004</v>
      </c>
      <c r="M208" s="41">
        <v>3423.83164</v>
      </c>
      <c r="N208" s="41">
        <v>3464.51164</v>
      </c>
      <c r="O208" s="41">
        <v>3488.55164</v>
      </c>
      <c r="P208" s="41">
        <v>3477.16164</v>
      </c>
      <c r="Q208" s="41">
        <v>3466.37164</v>
      </c>
      <c r="R208" s="41">
        <v>3441.9416400000005</v>
      </c>
      <c r="S208" s="41">
        <v>3406.01164</v>
      </c>
      <c r="T208" s="41">
        <v>3360.6016400000003</v>
      </c>
      <c r="U208" s="41">
        <v>3489.1916400000005</v>
      </c>
      <c r="V208" s="41">
        <v>3553.5616400000004</v>
      </c>
      <c r="W208" s="41">
        <v>3512.2716400000004</v>
      </c>
      <c r="X208" s="41">
        <v>3330.6016400000003</v>
      </c>
      <c r="Y208" s="41">
        <v>3140.32164</v>
      </c>
    </row>
    <row r="209" spans="1:25" ht="15.75" customHeight="1">
      <c r="A209" s="40">
        <f t="shared" si="4"/>
        <v>44804</v>
      </c>
      <c r="B209" s="46">
        <v>3280.79164</v>
      </c>
      <c r="C209" s="46">
        <v>3201.03164</v>
      </c>
      <c r="D209" s="46">
        <v>3148.24164</v>
      </c>
      <c r="E209" s="46">
        <v>3147.6616400000003</v>
      </c>
      <c r="F209" s="46">
        <v>2990.36164</v>
      </c>
      <c r="G209" s="46">
        <v>3281.49164</v>
      </c>
      <c r="H209" s="46">
        <v>3437.80164</v>
      </c>
      <c r="I209" s="46">
        <v>3410.38164</v>
      </c>
      <c r="J209" s="46">
        <v>3410.38164</v>
      </c>
      <c r="K209" s="46">
        <v>3519.84164</v>
      </c>
      <c r="L209" s="46">
        <v>3574.6416400000003</v>
      </c>
      <c r="M209" s="46">
        <v>3590.22164</v>
      </c>
      <c r="N209" s="46">
        <v>3595.67164</v>
      </c>
      <c r="O209" s="46">
        <v>3559.3916400000003</v>
      </c>
      <c r="P209" s="46">
        <v>3565.72164</v>
      </c>
      <c r="Q209" s="46">
        <v>3564.9816400000004</v>
      </c>
      <c r="R209" s="46">
        <v>3524.3916400000003</v>
      </c>
      <c r="S209" s="46">
        <v>3491.1016400000003</v>
      </c>
      <c r="T209" s="46">
        <v>3604.67164</v>
      </c>
      <c r="U209" s="46">
        <v>3739.59164</v>
      </c>
      <c r="V209" s="46">
        <v>3739.59164</v>
      </c>
      <c r="W209" s="46">
        <v>3731.46164</v>
      </c>
      <c r="X209" s="46">
        <v>3618.8116400000004</v>
      </c>
      <c r="Y209" s="46">
        <v>3316.37164</v>
      </c>
    </row>
    <row r="210" spans="1:25" ht="15.75" customHeight="1">
      <c r="A210" s="36" t="s">
        <v>73</v>
      </c>
      <c r="B210" s="37"/>
      <c r="C210" s="39" t="s">
        <v>103</v>
      </c>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
        <v>76</v>
      </c>
      <c r="H211" s="37"/>
      <c r="I211" s="37"/>
      <c r="J211" s="37"/>
      <c r="K211" s="37"/>
      <c r="L211" s="37"/>
      <c r="M211" s="37"/>
      <c r="N211" s="37"/>
      <c r="O211" s="37"/>
      <c r="P211" s="37"/>
      <c r="Q211" s="37"/>
      <c r="R211" s="37"/>
      <c r="S211" s="37"/>
      <c r="T211" s="37"/>
      <c r="U211" s="37"/>
      <c r="V211" s="37"/>
      <c r="W211" s="37"/>
      <c r="X211" s="37"/>
      <c r="Y211" s="37"/>
    </row>
    <row r="212" spans="1:25" ht="15.75" customHeight="1">
      <c r="A212" s="88" t="s">
        <v>77</v>
      </c>
      <c r="B212" s="91" t="s">
        <v>78</v>
      </c>
      <c r="C212" s="92"/>
      <c r="D212" s="92"/>
      <c r="E212" s="92"/>
      <c r="F212" s="92"/>
      <c r="G212" s="92"/>
      <c r="H212" s="92"/>
      <c r="I212" s="92"/>
      <c r="J212" s="92"/>
      <c r="K212" s="92"/>
      <c r="L212" s="92"/>
      <c r="M212" s="92"/>
      <c r="N212" s="92"/>
      <c r="O212" s="92"/>
      <c r="P212" s="92"/>
      <c r="Q212" s="92"/>
      <c r="R212" s="92"/>
      <c r="S212" s="92"/>
      <c r="T212" s="92"/>
      <c r="U212" s="92"/>
      <c r="V212" s="92"/>
      <c r="W212" s="92"/>
      <c r="X212" s="92"/>
      <c r="Y212" s="93"/>
    </row>
    <row r="213" spans="1:25" ht="15.75" customHeight="1">
      <c r="A213" s="89"/>
      <c r="B213" s="94"/>
      <c r="C213" s="95"/>
      <c r="D213" s="95"/>
      <c r="E213" s="95"/>
      <c r="F213" s="95"/>
      <c r="G213" s="95"/>
      <c r="H213" s="95"/>
      <c r="I213" s="95"/>
      <c r="J213" s="95"/>
      <c r="K213" s="95"/>
      <c r="L213" s="95"/>
      <c r="M213" s="95"/>
      <c r="N213" s="95"/>
      <c r="O213" s="95"/>
      <c r="P213" s="95"/>
      <c r="Q213" s="95"/>
      <c r="R213" s="95"/>
      <c r="S213" s="95"/>
      <c r="T213" s="95"/>
      <c r="U213" s="95"/>
      <c r="V213" s="95"/>
      <c r="W213" s="95"/>
      <c r="X213" s="95"/>
      <c r="Y213" s="96"/>
    </row>
    <row r="214" spans="1:25" ht="15.75" customHeight="1">
      <c r="A214" s="89"/>
      <c r="B214" s="97" t="s">
        <v>79</v>
      </c>
      <c r="C214" s="97" t="s">
        <v>80</v>
      </c>
      <c r="D214" s="97" t="s">
        <v>81</v>
      </c>
      <c r="E214" s="97" t="s">
        <v>82</v>
      </c>
      <c r="F214" s="97" t="s">
        <v>83</v>
      </c>
      <c r="G214" s="97" t="s">
        <v>84</v>
      </c>
      <c r="H214" s="97" t="s">
        <v>85</v>
      </c>
      <c r="I214" s="97" t="s">
        <v>86</v>
      </c>
      <c r="J214" s="97" t="s">
        <v>87</v>
      </c>
      <c r="K214" s="97" t="s">
        <v>88</v>
      </c>
      <c r="L214" s="97" t="s">
        <v>89</v>
      </c>
      <c r="M214" s="97" t="s">
        <v>90</v>
      </c>
      <c r="N214" s="97" t="s">
        <v>91</v>
      </c>
      <c r="O214" s="97" t="s">
        <v>92</v>
      </c>
      <c r="P214" s="97" t="s">
        <v>93</v>
      </c>
      <c r="Q214" s="97" t="s">
        <v>94</v>
      </c>
      <c r="R214" s="97" t="s">
        <v>95</v>
      </c>
      <c r="S214" s="97" t="s">
        <v>96</v>
      </c>
      <c r="T214" s="97" t="s">
        <v>97</v>
      </c>
      <c r="U214" s="97" t="s">
        <v>98</v>
      </c>
      <c r="V214" s="97" t="s">
        <v>99</v>
      </c>
      <c r="W214" s="97" t="s">
        <v>100</v>
      </c>
      <c r="X214" s="97" t="s">
        <v>101</v>
      </c>
      <c r="Y214" s="97" t="s">
        <v>102</v>
      </c>
    </row>
    <row r="215" spans="1:25" ht="15.75" customHeight="1">
      <c r="A215" s="90"/>
      <c r="B215" s="98"/>
      <c r="C215" s="98"/>
      <c r="D215" s="98"/>
      <c r="E215" s="98"/>
      <c r="F215" s="98"/>
      <c r="G215" s="98"/>
      <c r="H215" s="98"/>
      <c r="I215" s="98"/>
      <c r="J215" s="98"/>
      <c r="K215" s="98"/>
      <c r="L215" s="98"/>
      <c r="M215" s="98"/>
      <c r="N215" s="98"/>
      <c r="O215" s="98"/>
      <c r="P215" s="98"/>
      <c r="Q215" s="98"/>
      <c r="R215" s="98"/>
      <c r="S215" s="98"/>
      <c r="T215" s="98"/>
      <c r="U215" s="98"/>
      <c r="V215" s="98"/>
      <c r="W215" s="98"/>
      <c r="X215" s="98"/>
      <c r="Y215" s="98"/>
    </row>
    <row r="216" spans="1:25" ht="15.75" customHeight="1">
      <c r="A216" s="40">
        <f>A179</f>
        <v>44774</v>
      </c>
      <c r="B216" s="41">
        <v>3613.4300200000007</v>
      </c>
      <c r="C216" s="41">
        <v>3545.2700200000004</v>
      </c>
      <c r="D216" s="41">
        <v>3514.4100200000007</v>
      </c>
      <c r="E216" s="41">
        <v>3502.830020000001</v>
      </c>
      <c r="F216" s="41">
        <v>3490.580020000001</v>
      </c>
      <c r="G216" s="41">
        <v>3486.0300200000006</v>
      </c>
      <c r="H216" s="41">
        <v>3556.2000200000007</v>
      </c>
      <c r="I216" s="41">
        <v>3693.1100200000005</v>
      </c>
      <c r="J216" s="41">
        <v>3488.1000200000003</v>
      </c>
      <c r="K216" s="41">
        <v>3593.8800200000005</v>
      </c>
      <c r="L216" s="41">
        <v>3734.710020000001</v>
      </c>
      <c r="M216" s="41">
        <v>3825.2800200000006</v>
      </c>
      <c r="N216" s="41">
        <v>3875.9900200000006</v>
      </c>
      <c r="O216" s="41">
        <v>3902.9700200000007</v>
      </c>
      <c r="P216" s="41">
        <v>3907.9200200000005</v>
      </c>
      <c r="Q216" s="41">
        <v>3888.3600200000005</v>
      </c>
      <c r="R216" s="41">
        <v>3908.1800200000002</v>
      </c>
      <c r="S216" s="41">
        <v>3905.1600200000007</v>
      </c>
      <c r="T216" s="41">
        <v>3846.6700200000005</v>
      </c>
      <c r="U216" s="41">
        <v>3842.580020000001</v>
      </c>
      <c r="V216" s="41">
        <v>4075.750020000001</v>
      </c>
      <c r="W216" s="41">
        <v>4077.1400200000003</v>
      </c>
      <c r="X216" s="41">
        <v>3956.9500200000007</v>
      </c>
      <c r="Y216" s="41">
        <v>3669.540020000001</v>
      </c>
    </row>
    <row r="217" spans="1:25" ht="15.75" customHeight="1">
      <c r="A217" s="40">
        <f>A216+1</f>
        <v>44775</v>
      </c>
      <c r="B217" s="41">
        <v>3549.8000200000006</v>
      </c>
      <c r="C217" s="41">
        <v>3513.1900200000005</v>
      </c>
      <c r="D217" s="41">
        <v>3495.3500200000003</v>
      </c>
      <c r="E217" s="41">
        <v>3487.2500200000004</v>
      </c>
      <c r="F217" s="41">
        <v>3489.5600200000003</v>
      </c>
      <c r="G217" s="41">
        <v>3487.1900200000005</v>
      </c>
      <c r="H217" s="41">
        <v>3537.6400200000007</v>
      </c>
      <c r="I217" s="41">
        <v>3676.5900200000005</v>
      </c>
      <c r="J217" s="41">
        <v>3488.1400200000007</v>
      </c>
      <c r="K217" s="41">
        <v>3593.1500200000005</v>
      </c>
      <c r="L217" s="41">
        <v>3731.9100200000007</v>
      </c>
      <c r="M217" s="41">
        <v>3819.750020000001</v>
      </c>
      <c r="N217" s="41">
        <v>3870.4300200000002</v>
      </c>
      <c r="O217" s="41">
        <v>3898.0700200000006</v>
      </c>
      <c r="P217" s="41">
        <v>3899.1800200000002</v>
      </c>
      <c r="Q217" s="41">
        <v>3887.8100200000003</v>
      </c>
      <c r="R217" s="41">
        <v>3906.4800200000004</v>
      </c>
      <c r="S217" s="41">
        <v>3900.5100200000006</v>
      </c>
      <c r="T217" s="41">
        <v>3844.1000200000003</v>
      </c>
      <c r="U217" s="41">
        <v>3841.3900200000003</v>
      </c>
      <c r="V217" s="41">
        <v>3549.8000200000006</v>
      </c>
      <c r="W217" s="41">
        <v>4077.7400200000006</v>
      </c>
      <c r="X217" s="41">
        <v>3906.4700200000007</v>
      </c>
      <c r="Y217" s="41">
        <v>3655.4500200000007</v>
      </c>
    </row>
    <row r="218" spans="1:25" ht="15.75" customHeight="1">
      <c r="A218" s="40">
        <f aca="true" t="shared" si="5" ref="A218:A246">A217+1</f>
        <v>44776</v>
      </c>
      <c r="B218" s="41">
        <v>3583.2000200000007</v>
      </c>
      <c r="C218" s="41">
        <v>3518.4900200000006</v>
      </c>
      <c r="D218" s="41">
        <v>3498.7300200000004</v>
      </c>
      <c r="E218" s="41">
        <v>3487.7500200000004</v>
      </c>
      <c r="F218" s="41">
        <v>3488.4800200000004</v>
      </c>
      <c r="G218" s="41">
        <v>3486.4100200000007</v>
      </c>
      <c r="H218" s="41">
        <v>3556.0700200000006</v>
      </c>
      <c r="I218" s="41">
        <v>3731.3800200000005</v>
      </c>
      <c r="J218" s="41">
        <v>3488.0700200000006</v>
      </c>
      <c r="K218" s="41">
        <v>3645.3800200000005</v>
      </c>
      <c r="L218" s="41">
        <v>3785.4300200000002</v>
      </c>
      <c r="M218" s="41">
        <v>3876.9400200000005</v>
      </c>
      <c r="N218" s="41">
        <v>3933.9100200000007</v>
      </c>
      <c r="O218" s="41">
        <v>3988.4100200000007</v>
      </c>
      <c r="P218" s="41">
        <v>4003.8500200000003</v>
      </c>
      <c r="Q218" s="41">
        <v>3980.6800200000002</v>
      </c>
      <c r="R218" s="41">
        <v>3978.4800200000004</v>
      </c>
      <c r="S218" s="41">
        <v>3951.5900200000005</v>
      </c>
      <c r="T218" s="41">
        <v>3893.1300200000005</v>
      </c>
      <c r="U218" s="41">
        <v>3878.6700200000005</v>
      </c>
      <c r="V218" s="41">
        <v>3583.2000200000007</v>
      </c>
      <c r="W218" s="41">
        <v>4107.1700200000005</v>
      </c>
      <c r="X218" s="41">
        <v>4005.7000200000007</v>
      </c>
      <c r="Y218" s="41">
        <v>3687.1300200000005</v>
      </c>
    </row>
    <row r="219" spans="1:25" ht="15.75" customHeight="1">
      <c r="A219" s="40">
        <f t="shared" si="5"/>
        <v>44777</v>
      </c>
      <c r="B219" s="41">
        <v>3643.6900200000005</v>
      </c>
      <c r="C219" s="41">
        <v>3526.8800200000005</v>
      </c>
      <c r="D219" s="41">
        <v>3504.4200200000005</v>
      </c>
      <c r="E219" s="41">
        <v>3495.6800200000007</v>
      </c>
      <c r="F219" s="41">
        <v>3493.3100200000003</v>
      </c>
      <c r="G219" s="41">
        <v>3487.8500200000003</v>
      </c>
      <c r="H219" s="41">
        <v>3559.0200200000004</v>
      </c>
      <c r="I219" s="41">
        <v>3743.6200200000007</v>
      </c>
      <c r="J219" s="41">
        <v>3488.040020000001</v>
      </c>
      <c r="K219" s="41">
        <v>3646.5700200000006</v>
      </c>
      <c r="L219" s="41">
        <v>3788.0500200000006</v>
      </c>
      <c r="M219" s="41">
        <v>3885.7400200000006</v>
      </c>
      <c r="N219" s="41">
        <v>3949.9700200000007</v>
      </c>
      <c r="O219" s="41">
        <v>3988.210020000001</v>
      </c>
      <c r="P219" s="41">
        <v>4039.2000200000007</v>
      </c>
      <c r="Q219" s="41">
        <v>3998.0900200000005</v>
      </c>
      <c r="R219" s="41">
        <v>4020.3600200000005</v>
      </c>
      <c r="S219" s="41">
        <v>3976.9400200000005</v>
      </c>
      <c r="T219" s="41">
        <v>3900.1800200000002</v>
      </c>
      <c r="U219" s="41">
        <v>3891.9700200000007</v>
      </c>
      <c r="V219" s="41">
        <v>3643.6900200000005</v>
      </c>
      <c r="W219" s="41">
        <v>4142.9200200000005</v>
      </c>
      <c r="X219" s="41">
        <v>4068.2800200000006</v>
      </c>
      <c r="Y219" s="41">
        <v>3735.0500200000006</v>
      </c>
    </row>
    <row r="220" spans="1:25" ht="15.75" customHeight="1">
      <c r="A220" s="40">
        <f t="shared" si="5"/>
        <v>44778</v>
      </c>
      <c r="B220" s="41">
        <v>3566.7600200000006</v>
      </c>
      <c r="C220" s="41">
        <v>3503.2600200000006</v>
      </c>
      <c r="D220" s="41">
        <v>3491.6600200000007</v>
      </c>
      <c r="E220" s="41">
        <v>3488.080020000001</v>
      </c>
      <c r="F220" s="41">
        <v>3488.8000200000006</v>
      </c>
      <c r="G220" s="41">
        <v>3488.6100200000005</v>
      </c>
      <c r="H220" s="41">
        <v>3518.4700200000007</v>
      </c>
      <c r="I220" s="41">
        <v>3681.0700200000006</v>
      </c>
      <c r="J220" s="41">
        <v>3487.9800200000004</v>
      </c>
      <c r="K220" s="41">
        <v>3598.7000200000007</v>
      </c>
      <c r="L220" s="41">
        <v>3723.2600200000006</v>
      </c>
      <c r="M220" s="41">
        <v>3792.0900200000005</v>
      </c>
      <c r="N220" s="41">
        <v>3843.4100200000007</v>
      </c>
      <c r="O220" s="41">
        <v>3913.5700200000006</v>
      </c>
      <c r="P220" s="41">
        <v>3930.710020000001</v>
      </c>
      <c r="Q220" s="41">
        <v>3906.2800200000006</v>
      </c>
      <c r="R220" s="41">
        <v>3886.8700200000007</v>
      </c>
      <c r="S220" s="41">
        <v>3845.7400200000006</v>
      </c>
      <c r="T220" s="41">
        <v>3774.8800200000005</v>
      </c>
      <c r="U220" s="41">
        <v>3801.330020000001</v>
      </c>
      <c r="V220" s="41">
        <v>3566.7600200000006</v>
      </c>
      <c r="W220" s="41">
        <v>3948.2600200000006</v>
      </c>
      <c r="X220" s="41">
        <v>3841.0200200000004</v>
      </c>
      <c r="Y220" s="41">
        <v>3492.1900200000005</v>
      </c>
    </row>
    <row r="221" spans="1:25" ht="15.75" customHeight="1">
      <c r="A221" s="40">
        <f t="shared" si="5"/>
        <v>44779</v>
      </c>
      <c r="B221" s="41">
        <v>3658.040020000001</v>
      </c>
      <c r="C221" s="41">
        <v>3548.4800200000004</v>
      </c>
      <c r="D221" s="41">
        <v>3515.3600200000005</v>
      </c>
      <c r="E221" s="41">
        <v>3499.0700200000006</v>
      </c>
      <c r="F221" s="41">
        <v>3489.5300200000006</v>
      </c>
      <c r="G221" s="41">
        <v>3488.7000200000007</v>
      </c>
      <c r="H221" s="41">
        <v>3503.4900200000006</v>
      </c>
      <c r="I221" s="41">
        <v>3646.8900200000003</v>
      </c>
      <c r="J221" s="41">
        <v>3488.0600200000003</v>
      </c>
      <c r="K221" s="41">
        <v>3604.1000200000003</v>
      </c>
      <c r="L221" s="41">
        <v>3724.3600200000005</v>
      </c>
      <c r="M221" s="41">
        <v>3791.0100200000006</v>
      </c>
      <c r="N221" s="41">
        <v>3838.0100200000006</v>
      </c>
      <c r="O221" s="41">
        <v>3878.7200200000007</v>
      </c>
      <c r="P221" s="41">
        <v>3888.2300200000004</v>
      </c>
      <c r="Q221" s="41">
        <v>3883.6800200000002</v>
      </c>
      <c r="R221" s="41">
        <v>3875.8900200000003</v>
      </c>
      <c r="S221" s="41">
        <v>3844.2600200000006</v>
      </c>
      <c r="T221" s="41">
        <v>3776.500020000001</v>
      </c>
      <c r="U221" s="41">
        <v>3804.5200200000004</v>
      </c>
      <c r="V221" s="41">
        <v>3658.040020000001</v>
      </c>
      <c r="W221" s="41">
        <v>3944.580020000001</v>
      </c>
      <c r="X221" s="41">
        <v>3811.580020000001</v>
      </c>
      <c r="Y221" s="41">
        <v>3493.1400200000007</v>
      </c>
    </row>
    <row r="222" spans="1:25" ht="15.75" customHeight="1">
      <c r="A222" s="40">
        <f t="shared" si="5"/>
        <v>44780</v>
      </c>
      <c r="B222" s="41">
        <v>3666.2700200000004</v>
      </c>
      <c r="C222" s="41">
        <v>3558.2300200000004</v>
      </c>
      <c r="D222" s="41">
        <v>3513.6600200000007</v>
      </c>
      <c r="E222" s="41">
        <v>3503.3900200000007</v>
      </c>
      <c r="F222" s="41">
        <v>3494.8100200000003</v>
      </c>
      <c r="G222" s="41">
        <v>3489.2200200000007</v>
      </c>
      <c r="H222" s="41">
        <v>3527.0500200000006</v>
      </c>
      <c r="I222" s="41">
        <v>3635.8500200000003</v>
      </c>
      <c r="J222" s="41">
        <v>3488.2500200000004</v>
      </c>
      <c r="K222" s="41">
        <v>3681.0300200000006</v>
      </c>
      <c r="L222" s="41">
        <v>3794.9800200000004</v>
      </c>
      <c r="M222" s="41">
        <v>3864.7000200000007</v>
      </c>
      <c r="N222" s="41">
        <v>3909.080020000001</v>
      </c>
      <c r="O222" s="41">
        <v>3929.9200200000005</v>
      </c>
      <c r="P222" s="41">
        <v>3930.1500200000005</v>
      </c>
      <c r="Q222" s="41">
        <v>3929.8400200000005</v>
      </c>
      <c r="R222" s="41">
        <v>3902.2600200000006</v>
      </c>
      <c r="S222" s="41">
        <v>3815.5100200000006</v>
      </c>
      <c r="T222" s="41">
        <v>3745.7300200000004</v>
      </c>
      <c r="U222" s="41">
        <v>3819.4800200000004</v>
      </c>
      <c r="V222" s="41">
        <v>3666.2700200000004</v>
      </c>
      <c r="W222" s="41">
        <v>3959.8200200000006</v>
      </c>
      <c r="X222" s="41">
        <v>3866.7600200000006</v>
      </c>
      <c r="Y222" s="41">
        <v>3555.1800200000007</v>
      </c>
    </row>
    <row r="223" spans="1:25" ht="15.75" customHeight="1">
      <c r="A223" s="40">
        <f t="shared" si="5"/>
        <v>44781</v>
      </c>
      <c r="B223" s="41">
        <v>3619.3200200000006</v>
      </c>
      <c r="C223" s="41">
        <v>3531.1200200000007</v>
      </c>
      <c r="D223" s="41">
        <v>3508.3600200000005</v>
      </c>
      <c r="E223" s="41">
        <v>3497.290020000001</v>
      </c>
      <c r="F223" s="41">
        <v>3490.8800200000005</v>
      </c>
      <c r="G223" s="41">
        <v>3489.5200200000004</v>
      </c>
      <c r="H223" s="41">
        <v>3576.7300200000004</v>
      </c>
      <c r="I223" s="41">
        <v>3756.790020000001</v>
      </c>
      <c r="J223" s="41">
        <v>3487.7600200000006</v>
      </c>
      <c r="K223" s="41">
        <v>3695.330020000001</v>
      </c>
      <c r="L223" s="41">
        <v>3804.080020000001</v>
      </c>
      <c r="M223" s="41">
        <v>3874.7700200000004</v>
      </c>
      <c r="N223" s="41">
        <v>3919.8900200000003</v>
      </c>
      <c r="O223" s="41">
        <v>3941.330020000001</v>
      </c>
      <c r="P223" s="41">
        <v>3970.9100200000007</v>
      </c>
      <c r="Q223" s="41">
        <v>3970.7400200000006</v>
      </c>
      <c r="R223" s="41">
        <v>3926.3400200000005</v>
      </c>
      <c r="S223" s="41">
        <v>3824.080020000001</v>
      </c>
      <c r="T223" s="41">
        <v>3751.960020000001</v>
      </c>
      <c r="U223" s="41">
        <v>3825.6100200000005</v>
      </c>
      <c r="V223" s="41">
        <v>3619.3200200000006</v>
      </c>
      <c r="W223" s="41">
        <v>3959.5700200000006</v>
      </c>
      <c r="X223" s="41">
        <v>3877.3900200000003</v>
      </c>
      <c r="Y223" s="41">
        <v>3545.8700200000007</v>
      </c>
    </row>
    <row r="224" spans="1:25" ht="15.75" customHeight="1">
      <c r="A224" s="40">
        <f t="shared" si="5"/>
        <v>44782</v>
      </c>
      <c r="B224" s="41">
        <v>3676.3600200000005</v>
      </c>
      <c r="C224" s="41">
        <v>3776.750020000001</v>
      </c>
      <c r="D224" s="41">
        <v>3500.8800200000005</v>
      </c>
      <c r="E224" s="41">
        <v>3492.6600200000007</v>
      </c>
      <c r="F224" s="41">
        <v>3490.1300200000005</v>
      </c>
      <c r="G224" s="41">
        <v>3489.4000200000005</v>
      </c>
      <c r="H224" s="41">
        <v>3586.0200200000004</v>
      </c>
      <c r="I224" s="41">
        <v>3747.9800200000004</v>
      </c>
      <c r="J224" s="41">
        <v>3487.7200200000007</v>
      </c>
      <c r="K224" s="41">
        <v>3692.8400200000005</v>
      </c>
      <c r="L224" s="41">
        <v>3803.000020000001</v>
      </c>
      <c r="M224" s="41">
        <v>3876.080020000001</v>
      </c>
      <c r="N224" s="41">
        <v>3921.2700200000004</v>
      </c>
      <c r="O224" s="41">
        <v>3943.1200200000007</v>
      </c>
      <c r="P224" s="41">
        <v>3960.9200200000005</v>
      </c>
      <c r="Q224" s="41">
        <v>3945.0700200000006</v>
      </c>
      <c r="R224" s="41">
        <v>3926.2000200000007</v>
      </c>
      <c r="S224" s="41">
        <v>3825.6500200000005</v>
      </c>
      <c r="T224" s="41">
        <v>3752.6600200000007</v>
      </c>
      <c r="U224" s="41">
        <v>3817.710020000001</v>
      </c>
      <c r="V224" s="41">
        <v>3676.3600200000005</v>
      </c>
      <c r="W224" s="41">
        <v>3968.330020000001</v>
      </c>
      <c r="X224" s="41">
        <v>3878.0500200000006</v>
      </c>
      <c r="Y224" s="41">
        <v>3554.0900200000005</v>
      </c>
    </row>
    <row r="225" spans="1:25" ht="15.75" customHeight="1">
      <c r="A225" s="40">
        <f t="shared" si="5"/>
        <v>44783</v>
      </c>
      <c r="B225" s="41">
        <v>3537.3500200000003</v>
      </c>
      <c r="C225" s="41">
        <v>3498.1600200000007</v>
      </c>
      <c r="D225" s="41">
        <v>3490.3500200000003</v>
      </c>
      <c r="E225" s="41">
        <v>3486.0700200000006</v>
      </c>
      <c r="F225" s="41">
        <v>3486.2700200000004</v>
      </c>
      <c r="G225" s="41">
        <v>3488.6800200000007</v>
      </c>
      <c r="H225" s="41">
        <v>3517.2200200000007</v>
      </c>
      <c r="I225" s="41">
        <v>3657.1700200000005</v>
      </c>
      <c r="J225" s="41">
        <v>3487.6100200000005</v>
      </c>
      <c r="K225" s="41">
        <v>3623.0100200000006</v>
      </c>
      <c r="L225" s="41">
        <v>3739.8100200000003</v>
      </c>
      <c r="M225" s="41">
        <v>3774.4300200000002</v>
      </c>
      <c r="N225" s="41">
        <v>3820.7800200000006</v>
      </c>
      <c r="O225" s="41">
        <v>3832.4100200000007</v>
      </c>
      <c r="P225" s="41">
        <v>3823.4200200000005</v>
      </c>
      <c r="Q225" s="41">
        <v>3814.9200200000005</v>
      </c>
      <c r="R225" s="41">
        <v>3824.9800200000004</v>
      </c>
      <c r="S225" s="41">
        <v>3837.6900200000005</v>
      </c>
      <c r="T225" s="41">
        <v>3801.5100200000006</v>
      </c>
      <c r="U225" s="41">
        <v>3849.9300200000002</v>
      </c>
      <c r="V225" s="41">
        <v>3537.3500200000003</v>
      </c>
      <c r="W225" s="41">
        <v>4010.0300200000006</v>
      </c>
      <c r="X225" s="41">
        <v>3833.9300200000002</v>
      </c>
      <c r="Y225" s="41">
        <v>3548.830020000001</v>
      </c>
    </row>
    <row r="226" spans="1:25" ht="15.75" customHeight="1">
      <c r="A226" s="40">
        <f t="shared" si="5"/>
        <v>44784</v>
      </c>
      <c r="B226" s="41">
        <v>3522.9600200000004</v>
      </c>
      <c r="C226" s="41">
        <v>3494.8000200000006</v>
      </c>
      <c r="D226" s="41">
        <v>3485.7600200000006</v>
      </c>
      <c r="E226" s="41">
        <v>3482.0700200000006</v>
      </c>
      <c r="F226" s="41">
        <v>3487.6100200000005</v>
      </c>
      <c r="G226" s="41">
        <v>3488.7100200000004</v>
      </c>
      <c r="H226" s="41">
        <v>3507.8500200000003</v>
      </c>
      <c r="I226" s="41">
        <v>3644.7700200000004</v>
      </c>
      <c r="J226" s="41">
        <v>3487.7200200000007</v>
      </c>
      <c r="K226" s="41">
        <v>3628.5900200000005</v>
      </c>
      <c r="L226" s="41">
        <v>3739.4000200000005</v>
      </c>
      <c r="M226" s="41">
        <v>3773.580020000001</v>
      </c>
      <c r="N226" s="41">
        <v>3820.0600200000003</v>
      </c>
      <c r="O226" s="41">
        <v>3830.000020000001</v>
      </c>
      <c r="P226" s="41">
        <v>3821.1900200000005</v>
      </c>
      <c r="Q226" s="41">
        <v>3812.540020000001</v>
      </c>
      <c r="R226" s="41">
        <v>3817.6900200000005</v>
      </c>
      <c r="S226" s="41">
        <v>3836.4100200000007</v>
      </c>
      <c r="T226" s="41">
        <v>3803.2300200000004</v>
      </c>
      <c r="U226" s="41">
        <v>3853.4400200000005</v>
      </c>
      <c r="V226" s="41">
        <v>3522.9600200000004</v>
      </c>
      <c r="W226" s="41">
        <v>4022.000020000001</v>
      </c>
      <c r="X226" s="41">
        <v>3841.8500200000003</v>
      </c>
      <c r="Y226" s="41">
        <v>3553.080020000001</v>
      </c>
    </row>
    <row r="227" spans="1:25" ht="15.75" customHeight="1">
      <c r="A227" s="40">
        <f t="shared" si="5"/>
        <v>44785</v>
      </c>
      <c r="B227" s="41">
        <v>3582.540020000001</v>
      </c>
      <c r="C227" s="41">
        <v>3521.1600200000007</v>
      </c>
      <c r="D227" s="41">
        <v>3504.4200200000005</v>
      </c>
      <c r="E227" s="41">
        <v>3495.9800200000004</v>
      </c>
      <c r="F227" s="41">
        <v>3492.2400200000006</v>
      </c>
      <c r="G227" s="41">
        <v>3488.7100200000004</v>
      </c>
      <c r="H227" s="41">
        <v>3547.5200200000004</v>
      </c>
      <c r="I227" s="41">
        <v>3685.8500200000003</v>
      </c>
      <c r="J227" s="41">
        <v>3487.4400200000005</v>
      </c>
      <c r="K227" s="41">
        <v>3652.5900200000005</v>
      </c>
      <c r="L227" s="41">
        <v>3790.5700200000006</v>
      </c>
      <c r="M227" s="41">
        <v>3873.5900200000005</v>
      </c>
      <c r="N227" s="41">
        <v>3917.4700200000007</v>
      </c>
      <c r="O227" s="41">
        <v>3942.7400200000006</v>
      </c>
      <c r="P227" s="41">
        <v>3947.1500200000005</v>
      </c>
      <c r="Q227" s="41">
        <v>3930.9900200000006</v>
      </c>
      <c r="R227" s="41">
        <v>3950.4700200000007</v>
      </c>
      <c r="S227" s="41">
        <v>3943.7600200000006</v>
      </c>
      <c r="T227" s="41">
        <v>3894.2400200000006</v>
      </c>
      <c r="U227" s="41">
        <v>3890.9700200000007</v>
      </c>
      <c r="V227" s="41">
        <v>3582.540020000001</v>
      </c>
      <c r="W227" s="41">
        <v>4186.260020000001</v>
      </c>
      <c r="X227" s="41">
        <v>4129.70002</v>
      </c>
      <c r="Y227" s="41">
        <v>3844.9200200000005</v>
      </c>
    </row>
    <row r="228" spans="1:25" ht="15.75" customHeight="1">
      <c r="A228" s="40">
        <f t="shared" si="5"/>
        <v>44786</v>
      </c>
      <c r="B228" s="41">
        <v>3694.9500200000007</v>
      </c>
      <c r="C228" s="41">
        <v>3581.3900200000007</v>
      </c>
      <c r="D228" s="41">
        <v>3548.8700200000007</v>
      </c>
      <c r="E228" s="41">
        <v>3523.2800200000006</v>
      </c>
      <c r="F228" s="41">
        <v>3506.7200200000007</v>
      </c>
      <c r="G228" s="41">
        <v>3491.580020000001</v>
      </c>
      <c r="H228" s="41">
        <v>3561.3700200000007</v>
      </c>
      <c r="I228" s="41">
        <v>3708.1200200000007</v>
      </c>
      <c r="J228" s="41">
        <v>3488.9800200000004</v>
      </c>
      <c r="K228" s="41">
        <v>3705.2300200000004</v>
      </c>
      <c r="L228" s="41">
        <v>3831.4200200000005</v>
      </c>
      <c r="M228" s="41">
        <v>3882.040020000001</v>
      </c>
      <c r="N228" s="41">
        <v>3914.6700200000005</v>
      </c>
      <c r="O228" s="41">
        <v>3953.4800200000004</v>
      </c>
      <c r="P228" s="41">
        <v>3959.2600200000006</v>
      </c>
      <c r="Q228" s="41">
        <v>3960.2700200000004</v>
      </c>
      <c r="R228" s="41">
        <v>3968.0300200000006</v>
      </c>
      <c r="S228" s="41">
        <v>3924.1200200000007</v>
      </c>
      <c r="T228" s="41">
        <v>3863.830020000001</v>
      </c>
      <c r="U228" s="41">
        <v>3888.750020000001</v>
      </c>
      <c r="V228" s="41">
        <v>3694.9500200000007</v>
      </c>
      <c r="W228" s="41">
        <v>4020.1300200000005</v>
      </c>
      <c r="X228" s="41">
        <v>3933.3800200000005</v>
      </c>
      <c r="Y228" s="41">
        <v>3593.0700200000006</v>
      </c>
    </row>
    <row r="229" spans="1:25" ht="15.75" customHeight="1">
      <c r="A229" s="40">
        <f t="shared" si="5"/>
        <v>44787</v>
      </c>
      <c r="B229" s="41">
        <v>3733.5900200000005</v>
      </c>
      <c r="C229" s="41">
        <v>3595.7000200000007</v>
      </c>
      <c r="D229" s="41">
        <v>3542.290020000001</v>
      </c>
      <c r="E229" s="41">
        <v>3512.0100200000006</v>
      </c>
      <c r="F229" s="41">
        <v>3498.6400200000007</v>
      </c>
      <c r="G229" s="41">
        <v>3488.1300200000005</v>
      </c>
      <c r="H229" s="41">
        <v>3538.5900200000005</v>
      </c>
      <c r="I229" s="41">
        <v>3640.4400200000005</v>
      </c>
      <c r="J229" s="41">
        <v>3488.1900200000005</v>
      </c>
      <c r="K229" s="41">
        <v>3622.6600200000007</v>
      </c>
      <c r="L229" s="41">
        <v>3776.4500200000007</v>
      </c>
      <c r="M229" s="41">
        <v>3862.3800200000005</v>
      </c>
      <c r="N229" s="41">
        <v>3907.9000200000005</v>
      </c>
      <c r="O229" s="41">
        <v>3931.6900200000005</v>
      </c>
      <c r="P229" s="41">
        <v>3936.3700200000007</v>
      </c>
      <c r="Q229" s="41">
        <v>3920.2600200000006</v>
      </c>
      <c r="R229" s="41">
        <v>3939.4100200000007</v>
      </c>
      <c r="S229" s="41">
        <v>3933.0500200000006</v>
      </c>
      <c r="T229" s="41">
        <v>3882.460020000001</v>
      </c>
      <c r="U229" s="41">
        <v>3877.7200200000007</v>
      </c>
      <c r="V229" s="41">
        <v>3733.5900200000005</v>
      </c>
      <c r="W229" s="41">
        <v>4136.91002</v>
      </c>
      <c r="X229" s="41">
        <v>4101.82002</v>
      </c>
      <c r="Y229" s="41">
        <v>3859.0500200000006</v>
      </c>
    </row>
    <row r="230" spans="1:25" ht="15.75" customHeight="1">
      <c r="A230" s="40">
        <f t="shared" si="5"/>
        <v>44788</v>
      </c>
      <c r="B230" s="41">
        <v>3729.0600200000003</v>
      </c>
      <c r="C230" s="41">
        <v>3602.8600200000005</v>
      </c>
      <c r="D230" s="41">
        <v>3553.7100200000004</v>
      </c>
      <c r="E230" s="41">
        <v>3529.5100200000006</v>
      </c>
      <c r="F230" s="41">
        <v>3514.1700200000005</v>
      </c>
      <c r="G230" s="41">
        <v>3500.0000200000004</v>
      </c>
      <c r="H230" s="41">
        <v>3620.0300200000006</v>
      </c>
      <c r="I230" s="41">
        <v>3770.3200200000006</v>
      </c>
      <c r="J230" s="41">
        <v>3486.2400200000006</v>
      </c>
      <c r="K230" s="41">
        <v>3641.4000200000005</v>
      </c>
      <c r="L230" s="41">
        <v>3802.6400200000003</v>
      </c>
      <c r="M230" s="41">
        <v>3894.3900200000003</v>
      </c>
      <c r="N230" s="41">
        <v>3946.8200200000006</v>
      </c>
      <c r="O230" s="41">
        <v>3973.500020000001</v>
      </c>
      <c r="P230" s="41">
        <v>3979.3000200000006</v>
      </c>
      <c r="Q230" s="41">
        <v>3961.3200200000006</v>
      </c>
      <c r="R230" s="41">
        <v>4002.9200200000005</v>
      </c>
      <c r="S230" s="41">
        <v>3988.4700200000007</v>
      </c>
      <c r="T230" s="41">
        <v>3916.9500200000007</v>
      </c>
      <c r="U230" s="41">
        <v>3909.6100200000005</v>
      </c>
      <c r="V230" s="41">
        <v>3729.0600200000003</v>
      </c>
      <c r="W230" s="41">
        <v>4193.48002</v>
      </c>
      <c r="X230" s="41">
        <v>4155.70002</v>
      </c>
      <c r="Y230" s="41">
        <v>3973.2800200000006</v>
      </c>
    </row>
    <row r="231" spans="1:25" ht="15.75" customHeight="1">
      <c r="A231" s="40">
        <f t="shared" si="5"/>
        <v>44789</v>
      </c>
      <c r="B231" s="41">
        <v>3621.3900200000003</v>
      </c>
      <c r="C231" s="41">
        <v>3533.7500200000004</v>
      </c>
      <c r="D231" s="41">
        <v>3501.790020000001</v>
      </c>
      <c r="E231" s="41">
        <v>3494.8200200000006</v>
      </c>
      <c r="F231" s="41">
        <v>3492.7700200000004</v>
      </c>
      <c r="G231" s="41">
        <v>3488.8000200000006</v>
      </c>
      <c r="H231" s="41">
        <v>3571.5700200000006</v>
      </c>
      <c r="I231" s="41">
        <v>3727.2300200000004</v>
      </c>
      <c r="J231" s="41">
        <v>3486.8900200000007</v>
      </c>
      <c r="K231" s="41">
        <v>3632.4100200000007</v>
      </c>
      <c r="L231" s="41">
        <v>3788.5600200000003</v>
      </c>
      <c r="M231" s="41">
        <v>3882.5700200000006</v>
      </c>
      <c r="N231" s="41">
        <v>3947.9200200000005</v>
      </c>
      <c r="O231" s="41">
        <v>3989.960020000001</v>
      </c>
      <c r="P231" s="41">
        <v>4002.4100200000007</v>
      </c>
      <c r="Q231" s="41">
        <v>3988.9900200000006</v>
      </c>
      <c r="R231" s="41">
        <v>3996.790020000001</v>
      </c>
      <c r="S231" s="41">
        <v>3979.1500200000005</v>
      </c>
      <c r="T231" s="41">
        <v>3902.4200200000005</v>
      </c>
      <c r="U231" s="41">
        <v>3892.1400200000003</v>
      </c>
      <c r="V231" s="41">
        <v>3621.3900200000003</v>
      </c>
      <c r="W231" s="41">
        <v>4160.33002</v>
      </c>
      <c r="X231" s="41">
        <v>4127.090020000001</v>
      </c>
      <c r="Y231" s="41">
        <v>3780.1300200000005</v>
      </c>
    </row>
    <row r="232" spans="1:25" ht="15.75" customHeight="1">
      <c r="A232" s="40">
        <f t="shared" si="5"/>
        <v>44790</v>
      </c>
      <c r="B232" s="41">
        <v>3635.8900200000003</v>
      </c>
      <c r="C232" s="41">
        <v>3548.9900200000006</v>
      </c>
      <c r="D232" s="41">
        <v>3518.4200200000005</v>
      </c>
      <c r="E232" s="41">
        <v>3498.0600200000003</v>
      </c>
      <c r="F232" s="41">
        <v>3495.9900200000006</v>
      </c>
      <c r="G232" s="41">
        <v>3490.7100200000004</v>
      </c>
      <c r="H232" s="41">
        <v>3599.0700200000006</v>
      </c>
      <c r="I232" s="41">
        <v>3766.2600200000006</v>
      </c>
      <c r="J232" s="41">
        <v>3487.3900200000007</v>
      </c>
      <c r="K232" s="41">
        <v>3703.0500200000006</v>
      </c>
      <c r="L232" s="41">
        <v>3859.4100200000007</v>
      </c>
      <c r="M232" s="41">
        <v>3952.9400200000005</v>
      </c>
      <c r="N232" s="41">
        <v>4025.0100200000006</v>
      </c>
      <c r="O232" s="41">
        <v>4065.8600200000005</v>
      </c>
      <c r="P232" s="41">
        <v>4060.8800200000005</v>
      </c>
      <c r="Q232" s="41">
        <v>4060.1400200000003</v>
      </c>
      <c r="R232" s="41">
        <v>4039.5200200000004</v>
      </c>
      <c r="S232" s="41">
        <v>4029.6600200000007</v>
      </c>
      <c r="T232" s="41">
        <v>3957.1400200000003</v>
      </c>
      <c r="U232" s="41">
        <v>4022.7000200000007</v>
      </c>
      <c r="V232" s="41">
        <v>3635.8900200000003</v>
      </c>
      <c r="W232" s="41">
        <v>4186.54002</v>
      </c>
      <c r="X232" s="41">
        <v>4082.9200200000005</v>
      </c>
      <c r="Y232" s="41">
        <v>3753.830020000001</v>
      </c>
    </row>
    <row r="233" spans="1:25" ht="15.75" customHeight="1">
      <c r="A233" s="40">
        <f t="shared" si="5"/>
        <v>44791</v>
      </c>
      <c r="B233" s="41">
        <v>3669.6100200000005</v>
      </c>
      <c r="C233" s="41">
        <v>3590.4900200000006</v>
      </c>
      <c r="D233" s="41">
        <v>3542.3900200000007</v>
      </c>
      <c r="E233" s="41">
        <v>3521.0600200000003</v>
      </c>
      <c r="F233" s="41">
        <v>3512.4900200000006</v>
      </c>
      <c r="G233" s="41">
        <v>3505.4800200000004</v>
      </c>
      <c r="H233" s="41">
        <v>3650.9000200000005</v>
      </c>
      <c r="I233" s="41">
        <v>3859.5200200000004</v>
      </c>
      <c r="J233" s="41">
        <v>3622.1100200000005</v>
      </c>
      <c r="K233" s="41">
        <v>3838.6200200000007</v>
      </c>
      <c r="L233" s="41">
        <v>3977.2200200000007</v>
      </c>
      <c r="M233" s="41">
        <v>4045.9100200000007</v>
      </c>
      <c r="N233" s="41">
        <v>4084.8000200000006</v>
      </c>
      <c r="O233" s="41">
        <v>4114.14002</v>
      </c>
      <c r="P233" s="41">
        <v>4122.16002</v>
      </c>
      <c r="Q233" s="41">
        <v>4112.98002</v>
      </c>
      <c r="R233" s="41">
        <v>4132.40002</v>
      </c>
      <c r="S233" s="41">
        <v>4093.5900200000005</v>
      </c>
      <c r="T233" s="41">
        <v>4008.0300200000006</v>
      </c>
      <c r="U233" s="41">
        <v>4103.32002</v>
      </c>
      <c r="V233" s="41">
        <v>3669.6100200000005</v>
      </c>
      <c r="W233" s="41">
        <v>4268.27002</v>
      </c>
      <c r="X233" s="41">
        <v>4124.260020000001</v>
      </c>
      <c r="Y233" s="41">
        <v>3803.250020000001</v>
      </c>
    </row>
    <row r="234" spans="1:25" ht="15.75" customHeight="1">
      <c r="A234" s="40">
        <f t="shared" si="5"/>
        <v>44792</v>
      </c>
      <c r="B234" s="41">
        <v>3673.1200200000007</v>
      </c>
      <c r="C234" s="41">
        <v>3580.7600200000006</v>
      </c>
      <c r="D234" s="41">
        <v>3541.7500200000004</v>
      </c>
      <c r="E234" s="41">
        <v>3525.8100200000003</v>
      </c>
      <c r="F234" s="41">
        <v>3500.9700200000007</v>
      </c>
      <c r="G234" s="41">
        <v>3504.540020000001</v>
      </c>
      <c r="H234" s="41">
        <v>3662.8500200000003</v>
      </c>
      <c r="I234" s="41">
        <v>3902.5700200000006</v>
      </c>
      <c r="J234" s="41">
        <v>3630.040020000001</v>
      </c>
      <c r="K234" s="41">
        <v>3850.9500200000007</v>
      </c>
      <c r="L234" s="41">
        <v>3934.2000200000007</v>
      </c>
      <c r="M234" s="41">
        <v>3982.1800200000002</v>
      </c>
      <c r="N234" s="41">
        <v>4016.2800200000006</v>
      </c>
      <c r="O234" s="41">
        <v>4055.250020000001</v>
      </c>
      <c r="P234" s="41">
        <v>4078.9200200000005</v>
      </c>
      <c r="Q234" s="41">
        <v>4070.1600200000007</v>
      </c>
      <c r="R234" s="41">
        <v>4082.2700200000004</v>
      </c>
      <c r="S234" s="41">
        <v>4050.830020000001</v>
      </c>
      <c r="T234" s="41">
        <v>3987.580020000001</v>
      </c>
      <c r="U234" s="41">
        <v>4072.330020000001</v>
      </c>
      <c r="V234" s="41">
        <v>3673.1200200000007</v>
      </c>
      <c r="W234" s="41">
        <v>4246.97002</v>
      </c>
      <c r="X234" s="41">
        <v>4124.58002</v>
      </c>
      <c r="Y234" s="41">
        <v>3844.2600200000006</v>
      </c>
    </row>
    <row r="235" spans="1:25" ht="15.75" customHeight="1">
      <c r="A235" s="40">
        <f t="shared" si="5"/>
        <v>44793</v>
      </c>
      <c r="B235" s="41">
        <v>3826.4500200000007</v>
      </c>
      <c r="C235" s="41">
        <v>3700.9800200000004</v>
      </c>
      <c r="D235" s="41">
        <v>3582.7100200000004</v>
      </c>
      <c r="E235" s="41">
        <v>3531.0700200000006</v>
      </c>
      <c r="F235" s="41">
        <v>3520.4900200000006</v>
      </c>
      <c r="G235" s="41">
        <v>3533.4100200000007</v>
      </c>
      <c r="H235" s="41">
        <v>3661.2200200000007</v>
      </c>
      <c r="I235" s="41">
        <v>3825.4000200000005</v>
      </c>
      <c r="J235" s="41">
        <v>3683.830020000001</v>
      </c>
      <c r="K235" s="41">
        <v>3875.6200200000007</v>
      </c>
      <c r="L235" s="41">
        <v>3940.040020000001</v>
      </c>
      <c r="M235" s="41">
        <v>3980.5100200000006</v>
      </c>
      <c r="N235" s="41">
        <v>4004.500020000001</v>
      </c>
      <c r="O235" s="41">
        <v>4019.4100200000007</v>
      </c>
      <c r="P235" s="41">
        <v>4020.4100200000007</v>
      </c>
      <c r="Q235" s="41">
        <v>4011.4500200000007</v>
      </c>
      <c r="R235" s="41">
        <v>4008.1500200000005</v>
      </c>
      <c r="S235" s="41">
        <v>4004.9200200000005</v>
      </c>
      <c r="T235" s="41">
        <v>3976.8400200000005</v>
      </c>
      <c r="U235" s="41">
        <v>4023.8900200000003</v>
      </c>
      <c r="V235" s="41">
        <v>3826.4500200000007</v>
      </c>
      <c r="W235" s="41">
        <v>4192.6700200000005</v>
      </c>
      <c r="X235" s="41">
        <v>4090.9000200000005</v>
      </c>
      <c r="Y235" s="41">
        <v>3806.9100200000007</v>
      </c>
    </row>
    <row r="236" spans="1:25" ht="15.75" customHeight="1">
      <c r="A236" s="40">
        <f t="shared" si="5"/>
        <v>44794</v>
      </c>
      <c r="B236" s="41">
        <v>3689.8000200000006</v>
      </c>
      <c r="C236" s="41">
        <v>3556.9300200000007</v>
      </c>
      <c r="D236" s="41">
        <v>3506.6000200000003</v>
      </c>
      <c r="E236" s="41">
        <v>3493.5200200000004</v>
      </c>
      <c r="F236" s="41">
        <v>3203.0500200000006</v>
      </c>
      <c r="G236" s="41">
        <v>3249.2600200000006</v>
      </c>
      <c r="H236" s="41">
        <v>3505.4300200000007</v>
      </c>
      <c r="I236" s="41">
        <v>3666.000020000001</v>
      </c>
      <c r="J236" s="41">
        <v>3628.9100200000007</v>
      </c>
      <c r="K236" s="41">
        <v>3849.210020000001</v>
      </c>
      <c r="L236" s="41">
        <v>3982.6900200000005</v>
      </c>
      <c r="M236" s="41">
        <v>4040.290020000001</v>
      </c>
      <c r="N236" s="41">
        <v>4055.6000200000003</v>
      </c>
      <c r="O236" s="41">
        <v>4060.5100200000006</v>
      </c>
      <c r="P236" s="41">
        <v>4007.500020000001</v>
      </c>
      <c r="Q236" s="41">
        <v>4014.8700200000007</v>
      </c>
      <c r="R236" s="41">
        <v>3996.000020000001</v>
      </c>
      <c r="S236" s="41">
        <v>3993.5300200000006</v>
      </c>
      <c r="T236" s="41">
        <v>3959.2300200000004</v>
      </c>
      <c r="U236" s="41">
        <v>4023.4200200000005</v>
      </c>
      <c r="V236" s="41">
        <v>3689.8000200000006</v>
      </c>
      <c r="W236" s="41">
        <v>4202.6700200000005</v>
      </c>
      <c r="X236" s="41">
        <v>4065.6200200000007</v>
      </c>
      <c r="Y236" s="41">
        <v>3764.0200200000004</v>
      </c>
    </row>
    <row r="237" spans="1:25" ht="15.75" customHeight="1">
      <c r="A237" s="40">
        <f t="shared" si="5"/>
        <v>44795</v>
      </c>
      <c r="B237" s="41">
        <v>3661.1100200000005</v>
      </c>
      <c r="C237" s="41">
        <v>3559.7700200000004</v>
      </c>
      <c r="D237" s="41">
        <v>3513.5200200000004</v>
      </c>
      <c r="E237" s="41">
        <v>3509.2000200000007</v>
      </c>
      <c r="F237" s="41">
        <v>3503.8900200000007</v>
      </c>
      <c r="G237" s="41">
        <v>3498.1000200000003</v>
      </c>
      <c r="H237" s="41">
        <v>3661.2300200000004</v>
      </c>
      <c r="I237" s="41">
        <v>3882.4400200000005</v>
      </c>
      <c r="J237" s="41">
        <v>3779.080020000001</v>
      </c>
      <c r="K237" s="41">
        <v>3950.9700200000007</v>
      </c>
      <c r="L237" s="41">
        <v>4018.4000200000005</v>
      </c>
      <c r="M237" s="41">
        <v>4048.0600200000003</v>
      </c>
      <c r="N237" s="41">
        <v>4077.0100200000006</v>
      </c>
      <c r="O237" s="41">
        <v>4080.9400200000005</v>
      </c>
      <c r="P237" s="41">
        <v>4064.1800200000002</v>
      </c>
      <c r="Q237" s="41">
        <v>4067.4100200000007</v>
      </c>
      <c r="R237" s="41">
        <v>4048.1100200000005</v>
      </c>
      <c r="S237" s="41">
        <v>4029.0300200000006</v>
      </c>
      <c r="T237" s="41">
        <v>3984.7200200000007</v>
      </c>
      <c r="U237" s="41">
        <v>4054.1700200000005</v>
      </c>
      <c r="V237" s="41">
        <v>3661.1100200000005</v>
      </c>
      <c r="W237" s="41">
        <v>4226.260020000001</v>
      </c>
      <c r="X237" s="41">
        <v>4109.15002</v>
      </c>
      <c r="Y237" s="41">
        <v>3722.6100200000005</v>
      </c>
    </row>
    <row r="238" spans="1:25" ht="15.75" customHeight="1">
      <c r="A238" s="40">
        <f t="shared" si="5"/>
        <v>44796</v>
      </c>
      <c r="B238" s="41">
        <v>3639.3400200000005</v>
      </c>
      <c r="C238" s="41">
        <v>3548.3700200000007</v>
      </c>
      <c r="D238" s="41">
        <v>3522.4900200000006</v>
      </c>
      <c r="E238" s="41">
        <v>3505.580020000001</v>
      </c>
      <c r="F238" s="41">
        <v>3506.0700200000006</v>
      </c>
      <c r="G238" s="41">
        <v>3249.1900200000005</v>
      </c>
      <c r="H238" s="41">
        <v>3710.6700200000005</v>
      </c>
      <c r="I238" s="41">
        <v>3878.0900200000005</v>
      </c>
      <c r="J238" s="41">
        <v>3769.2200200000007</v>
      </c>
      <c r="K238" s="41">
        <v>3965.5700200000006</v>
      </c>
      <c r="L238" s="41">
        <v>4051.3400200000005</v>
      </c>
      <c r="M238" s="41">
        <v>4063.290020000001</v>
      </c>
      <c r="N238" s="41">
        <v>4071.960020000001</v>
      </c>
      <c r="O238" s="41">
        <v>4077.4500200000007</v>
      </c>
      <c r="P238" s="41">
        <v>4059.4500200000007</v>
      </c>
      <c r="Q238" s="41">
        <v>4068.2600200000006</v>
      </c>
      <c r="R238" s="41">
        <v>4047.1600200000007</v>
      </c>
      <c r="S238" s="41">
        <v>4035.3900200000003</v>
      </c>
      <c r="T238" s="41">
        <v>4000.3100200000003</v>
      </c>
      <c r="U238" s="41">
        <v>4070.0100200000006</v>
      </c>
      <c r="V238" s="41">
        <v>3639.3400200000005</v>
      </c>
      <c r="W238" s="41">
        <v>4245.16002</v>
      </c>
      <c r="X238" s="41">
        <v>4148.77002</v>
      </c>
      <c r="Y238" s="41">
        <v>3738.3500200000003</v>
      </c>
    </row>
    <row r="239" spans="1:25" ht="15.75" customHeight="1">
      <c r="A239" s="40">
        <f t="shared" si="5"/>
        <v>44797</v>
      </c>
      <c r="B239" s="41">
        <v>3581.540020000001</v>
      </c>
      <c r="C239" s="41">
        <v>3517.6700200000005</v>
      </c>
      <c r="D239" s="41">
        <v>3493.080020000001</v>
      </c>
      <c r="E239" s="41">
        <v>3478.0000200000004</v>
      </c>
      <c r="F239" s="41">
        <v>3475.040020000001</v>
      </c>
      <c r="G239" s="41">
        <v>3490.7300200000004</v>
      </c>
      <c r="H239" s="41">
        <v>3586.6600200000007</v>
      </c>
      <c r="I239" s="41">
        <v>3727.3900200000003</v>
      </c>
      <c r="J239" s="41">
        <v>3487.4700200000007</v>
      </c>
      <c r="K239" s="41">
        <v>3697.4700200000007</v>
      </c>
      <c r="L239" s="41">
        <v>3844.3800200000005</v>
      </c>
      <c r="M239" s="41">
        <v>3904.460020000001</v>
      </c>
      <c r="N239" s="41">
        <v>3938.0900200000005</v>
      </c>
      <c r="O239" s="41">
        <v>3971.080020000001</v>
      </c>
      <c r="P239" s="41">
        <v>3894.8200200000006</v>
      </c>
      <c r="Q239" s="41">
        <v>3905.500020000001</v>
      </c>
      <c r="R239" s="41">
        <v>3909.1300200000005</v>
      </c>
      <c r="S239" s="41">
        <v>3863.540020000001</v>
      </c>
      <c r="T239" s="41">
        <v>3824.4300200000002</v>
      </c>
      <c r="U239" s="41">
        <v>3908.830020000001</v>
      </c>
      <c r="V239" s="41">
        <v>3581.540020000001</v>
      </c>
      <c r="W239" s="41">
        <v>4011.9800200000004</v>
      </c>
      <c r="X239" s="41">
        <v>3849.290020000001</v>
      </c>
      <c r="Y239" s="41">
        <v>3563.3500200000003</v>
      </c>
    </row>
    <row r="240" spans="1:25" ht="15.75" customHeight="1">
      <c r="A240" s="40">
        <f t="shared" si="5"/>
        <v>44798</v>
      </c>
      <c r="B240" s="41">
        <v>3594.4600200000004</v>
      </c>
      <c r="C240" s="41">
        <v>3522.5500200000006</v>
      </c>
      <c r="D240" s="41">
        <v>3493.6100200000005</v>
      </c>
      <c r="E240" s="41">
        <v>3486.8200200000006</v>
      </c>
      <c r="F240" s="41">
        <v>3485.1400200000007</v>
      </c>
      <c r="G240" s="41">
        <v>3489.1300200000005</v>
      </c>
      <c r="H240" s="41">
        <v>3566.1800200000007</v>
      </c>
      <c r="I240" s="41">
        <v>3680.8900200000003</v>
      </c>
      <c r="J240" s="41">
        <v>3487.0900200000005</v>
      </c>
      <c r="K240" s="41">
        <v>3595.3400200000005</v>
      </c>
      <c r="L240" s="41">
        <v>3750.6800200000002</v>
      </c>
      <c r="M240" s="41">
        <v>3816.4100200000007</v>
      </c>
      <c r="N240" s="41">
        <v>3851.2700200000004</v>
      </c>
      <c r="O240" s="41">
        <v>3887.6800200000002</v>
      </c>
      <c r="P240" s="41">
        <v>3809.3400200000005</v>
      </c>
      <c r="Q240" s="41">
        <v>3819.9800200000004</v>
      </c>
      <c r="R240" s="41">
        <v>3824.6200200000007</v>
      </c>
      <c r="S240" s="41">
        <v>3777.2000200000007</v>
      </c>
      <c r="T240" s="41">
        <v>3733.6700200000005</v>
      </c>
      <c r="U240" s="41">
        <v>3825.5600200000003</v>
      </c>
      <c r="V240" s="41">
        <v>3594.4600200000004</v>
      </c>
      <c r="W240" s="41">
        <v>3891.6300200000005</v>
      </c>
      <c r="X240" s="41">
        <v>3761.4300200000002</v>
      </c>
      <c r="Y240" s="41">
        <v>3486.6400200000007</v>
      </c>
    </row>
    <row r="241" spans="1:25" ht="15.75" customHeight="1">
      <c r="A241" s="40">
        <f t="shared" si="5"/>
        <v>44799</v>
      </c>
      <c r="B241" s="41">
        <v>3572.5700200000006</v>
      </c>
      <c r="C241" s="41">
        <v>3510.0900200000005</v>
      </c>
      <c r="D241" s="41">
        <v>3494.1000200000003</v>
      </c>
      <c r="E241" s="41">
        <v>3486.6400200000007</v>
      </c>
      <c r="F241" s="41">
        <v>3485.290020000001</v>
      </c>
      <c r="G241" s="41">
        <v>3478.830020000001</v>
      </c>
      <c r="H241" s="41">
        <v>3307.2100200000004</v>
      </c>
      <c r="I241" s="41">
        <v>3153.5900200000005</v>
      </c>
      <c r="J241" s="41">
        <v>3487.580020000001</v>
      </c>
      <c r="K241" s="41">
        <v>3599.9400200000005</v>
      </c>
      <c r="L241" s="41">
        <v>3719.3600200000005</v>
      </c>
      <c r="M241" s="41">
        <v>3795.7000200000007</v>
      </c>
      <c r="N241" s="41">
        <v>3838.2000200000007</v>
      </c>
      <c r="O241" s="41">
        <v>3758.5500200000006</v>
      </c>
      <c r="P241" s="41">
        <v>3734.1200200000007</v>
      </c>
      <c r="Q241" s="41">
        <v>3712.000020000001</v>
      </c>
      <c r="R241" s="41">
        <v>3681.5600200000003</v>
      </c>
      <c r="S241" s="41">
        <v>3657.1100200000005</v>
      </c>
      <c r="T241" s="41">
        <v>3623.0700200000006</v>
      </c>
      <c r="U241" s="41">
        <v>3796.6400200000003</v>
      </c>
      <c r="V241" s="41">
        <v>3572.5700200000006</v>
      </c>
      <c r="W241" s="41">
        <v>3817.7800200000006</v>
      </c>
      <c r="X241" s="41">
        <v>3649.8400200000005</v>
      </c>
      <c r="Y241" s="41">
        <v>3486.2200200000007</v>
      </c>
    </row>
    <row r="242" spans="1:25" ht="15.75" customHeight="1">
      <c r="A242" s="40">
        <f t="shared" si="5"/>
        <v>44800</v>
      </c>
      <c r="B242" s="41">
        <v>3589.1600200000007</v>
      </c>
      <c r="C242" s="41">
        <v>3520.5300200000006</v>
      </c>
      <c r="D242" s="41">
        <v>3493.9600200000004</v>
      </c>
      <c r="E242" s="41">
        <v>3489.8700200000007</v>
      </c>
      <c r="F242" s="41">
        <v>3489.4600200000004</v>
      </c>
      <c r="G242" s="41">
        <v>3488.6800200000007</v>
      </c>
      <c r="H242" s="41">
        <v>3513.3000200000006</v>
      </c>
      <c r="I242" s="41">
        <v>3176.3400200000005</v>
      </c>
      <c r="J242" s="41">
        <v>3487.790020000001</v>
      </c>
      <c r="K242" s="41">
        <v>3514.6400200000007</v>
      </c>
      <c r="L242" s="41">
        <v>3667.250020000001</v>
      </c>
      <c r="M242" s="41">
        <v>3762.9700200000007</v>
      </c>
      <c r="N242" s="41">
        <v>3805.3500200000003</v>
      </c>
      <c r="O242" s="41">
        <v>3830.290020000001</v>
      </c>
      <c r="P242" s="41">
        <v>3822.1100200000005</v>
      </c>
      <c r="Q242" s="41">
        <v>3802.9900200000006</v>
      </c>
      <c r="R242" s="41">
        <v>3766.7800200000006</v>
      </c>
      <c r="S242" s="41">
        <v>3728.2600200000006</v>
      </c>
      <c r="T242" s="41">
        <v>3676.1200200000007</v>
      </c>
      <c r="U242" s="41">
        <v>3810.9100200000007</v>
      </c>
      <c r="V242" s="41">
        <v>3589.1600200000007</v>
      </c>
      <c r="W242" s="41">
        <v>3828.7200200000007</v>
      </c>
      <c r="X242" s="41">
        <v>3639.1900200000005</v>
      </c>
      <c r="Y242" s="41">
        <v>3486.2500200000004</v>
      </c>
    </row>
    <row r="243" spans="1:25" ht="15.75" customHeight="1">
      <c r="A243" s="40">
        <f t="shared" si="5"/>
        <v>44801</v>
      </c>
      <c r="B243" s="41">
        <v>3582.7800200000006</v>
      </c>
      <c r="C243" s="41">
        <v>3525.4400200000005</v>
      </c>
      <c r="D243" s="41">
        <v>3497.5500200000006</v>
      </c>
      <c r="E243" s="41">
        <v>3491.4000200000005</v>
      </c>
      <c r="F243" s="41">
        <v>3489.9600200000004</v>
      </c>
      <c r="G243" s="41">
        <v>3488.8900200000007</v>
      </c>
      <c r="H243" s="41">
        <v>3498.8100200000003</v>
      </c>
      <c r="I243" s="41">
        <v>3147.3200200000006</v>
      </c>
      <c r="J243" s="41">
        <v>3487.830020000001</v>
      </c>
      <c r="K243" s="41">
        <v>3576.4700200000007</v>
      </c>
      <c r="L243" s="41">
        <v>3699.9800200000004</v>
      </c>
      <c r="M243" s="41">
        <v>3781.1200200000007</v>
      </c>
      <c r="N243" s="41">
        <v>3818.1500200000005</v>
      </c>
      <c r="O243" s="41">
        <v>3841.9500200000007</v>
      </c>
      <c r="P243" s="41">
        <v>3831.0300200000006</v>
      </c>
      <c r="Q243" s="41">
        <v>3817.7800200000006</v>
      </c>
      <c r="R243" s="41">
        <v>3795.3000200000006</v>
      </c>
      <c r="S243" s="41">
        <v>3759.080020000001</v>
      </c>
      <c r="T243" s="41">
        <v>3708.710020000001</v>
      </c>
      <c r="U243" s="41">
        <v>3838.7000200000007</v>
      </c>
      <c r="V243" s="41">
        <v>3582.7800200000006</v>
      </c>
      <c r="W243" s="41">
        <v>3872.4200200000005</v>
      </c>
      <c r="X243" s="41">
        <v>3728.6100200000005</v>
      </c>
      <c r="Y243" s="41">
        <v>3486.7300200000004</v>
      </c>
    </row>
    <row r="244" spans="1:25" ht="15.75" customHeight="1">
      <c r="A244" s="40">
        <f t="shared" si="5"/>
        <v>44802</v>
      </c>
      <c r="B244" s="41">
        <v>3576.1200200000007</v>
      </c>
      <c r="C244" s="41">
        <v>3519.1700200000005</v>
      </c>
      <c r="D244" s="41">
        <v>3496.1800200000007</v>
      </c>
      <c r="E244" s="41">
        <v>3490.5700200000006</v>
      </c>
      <c r="F244" s="41">
        <v>3451.0300200000006</v>
      </c>
      <c r="G244" s="41">
        <v>3488.9100200000007</v>
      </c>
      <c r="H244" s="41">
        <v>3551.3200200000006</v>
      </c>
      <c r="I244" s="41">
        <v>3674.540020000001</v>
      </c>
      <c r="J244" s="41">
        <v>3487.9500200000007</v>
      </c>
      <c r="K244" s="41">
        <v>3571.0300200000006</v>
      </c>
      <c r="L244" s="41">
        <v>3688.7800200000006</v>
      </c>
      <c r="M244" s="41">
        <v>3766.1200200000007</v>
      </c>
      <c r="N244" s="41">
        <v>3805.6500200000005</v>
      </c>
      <c r="O244" s="41">
        <v>3829.8800200000005</v>
      </c>
      <c r="P244" s="41">
        <v>3819.5700200000006</v>
      </c>
      <c r="Q244" s="41">
        <v>3806.8200200000006</v>
      </c>
      <c r="R244" s="41">
        <v>3784.4700200000007</v>
      </c>
      <c r="S244" s="41">
        <v>3748.7000200000007</v>
      </c>
      <c r="T244" s="41">
        <v>3702.5100200000006</v>
      </c>
      <c r="U244" s="41">
        <v>3837.2300200000004</v>
      </c>
      <c r="V244" s="41">
        <v>3915.3500200000003</v>
      </c>
      <c r="W244" s="41">
        <v>3849.9500200000007</v>
      </c>
      <c r="X244" s="41">
        <v>3653.580020000001</v>
      </c>
      <c r="Y244" s="41">
        <v>3487.7100200000004</v>
      </c>
    </row>
    <row r="245" spans="1:25" ht="15.75" customHeight="1">
      <c r="A245" s="40">
        <f t="shared" si="5"/>
        <v>44803</v>
      </c>
      <c r="B245" s="41">
        <v>3544.37164</v>
      </c>
      <c r="C245" s="41">
        <v>3506.92164</v>
      </c>
      <c r="D245" s="41">
        <v>3490.02164</v>
      </c>
      <c r="E245" s="41">
        <v>3486.0616400000004</v>
      </c>
      <c r="F245" s="41">
        <v>3488.5916400000006</v>
      </c>
      <c r="G245" s="41">
        <v>3489.20164</v>
      </c>
      <c r="H245" s="41">
        <v>3295.76164</v>
      </c>
      <c r="I245" s="41">
        <v>3152.47164</v>
      </c>
      <c r="J245" s="41">
        <v>3487.95164</v>
      </c>
      <c r="K245" s="41">
        <v>3571.9316400000002</v>
      </c>
      <c r="L245" s="41">
        <v>3691.9516400000007</v>
      </c>
      <c r="M245" s="41">
        <v>3770.80164</v>
      </c>
      <c r="N245" s="41">
        <v>3811.4816400000004</v>
      </c>
      <c r="O245" s="41">
        <v>3835.5216400000004</v>
      </c>
      <c r="P245" s="41">
        <v>3824.13164</v>
      </c>
      <c r="Q245" s="41">
        <v>3813.34164</v>
      </c>
      <c r="R245" s="41">
        <v>3788.9116400000007</v>
      </c>
      <c r="S245" s="41">
        <v>3752.9816400000004</v>
      </c>
      <c r="T245" s="41">
        <v>3707.5716400000006</v>
      </c>
      <c r="U245" s="41">
        <v>3836.1616400000007</v>
      </c>
      <c r="V245" s="41">
        <v>3900.5316400000006</v>
      </c>
      <c r="W245" s="41">
        <v>3859.2416400000006</v>
      </c>
      <c r="X245" s="41">
        <v>3677.5716400000006</v>
      </c>
      <c r="Y245" s="41">
        <v>3487.2916400000004</v>
      </c>
    </row>
    <row r="246" spans="1:25" ht="15.75" customHeight="1">
      <c r="A246" s="40">
        <f t="shared" si="5"/>
        <v>44804</v>
      </c>
      <c r="B246" s="41">
        <v>3627.76164</v>
      </c>
      <c r="C246" s="41">
        <v>3548.0016400000004</v>
      </c>
      <c r="D246" s="41">
        <v>3501.4816400000004</v>
      </c>
      <c r="E246" s="41">
        <v>3495.2116400000004</v>
      </c>
      <c r="F246" s="41">
        <v>3494.6316400000005</v>
      </c>
      <c r="G246" s="41">
        <v>3337.3316400000003</v>
      </c>
      <c r="H246" s="41">
        <v>3628.4616400000004</v>
      </c>
      <c r="I246" s="41">
        <v>3784.7716400000004</v>
      </c>
      <c r="J246" s="41">
        <v>3556.9116400000003</v>
      </c>
      <c r="K246" s="41">
        <v>3757.3516400000003</v>
      </c>
      <c r="L246" s="41">
        <v>3866.8116400000004</v>
      </c>
      <c r="M246" s="41">
        <v>3921.6116400000005</v>
      </c>
      <c r="N246" s="41">
        <v>3937.1916400000005</v>
      </c>
      <c r="O246" s="41">
        <v>3942.6416400000003</v>
      </c>
      <c r="P246" s="41">
        <v>3906.3616400000005</v>
      </c>
      <c r="Q246" s="41">
        <v>3912.6916400000005</v>
      </c>
      <c r="R246" s="41">
        <v>3911.9516400000007</v>
      </c>
      <c r="S246" s="41">
        <v>3871.3616400000005</v>
      </c>
      <c r="T246" s="41">
        <v>3838.0716400000006</v>
      </c>
      <c r="U246" s="41">
        <v>3951.6416400000003</v>
      </c>
      <c r="V246" s="41">
        <v>4086.5616400000004</v>
      </c>
      <c r="W246" s="41">
        <v>4078.4316400000002</v>
      </c>
      <c r="X246" s="41">
        <v>3965.7816400000006</v>
      </c>
      <c r="Y246" s="41">
        <v>3663.34164</v>
      </c>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8" t="s">
        <v>77</v>
      </c>
      <c r="B249" s="91" t="s">
        <v>78</v>
      </c>
      <c r="C249" s="92"/>
      <c r="D249" s="92"/>
      <c r="E249" s="92"/>
      <c r="F249" s="92"/>
      <c r="G249" s="92"/>
      <c r="H249" s="92"/>
      <c r="I249" s="92"/>
      <c r="J249" s="92"/>
      <c r="K249" s="92"/>
      <c r="L249" s="92"/>
      <c r="M249" s="92"/>
      <c r="N249" s="92"/>
      <c r="O249" s="92"/>
      <c r="P249" s="92"/>
      <c r="Q249" s="92"/>
      <c r="R249" s="92"/>
      <c r="S249" s="92"/>
      <c r="T249" s="92"/>
      <c r="U249" s="92"/>
      <c r="V249" s="92"/>
      <c r="W249" s="92"/>
      <c r="X249" s="92"/>
      <c r="Y249" s="93"/>
    </row>
    <row r="250" spans="1:25" ht="15.75" customHeight="1">
      <c r="A250" s="89"/>
      <c r="B250" s="94"/>
      <c r="C250" s="95"/>
      <c r="D250" s="95"/>
      <c r="E250" s="95"/>
      <c r="F250" s="95"/>
      <c r="G250" s="95"/>
      <c r="H250" s="95"/>
      <c r="I250" s="95"/>
      <c r="J250" s="95"/>
      <c r="K250" s="95"/>
      <c r="L250" s="95"/>
      <c r="M250" s="95"/>
      <c r="N250" s="95"/>
      <c r="O250" s="95"/>
      <c r="P250" s="95"/>
      <c r="Q250" s="95"/>
      <c r="R250" s="95"/>
      <c r="S250" s="95"/>
      <c r="T250" s="95"/>
      <c r="U250" s="95"/>
      <c r="V250" s="95"/>
      <c r="W250" s="95"/>
      <c r="X250" s="95"/>
      <c r="Y250" s="96"/>
    </row>
    <row r="251" spans="1:25" ht="15.75" customHeight="1">
      <c r="A251" s="89"/>
      <c r="B251" s="97" t="s">
        <v>79</v>
      </c>
      <c r="C251" s="97" t="s">
        <v>80</v>
      </c>
      <c r="D251" s="97" t="s">
        <v>81</v>
      </c>
      <c r="E251" s="97" t="s">
        <v>82</v>
      </c>
      <c r="F251" s="97" t="s">
        <v>83</v>
      </c>
      <c r="G251" s="97" t="s">
        <v>84</v>
      </c>
      <c r="H251" s="97" t="s">
        <v>85</v>
      </c>
      <c r="I251" s="97" t="s">
        <v>86</v>
      </c>
      <c r="J251" s="97" t="s">
        <v>87</v>
      </c>
      <c r="K251" s="97" t="s">
        <v>88</v>
      </c>
      <c r="L251" s="97" t="s">
        <v>89</v>
      </c>
      <c r="M251" s="97" t="s">
        <v>90</v>
      </c>
      <c r="N251" s="97" t="s">
        <v>91</v>
      </c>
      <c r="O251" s="97" t="s">
        <v>92</v>
      </c>
      <c r="P251" s="97" t="s">
        <v>93</v>
      </c>
      <c r="Q251" s="97" t="s">
        <v>94</v>
      </c>
      <c r="R251" s="97" t="s">
        <v>95</v>
      </c>
      <c r="S251" s="97" t="s">
        <v>96</v>
      </c>
      <c r="T251" s="97" t="s">
        <v>97</v>
      </c>
      <c r="U251" s="97" t="s">
        <v>98</v>
      </c>
      <c r="V251" s="97" t="s">
        <v>99</v>
      </c>
      <c r="W251" s="97" t="s">
        <v>100</v>
      </c>
      <c r="X251" s="97" t="s">
        <v>101</v>
      </c>
      <c r="Y251" s="97" t="s">
        <v>102</v>
      </c>
    </row>
    <row r="252" spans="1:25" ht="15.75" customHeight="1">
      <c r="A252" s="90"/>
      <c r="B252" s="98"/>
      <c r="C252" s="98"/>
      <c r="D252" s="98"/>
      <c r="E252" s="98"/>
      <c r="F252" s="98"/>
      <c r="G252" s="98"/>
      <c r="H252" s="98"/>
      <c r="I252" s="98"/>
      <c r="J252" s="98"/>
      <c r="K252" s="98"/>
      <c r="L252" s="98"/>
      <c r="M252" s="98"/>
      <c r="N252" s="98"/>
      <c r="O252" s="98"/>
      <c r="P252" s="98"/>
      <c r="Q252" s="98"/>
      <c r="R252" s="98"/>
      <c r="S252" s="98"/>
      <c r="T252" s="98"/>
      <c r="U252" s="98"/>
      <c r="V252" s="98"/>
      <c r="W252" s="98"/>
      <c r="X252" s="98"/>
      <c r="Y252" s="98"/>
    </row>
    <row r="253" spans="1:25" ht="15.75" customHeight="1">
      <c r="A253" s="40">
        <f>A216</f>
        <v>44774</v>
      </c>
      <c r="B253" s="41">
        <v>4049.7400200000006</v>
      </c>
      <c r="C253" s="41">
        <v>3981.580020000001</v>
      </c>
      <c r="D253" s="41">
        <v>3950.7200200000007</v>
      </c>
      <c r="E253" s="41">
        <v>3939.1400200000003</v>
      </c>
      <c r="F253" s="41">
        <v>3926.8900200000003</v>
      </c>
      <c r="G253" s="41">
        <v>3922.3400200000005</v>
      </c>
      <c r="H253" s="41">
        <v>3992.5100200000006</v>
      </c>
      <c r="I253" s="41">
        <v>4129.4200200000005</v>
      </c>
      <c r="J253" s="41">
        <v>3924.4100200000007</v>
      </c>
      <c r="K253" s="41">
        <v>4030.1900200000005</v>
      </c>
      <c r="L253" s="41">
        <v>4171.02002</v>
      </c>
      <c r="M253" s="41">
        <v>4261.590020000001</v>
      </c>
      <c r="N253" s="41">
        <v>4312.30002</v>
      </c>
      <c r="O253" s="41">
        <v>4339.28002</v>
      </c>
      <c r="P253" s="41">
        <v>4344.23002</v>
      </c>
      <c r="Q253" s="41">
        <v>4324.6700200000005</v>
      </c>
      <c r="R253" s="41">
        <v>4344.49002</v>
      </c>
      <c r="S253" s="41">
        <v>4341.47002</v>
      </c>
      <c r="T253" s="41">
        <v>4282.98002</v>
      </c>
      <c r="U253" s="41">
        <v>4278.89002</v>
      </c>
      <c r="V253" s="41">
        <v>4512.06002</v>
      </c>
      <c r="W253" s="41">
        <v>4513.45002</v>
      </c>
      <c r="X253" s="41">
        <v>4393.260020000001</v>
      </c>
      <c r="Y253" s="41">
        <v>4105.85002</v>
      </c>
    </row>
    <row r="254" spans="1:25" ht="15.75" customHeight="1">
      <c r="A254" s="40">
        <f>A253+1</f>
        <v>44775</v>
      </c>
      <c r="B254" s="41">
        <v>3986.1100200000005</v>
      </c>
      <c r="C254" s="41">
        <v>3949.5000200000004</v>
      </c>
      <c r="D254" s="41">
        <v>3931.6600200000007</v>
      </c>
      <c r="E254" s="41">
        <v>3923.5600200000003</v>
      </c>
      <c r="F254" s="41">
        <v>3925.8700200000007</v>
      </c>
      <c r="G254" s="41">
        <v>3923.5000200000004</v>
      </c>
      <c r="H254" s="41">
        <v>3973.9500200000007</v>
      </c>
      <c r="I254" s="41">
        <v>4112.90002</v>
      </c>
      <c r="J254" s="41">
        <v>3924.4500200000007</v>
      </c>
      <c r="K254" s="41">
        <v>4029.4600200000004</v>
      </c>
      <c r="L254" s="41">
        <v>4168.22002</v>
      </c>
      <c r="M254" s="41">
        <v>4256.06002</v>
      </c>
      <c r="N254" s="41">
        <v>4306.74002</v>
      </c>
      <c r="O254" s="41">
        <v>4334.38002</v>
      </c>
      <c r="P254" s="41">
        <v>4335.49002</v>
      </c>
      <c r="Q254" s="41">
        <v>4324.12002</v>
      </c>
      <c r="R254" s="41">
        <v>4342.79002</v>
      </c>
      <c r="S254" s="41">
        <v>4336.82002</v>
      </c>
      <c r="T254" s="41">
        <v>4280.41002</v>
      </c>
      <c r="U254" s="41">
        <v>4277.70002</v>
      </c>
      <c r="V254" s="41">
        <v>4508.53002</v>
      </c>
      <c r="W254" s="41">
        <v>4514.05002</v>
      </c>
      <c r="X254" s="41">
        <v>4342.78002</v>
      </c>
      <c r="Y254" s="41">
        <v>4091.7600200000006</v>
      </c>
    </row>
    <row r="255" spans="1:25" ht="15.75" customHeight="1">
      <c r="A255" s="40">
        <f aca="true" t="shared" si="6" ref="A255:A283">A254+1</f>
        <v>44776</v>
      </c>
      <c r="B255" s="41">
        <v>4019.5100200000006</v>
      </c>
      <c r="C255" s="41">
        <v>3954.8000200000006</v>
      </c>
      <c r="D255" s="41">
        <v>3935.0400200000004</v>
      </c>
      <c r="E255" s="41">
        <v>3924.0600200000003</v>
      </c>
      <c r="F255" s="41">
        <v>3924.7900200000004</v>
      </c>
      <c r="G255" s="41">
        <v>3922.7200200000007</v>
      </c>
      <c r="H255" s="41">
        <v>3992.3800200000005</v>
      </c>
      <c r="I255" s="41">
        <v>4167.69002</v>
      </c>
      <c r="J255" s="41">
        <v>3924.3800200000005</v>
      </c>
      <c r="K255" s="41">
        <v>4081.6900200000005</v>
      </c>
      <c r="L255" s="41">
        <v>4221.74002</v>
      </c>
      <c r="M255" s="41">
        <v>4313.25002</v>
      </c>
      <c r="N255" s="41">
        <v>4370.22002</v>
      </c>
      <c r="O255" s="41">
        <v>4424.72002</v>
      </c>
      <c r="P255" s="41">
        <v>4440.16002</v>
      </c>
      <c r="Q255" s="41">
        <v>4416.99002</v>
      </c>
      <c r="R255" s="41">
        <v>4414.79002</v>
      </c>
      <c r="S255" s="41">
        <v>4387.90002</v>
      </c>
      <c r="T255" s="41">
        <v>4329.44002</v>
      </c>
      <c r="U255" s="41">
        <v>4314.98002</v>
      </c>
      <c r="V255" s="41">
        <v>4537.6700200000005</v>
      </c>
      <c r="W255" s="41">
        <v>4543.48002</v>
      </c>
      <c r="X255" s="41">
        <v>4442.010020000001</v>
      </c>
      <c r="Y255" s="41">
        <v>4123.44002</v>
      </c>
    </row>
    <row r="256" spans="1:25" ht="15.75" customHeight="1">
      <c r="A256" s="40">
        <f t="shared" si="6"/>
        <v>44777</v>
      </c>
      <c r="B256" s="41">
        <v>4080.0000200000004</v>
      </c>
      <c r="C256" s="41">
        <v>3963.1900200000005</v>
      </c>
      <c r="D256" s="41">
        <v>3940.7300200000004</v>
      </c>
      <c r="E256" s="41">
        <v>3931.9900200000006</v>
      </c>
      <c r="F256" s="41">
        <v>3929.6200200000007</v>
      </c>
      <c r="G256" s="41">
        <v>3924.1600200000007</v>
      </c>
      <c r="H256" s="41">
        <v>3995.330020000001</v>
      </c>
      <c r="I256" s="41">
        <v>4179.93002</v>
      </c>
      <c r="J256" s="41">
        <v>3924.3500200000003</v>
      </c>
      <c r="K256" s="41">
        <v>4082.8800200000005</v>
      </c>
      <c r="L256" s="41">
        <v>4224.36002</v>
      </c>
      <c r="M256" s="41">
        <v>4322.05002</v>
      </c>
      <c r="N256" s="41">
        <v>4386.28002</v>
      </c>
      <c r="O256" s="41">
        <v>4424.52002</v>
      </c>
      <c r="P256" s="41">
        <v>4475.510020000001</v>
      </c>
      <c r="Q256" s="41">
        <v>4434.40002</v>
      </c>
      <c r="R256" s="41">
        <v>4456.6700200000005</v>
      </c>
      <c r="S256" s="41">
        <v>4413.25002</v>
      </c>
      <c r="T256" s="41">
        <v>4336.49002</v>
      </c>
      <c r="U256" s="41">
        <v>4328.28002</v>
      </c>
      <c r="V256" s="41">
        <v>4578.35002</v>
      </c>
      <c r="W256" s="41">
        <v>4579.23002</v>
      </c>
      <c r="X256" s="41">
        <v>4504.590020000001</v>
      </c>
      <c r="Y256" s="41">
        <v>4171.36002</v>
      </c>
    </row>
    <row r="257" spans="1:25" ht="15.75" customHeight="1">
      <c r="A257" s="40">
        <f t="shared" si="6"/>
        <v>44778</v>
      </c>
      <c r="B257" s="41">
        <v>4003.0700200000006</v>
      </c>
      <c r="C257" s="41">
        <v>3939.5700200000006</v>
      </c>
      <c r="D257" s="41">
        <v>3927.9700200000007</v>
      </c>
      <c r="E257" s="41">
        <v>3924.3900200000003</v>
      </c>
      <c r="F257" s="41">
        <v>3925.1100200000005</v>
      </c>
      <c r="G257" s="41">
        <v>3924.9200200000005</v>
      </c>
      <c r="H257" s="41">
        <v>3954.7800200000006</v>
      </c>
      <c r="I257" s="41">
        <v>4117.38002</v>
      </c>
      <c r="J257" s="41">
        <v>3924.2900200000004</v>
      </c>
      <c r="K257" s="41">
        <v>4035.0100200000006</v>
      </c>
      <c r="L257" s="41">
        <v>4159.57002</v>
      </c>
      <c r="M257" s="41">
        <v>4228.40002</v>
      </c>
      <c r="N257" s="41">
        <v>4279.72002</v>
      </c>
      <c r="O257" s="41">
        <v>4349.88002</v>
      </c>
      <c r="P257" s="41">
        <v>4367.02002</v>
      </c>
      <c r="Q257" s="41">
        <v>4342.590020000001</v>
      </c>
      <c r="R257" s="41">
        <v>4323.18002</v>
      </c>
      <c r="S257" s="41">
        <v>4282.05002</v>
      </c>
      <c r="T257" s="41">
        <v>4211.19002</v>
      </c>
      <c r="U257" s="41">
        <v>4237.64002</v>
      </c>
      <c r="V257" s="41">
        <v>4440.24002</v>
      </c>
      <c r="W257" s="41">
        <v>4384.57002</v>
      </c>
      <c r="X257" s="41">
        <v>4277.33002</v>
      </c>
      <c r="Y257" s="41">
        <v>3928.5000200000004</v>
      </c>
    </row>
    <row r="258" spans="1:25" ht="15.75" customHeight="1">
      <c r="A258" s="40">
        <f t="shared" si="6"/>
        <v>44779</v>
      </c>
      <c r="B258" s="41">
        <v>4094.3500200000003</v>
      </c>
      <c r="C258" s="41">
        <v>3984.7900200000004</v>
      </c>
      <c r="D258" s="41">
        <v>3951.6700200000005</v>
      </c>
      <c r="E258" s="41">
        <v>3935.3800200000005</v>
      </c>
      <c r="F258" s="41">
        <v>3925.8400200000005</v>
      </c>
      <c r="G258" s="41">
        <v>3925.0100200000006</v>
      </c>
      <c r="H258" s="41">
        <v>3939.8000200000006</v>
      </c>
      <c r="I258" s="41">
        <v>4083.2000200000007</v>
      </c>
      <c r="J258" s="41">
        <v>3924.3700200000007</v>
      </c>
      <c r="K258" s="41">
        <v>4040.4100200000007</v>
      </c>
      <c r="L258" s="41">
        <v>4160.6700200000005</v>
      </c>
      <c r="M258" s="41">
        <v>4227.32002</v>
      </c>
      <c r="N258" s="41">
        <v>4274.32002</v>
      </c>
      <c r="O258" s="41">
        <v>4315.03002</v>
      </c>
      <c r="P258" s="41">
        <v>4324.54002</v>
      </c>
      <c r="Q258" s="41">
        <v>4319.99002</v>
      </c>
      <c r="R258" s="41">
        <v>4312.20002</v>
      </c>
      <c r="S258" s="41">
        <v>4280.57002</v>
      </c>
      <c r="T258" s="41">
        <v>4212.81002</v>
      </c>
      <c r="U258" s="41">
        <v>4240.83002</v>
      </c>
      <c r="V258" s="41">
        <v>4436.12002</v>
      </c>
      <c r="W258" s="41">
        <v>4380.89002</v>
      </c>
      <c r="X258" s="41">
        <v>4247.89002</v>
      </c>
      <c r="Y258" s="41">
        <v>3929.4500200000007</v>
      </c>
    </row>
    <row r="259" spans="1:25" ht="15.75" customHeight="1">
      <c r="A259" s="40">
        <f t="shared" si="6"/>
        <v>44780</v>
      </c>
      <c r="B259" s="41">
        <v>4102.58002</v>
      </c>
      <c r="C259" s="41">
        <v>3994.5400200000004</v>
      </c>
      <c r="D259" s="41">
        <v>3949.9700200000007</v>
      </c>
      <c r="E259" s="41">
        <v>3939.7000200000007</v>
      </c>
      <c r="F259" s="41">
        <v>3931.1200200000007</v>
      </c>
      <c r="G259" s="41">
        <v>3925.5300200000006</v>
      </c>
      <c r="H259" s="41">
        <v>3963.3600200000005</v>
      </c>
      <c r="I259" s="41">
        <v>4072.1600200000007</v>
      </c>
      <c r="J259" s="41">
        <v>3924.5600200000003</v>
      </c>
      <c r="K259" s="41">
        <v>4117.340020000001</v>
      </c>
      <c r="L259" s="41">
        <v>4231.29002</v>
      </c>
      <c r="M259" s="41">
        <v>4301.010020000001</v>
      </c>
      <c r="N259" s="41">
        <v>4345.39002</v>
      </c>
      <c r="O259" s="41">
        <v>4366.23002</v>
      </c>
      <c r="P259" s="41">
        <v>4366.4600199999995</v>
      </c>
      <c r="Q259" s="41">
        <v>4366.15002</v>
      </c>
      <c r="R259" s="41">
        <v>4338.57002</v>
      </c>
      <c r="S259" s="41">
        <v>4251.82002</v>
      </c>
      <c r="T259" s="41">
        <v>4182.04002</v>
      </c>
      <c r="U259" s="41">
        <v>4255.79002</v>
      </c>
      <c r="V259" s="41">
        <v>4423.4600199999995</v>
      </c>
      <c r="W259" s="41">
        <v>4396.13002</v>
      </c>
      <c r="X259" s="41">
        <v>4303.07002</v>
      </c>
      <c r="Y259" s="41">
        <v>3991.4900200000006</v>
      </c>
    </row>
    <row r="260" spans="1:25" ht="15.75" customHeight="1">
      <c r="A260" s="40">
        <f t="shared" si="6"/>
        <v>44781</v>
      </c>
      <c r="B260" s="41">
        <v>4055.6300200000005</v>
      </c>
      <c r="C260" s="41">
        <v>3967.4300200000002</v>
      </c>
      <c r="D260" s="41">
        <v>3944.6700200000005</v>
      </c>
      <c r="E260" s="41">
        <v>3933.6000200000003</v>
      </c>
      <c r="F260" s="41">
        <v>3927.1900200000005</v>
      </c>
      <c r="G260" s="41">
        <v>3925.830020000001</v>
      </c>
      <c r="H260" s="41">
        <v>4013.0400200000004</v>
      </c>
      <c r="I260" s="41">
        <v>4193.10002</v>
      </c>
      <c r="J260" s="41">
        <v>3924.0700200000006</v>
      </c>
      <c r="K260" s="41">
        <v>4131.64002</v>
      </c>
      <c r="L260" s="41">
        <v>4240.39002</v>
      </c>
      <c r="M260" s="41">
        <v>4311.08002</v>
      </c>
      <c r="N260" s="41">
        <v>4356.20002</v>
      </c>
      <c r="O260" s="41">
        <v>4377.64002</v>
      </c>
      <c r="P260" s="41">
        <v>4407.22002</v>
      </c>
      <c r="Q260" s="41">
        <v>4407.05002</v>
      </c>
      <c r="R260" s="41">
        <v>4362.65002</v>
      </c>
      <c r="S260" s="41">
        <v>4260.39002</v>
      </c>
      <c r="T260" s="41">
        <v>4188.27002</v>
      </c>
      <c r="U260" s="41">
        <v>4261.9200200000005</v>
      </c>
      <c r="V260" s="41">
        <v>4432.090020000001</v>
      </c>
      <c r="W260" s="41">
        <v>4395.88002</v>
      </c>
      <c r="X260" s="41">
        <v>4313.70002</v>
      </c>
      <c r="Y260" s="41">
        <v>3982.1800200000002</v>
      </c>
    </row>
    <row r="261" spans="1:25" ht="15.75" customHeight="1">
      <c r="A261" s="40">
        <f t="shared" si="6"/>
        <v>44782</v>
      </c>
      <c r="B261" s="41">
        <v>4112.6700200000005</v>
      </c>
      <c r="C261" s="41">
        <v>4213.06002</v>
      </c>
      <c r="D261" s="41">
        <v>3937.1900200000005</v>
      </c>
      <c r="E261" s="41">
        <v>3928.9700200000007</v>
      </c>
      <c r="F261" s="41">
        <v>3926.4400200000005</v>
      </c>
      <c r="G261" s="41">
        <v>3925.7100200000004</v>
      </c>
      <c r="H261" s="41">
        <v>4022.330020000001</v>
      </c>
      <c r="I261" s="41">
        <v>4184.29002</v>
      </c>
      <c r="J261" s="41">
        <v>3924.0300200000006</v>
      </c>
      <c r="K261" s="41">
        <v>4129.15002</v>
      </c>
      <c r="L261" s="41">
        <v>4239.31002</v>
      </c>
      <c r="M261" s="41">
        <v>4312.39002</v>
      </c>
      <c r="N261" s="41">
        <v>4357.58002</v>
      </c>
      <c r="O261" s="41">
        <v>4379.43002</v>
      </c>
      <c r="P261" s="41">
        <v>4397.23002</v>
      </c>
      <c r="Q261" s="41">
        <v>4381.38002</v>
      </c>
      <c r="R261" s="41">
        <v>4362.510020000001</v>
      </c>
      <c r="S261" s="41">
        <v>4261.9600199999995</v>
      </c>
      <c r="T261" s="41">
        <v>4188.97002</v>
      </c>
      <c r="U261" s="41">
        <v>4254.02002</v>
      </c>
      <c r="V261" s="41">
        <v>4434.33002</v>
      </c>
      <c r="W261" s="41">
        <v>4404.64002</v>
      </c>
      <c r="X261" s="41">
        <v>4314.36002</v>
      </c>
      <c r="Y261" s="41">
        <v>3990.4000200000005</v>
      </c>
    </row>
    <row r="262" spans="1:25" ht="15.75" customHeight="1">
      <c r="A262" s="40">
        <f t="shared" si="6"/>
        <v>44783</v>
      </c>
      <c r="B262" s="41">
        <v>3973.6600200000007</v>
      </c>
      <c r="C262" s="41">
        <v>3934.4700200000007</v>
      </c>
      <c r="D262" s="41">
        <v>3926.6600200000007</v>
      </c>
      <c r="E262" s="41">
        <v>3922.3800200000005</v>
      </c>
      <c r="F262" s="41">
        <v>3922.580020000001</v>
      </c>
      <c r="G262" s="41">
        <v>3924.9900200000006</v>
      </c>
      <c r="H262" s="41">
        <v>3953.5300200000006</v>
      </c>
      <c r="I262" s="41">
        <v>4093.4800200000004</v>
      </c>
      <c r="J262" s="41">
        <v>3923.9200200000005</v>
      </c>
      <c r="K262" s="41">
        <v>4059.3200200000006</v>
      </c>
      <c r="L262" s="41">
        <v>4176.12002</v>
      </c>
      <c r="M262" s="41">
        <v>4210.74002</v>
      </c>
      <c r="N262" s="41">
        <v>4257.090020000001</v>
      </c>
      <c r="O262" s="41">
        <v>4268.72002</v>
      </c>
      <c r="P262" s="41">
        <v>4259.73002</v>
      </c>
      <c r="Q262" s="41">
        <v>4251.23002</v>
      </c>
      <c r="R262" s="41">
        <v>4261.29002</v>
      </c>
      <c r="S262" s="41">
        <v>4274.00002</v>
      </c>
      <c r="T262" s="41">
        <v>4237.82002</v>
      </c>
      <c r="U262" s="41">
        <v>4286.24002</v>
      </c>
      <c r="V262" s="41">
        <v>4486.88002</v>
      </c>
      <c r="W262" s="41">
        <v>4446.340020000001</v>
      </c>
      <c r="X262" s="41">
        <v>4270.24002</v>
      </c>
      <c r="Y262" s="41">
        <v>3985.1400200000003</v>
      </c>
    </row>
    <row r="263" spans="1:25" ht="15.75" customHeight="1">
      <c r="A263" s="40">
        <f t="shared" si="6"/>
        <v>44784</v>
      </c>
      <c r="B263" s="41">
        <v>3959.2700200000004</v>
      </c>
      <c r="C263" s="41">
        <v>3931.1100200000005</v>
      </c>
      <c r="D263" s="41">
        <v>3922.0700200000006</v>
      </c>
      <c r="E263" s="41">
        <v>3918.3800200000005</v>
      </c>
      <c r="F263" s="41">
        <v>3923.9200200000005</v>
      </c>
      <c r="G263" s="41">
        <v>3925.0200200000004</v>
      </c>
      <c r="H263" s="41">
        <v>3944.1600200000007</v>
      </c>
      <c r="I263" s="41">
        <v>4081.080020000001</v>
      </c>
      <c r="J263" s="41">
        <v>3924.0300200000006</v>
      </c>
      <c r="K263" s="41">
        <v>4064.9000200000005</v>
      </c>
      <c r="L263" s="41">
        <v>4175.7100199999995</v>
      </c>
      <c r="M263" s="41">
        <v>4209.89002</v>
      </c>
      <c r="N263" s="41">
        <v>4256.37002</v>
      </c>
      <c r="O263" s="41">
        <v>4266.31002</v>
      </c>
      <c r="P263" s="41">
        <v>4257.50002</v>
      </c>
      <c r="Q263" s="41">
        <v>4248.85002</v>
      </c>
      <c r="R263" s="41">
        <v>4254.00002</v>
      </c>
      <c r="S263" s="41">
        <v>4272.72002</v>
      </c>
      <c r="T263" s="41">
        <v>4239.54002</v>
      </c>
      <c r="U263" s="41">
        <v>4289.75002</v>
      </c>
      <c r="V263" s="41">
        <v>4489.24002</v>
      </c>
      <c r="W263" s="41">
        <v>4458.31002</v>
      </c>
      <c r="X263" s="41">
        <v>4278.16002</v>
      </c>
      <c r="Y263" s="41">
        <v>3989.3900200000003</v>
      </c>
    </row>
    <row r="264" spans="1:25" ht="15.75" customHeight="1">
      <c r="A264" s="40">
        <f t="shared" si="6"/>
        <v>44785</v>
      </c>
      <c r="B264" s="41">
        <v>4018.8500200000003</v>
      </c>
      <c r="C264" s="41">
        <v>3957.4700200000007</v>
      </c>
      <c r="D264" s="41">
        <v>3940.7300200000004</v>
      </c>
      <c r="E264" s="41">
        <v>3932.2900200000004</v>
      </c>
      <c r="F264" s="41">
        <v>3928.5500200000006</v>
      </c>
      <c r="G264" s="41">
        <v>3925.0200200000004</v>
      </c>
      <c r="H264" s="41">
        <v>3983.830020000001</v>
      </c>
      <c r="I264" s="41">
        <v>4122.16002</v>
      </c>
      <c r="J264" s="41">
        <v>3923.7500200000004</v>
      </c>
      <c r="K264" s="41">
        <v>4088.9000200000005</v>
      </c>
      <c r="L264" s="41">
        <v>4226.88002</v>
      </c>
      <c r="M264" s="41">
        <v>4309.90002</v>
      </c>
      <c r="N264" s="41">
        <v>4353.78002</v>
      </c>
      <c r="O264" s="41">
        <v>4379.05002</v>
      </c>
      <c r="P264" s="41">
        <v>4383.4600199999995</v>
      </c>
      <c r="Q264" s="41">
        <v>4367.30002</v>
      </c>
      <c r="R264" s="41">
        <v>4386.78002</v>
      </c>
      <c r="S264" s="41">
        <v>4380.07002</v>
      </c>
      <c r="T264" s="41">
        <v>4330.55002</v>
      </c>
      <c r="U264" s="41">
        <v>4327.28002</v>
      </c>
      <c r="V264" s="41">
        <v>4575.88002</v>
      </c>
      <c r="W264" s="41">
        <v>4622.57002</v>
      </c>
      <c r="X264" s="41">
        <v>4566.010020000001</v>
      </c>
      <c r="Y264" s="41">
        <v>4281.23002</v>
      </c>
    </row>
    <row r="265" spans="1:25" ht="15.75" customHeight="1">
      <c r="A265" s="40">
        <f t="shared" si="6"/>
        <v>44786</v>
      </c>
      <c r="B265" s="41">
        <v>4131.260020000001</v>
      </c>
      <c r="C265" s="41">
        <v>4017.7000200000007</v>
      </c>
      <c r="D265" s="41">
        <v>3985.1800200000002</v>
      </c>
      <c r="E265" s="41">
        <v>3959.5900200000005</v>
      </c>
      <c r="F265" s="41">
        <v>3943.0300200000006</v>
      </c>
      <c r="G265" s="41">
        <v>3927.8900200000003</v>
      </c>
      <c r="H265" s="41">
        <v>3997.6800200000002</v>
      </c>
      <c r="I265" s="41">
        <v>4144.43002</v>
      </c>
      <c r="J265" s="41">
        <v>3925.2900200000004</v>
      </c>
      <c r="K265" s="41">
        <v>4141.54002</v>
      </c>
      <c r="L265" s="41">
        <v>4267.73002</v>
      </c>
      <c r="M265" s="41">
        <v>4318.35002</v>
      </c>
      <c r="N265" s="41">
        <v>4350.98002</v>
      </c>
      <c r="O265" s="41">
        <v>4389.79002</v>
      </c>
      <c r="P265" s="41">
        <v>4395.57002</v>
      </c>
      <c r="Q265" s="41">
        <v>4396.58002</v>
      </c>
      <c r="R265" s="41">
        <v>4404.340020000001</v>
      </c>
      <c r="S265" s="41">
        <v>4360.43002</v>
      </c>
      <c r="T265" s="41">
        <v>4300.14002</v>
      </c>
      <c r="U265" s="41">
        <v>4325.06002</v>
      </c>
      <c r="V265" s="41">
        <v>4505.02002</v>
      </c>
      <c r="W265" s="41">
        <v>4456.44002</v>
      </c>
      <c r="X265" s="41">
        <v>4369.69002</v>
      </c>
      <c r="Y265" s="41">
        <v>4029.3800200000005</v>
      </c>
    </row>
    <row r="266" spans="1:25" ht="15.75" customHeight="1">
      <c r="A266" s="40">
        <f t="shared" si="6"/>
        <v>44787</v>
      </c>
      <c r="B266" s="41">
        <v>4169.90002</v>
      </c>
      <c r="C266" s="41">
        <v>4032.0100200000006</v>
      </c>
      <c r="D266" s="41">
        <v>3978.6000200000003</v>
      </c>
      <c r="E266" s="41">
        <v>3948.3200200000006</v>
      </c>
      <c r="F266" s="41">
        <v>3934.9500200000007</v>
      </c>
      <c r="G266" s="41">
        <v>3924.4400200000005</v>
      </c>
      <c r="H266" s="41">
        <v>3974.9000200000005</v>
      </c>
      <c r="I266" s="41">
        <v>4076.7500200000004</v>
      </c>
      <c r="J266" s="41">
        <v>3924.5000200000004</v>
      </c>
      <c r="K266" s="41">
        <v>4058.97002</v>
      </c>
      <c r="L266" s="41">
        <v>4212.760020000001</v>
      </c>
      <c r="M266" s="41">
        <v>4298.69002</v>
      </c>
      <c r="N266" s="41">
        <v>4344.2100199999995</v>
      </c>
      <c r="O266" s="41">
        <v>4368.00002</v>
      </c>
      <c r="P266" s="41">
        <v>4372.68002</v>
      </c>
      <c r="Q266" s="41">
        <v>4356.57002</v>
      </c>
      <c r="R266" s="41">
        <v>4375.72002</v>
      </c>
      <c r="S266" s="41">
        <v>4369.36002</v>
      </c>
      <c r="T266" s="41">
        <v>4318.77002</v>
      </c>
      <c r="U266" s="41">
        <v>4314.03002</v>
      </c>
      <c r="V266" s="41">
        <v>4567.14002</v>
      </c>
      <c r="W266" s="41">
        <v>4573.22002</v>
      </c>
      <c r="X266" s="41">
        <v>4538.13002</v>
      </c>
      <c r="Y266" s="41">
        <v>4295.36002</v>
      </c>
    </row>
    <row r="267" spans="1:25" ht="15.75" customHeight="1">
      <c r="A267" s="40">
        <f t="shared" si="6"/>
        <v>44788</v>
      </c>
      <c r="B267" s="41">
        <v>4165.37002</v>
      </c>
      <c r="C267" s="41">
        <v>4039.1700200000005</v>
      </c>
      <c r="D267" s="41">
        <v>3990.0200200000004</v>
      </c>
      <c r="E267" s="41">
        <v>3965.8200200000006</v>
      </c>
      <c r="F267" s="41">
        <v>3950.4800200000004</v>
      </c>
      <c r="G267" s="41">
        <v>3936.3100200000003</v>
      </c>
      <c r="H267" s="41">
        <v>4056.3400200000005</v>
      </c>
      <c r="I267" s="41">
        <v>4206.63002</v>
      </c>
      <c r="J267" s="41">
        <v>3922.5500200000006</v>
      </c>
      <c r="K267" s="41">
        <v>4077.7100200000004</v>
      </c>
      <c r="L267" s="41">
        <v>4238.95002</v>
      </c>
      <c r="M267" s="41">
        <v>4330.70002</v>
      </c>
      <c r="N267" s="41">
        <v>4383.13002</v>
      </c>
      <c r="O267" s="41">
        <v>4409.81002</v>
      </c>
      <c r="P267" s="41">
        <v>4415.61002</v>
      </c>
      <c r="Q267" s="41">
        <v>4397.63002</v>
      </c>
      <c r="R267" s="41">
        <v>4439.23002</v>
      </c>
      <c r="S267" s="41">
        <v>4424.78002</v>
      </c>
      <c r="T267" s="41">
        <v>4353.260020000001</v>
      </c>
      <c r="U267" s="41">
        <v>4345.9200200000005</v>
      </c>
      <c r="V267" s="41">
        <v>4622.20002</v>
      </c>
      <c r="W267" s="41">
        <v>4629.79002</v>
      </c>
      <c r="X267" s="41">
        <v>4592.010020000001</v>
      </c>
      <c r="Y267" s="41">
        <v>4409.590020000001</v>
      </c>
    </row>
    <row r="268" spans="1:25" ht="15.75" customHeight="1">
      <c r="A268" s="40">
        <f t="shared" si="6"/>
        <v>44789</v>
      </c>
      <c r="B268" s="41">
        <v>4057.7000200000007</v>
      </c>
      <c r="C268" s="41">
        <v>3970.0600200000003</v>
      </c>
      <c r="D268" s="41">
        <v>3938.1000200000003</v>
      </c>
      <c r="E268" s="41">
        <v>3931.1300200000005</v>
      </c>
      <c r="F268" s="41">
        <v>3929.080020000001</v>
      </c>
      <c r="G268" s="41">
        <v>3925.1100200000005</v>
      </c>
      <c r="H268" s="41">
        <v>4007.8800200000005</v>
      </c>
      <c r="I268" s="41">
        <v>4163.54002</v>
      </c>
      <c r="J268" s="41">
        <v>3923.2000200000007</v>
      </c>
      <c r="K268" s="41">
        <v>4068.72002</v>
      </c>
      <c r="L268" s="41">
        <v>4224.87002</v>
      </c>
      <c r="M268" s="41">
        <v>4318.88002</v>
      </c>
      <c r="N268" s="41">
        <v>4384.23002</v>
      </c>
      <c r="O268" s="41">
        <v>4426.27002</v>
      </c>
      <c r="P268" s="41">
        <v>4438.72002</v>
      </c>
      <c r="Q268" s="41">
        <v>4425.30002</v>
      </c>
      <c r="R268" s="41">
        <v>4433.10002</v>
      </c>
      <c r="S268" s="41">
        <v>4415.4600199999995</v>
      </c>
      <c r="T268" s="41">
        <v>4338.73002</v>
      </c>
      <c r="U268" s="41">
        <v>4328.45002</v>
      </c>
      <c r="V268" s="41">
        <v>4596.99002</v>
      </c>
      <c r="W268" s="41">
        <v>4596.64002</v>
      </c>
      <c r="X268" s="41">
        <v>4563.40002</v>
      </c>
      <c r="Y268" s="41">
        <v>4216.44002</v>
      </c>
    </row>
    <row r="269" spans="1:25" ht="15.75" customHeight="1">
      <c r="A269" s="40">
        <f t="shared" si="6"/>
        <v>44790</v>
      </c>
      <c r="B269" s="41">
        <v>4072.2000200000007</v>
      </c>
      <c r="C269" s="41">
        <v>3985.3000200000006</v>
      </c>
      <c r="D269" s="41">
        <v>3954.7300200000004</v>
      </c>
      <c r="E269" s="41">
        <v>3934.3700200000007</v>
      </c>
      <c r="F269" s="41">
        <v>3932.3000200000006</v>
      </c>
      <c r="G269" s="41">
        <v>3927.0200200000004</v>
      </c>
      <c r="H269" s="41">
        <v>4035.3800200000005</v>
      </c>
      <c r="I269" s="41">
        <v>4202.57002</v>
      </c>
      <c r="J269" s="41">
        <v>3923.7000200000007</v>
      </c>
      <c r="K269" s="41">
        <v>4139.36002</v>
      </c>
      <c r="L269" s="41">
        <v>4295.72002</v>
      </c>
      <c r="M269" s="41">
        <v>4389.25002</v>
      </c>
      <c r="N269" s="41">
        <v>4461.32002</v>
      </c>
      <c r="O269" s="41">
        <v>4502.1700200000005</v>
      </c>
      <c r="P269" s="41">
        <v>4497.19002</v>
      </c>
      <c r="Q269" s="41">
        <v>4496.45002</v>
      </c>
      <c r="R269" s="41">
        <v>4475.83002</v>
      </c>
      <c r="S269" s="41">
        <v>4465.97002</v>
      </c>
      <c r="T269" s="41">
        <v>4393.45002</v>
      </c>
      <c r="U269" s="41">
        <v>4459.010020000001</v>
      </c>
      <c r="V269" s="41">
        <v>4646.82002</v>
      </c>
      <c r="W269" s="41">
        <v>4622.85002</v>
      </c>
      <c r="X269" s="41">
        <v>4519.23002</v>
      </c>
      <c r="Y269" s="41">
        <v>4190.14002</v>
      </c>
    </row>
    <row r="270" spans="1:25" ht="15.75" customHeight="1">
      <c r="A270" s="40">
        <f t="shared" si="6"/>
        <v>44791</v>
      </c>
      <c r="B270" s="41">
        <v>4105.9200200000005</v>
      </c>
      <c r="C270" s="41">
        <v>4026.8000200000006</v>
      </c>
      <c r="D270" s="41">
        <v>3978.7000200000007</v>
      </c>
      <c r="E270" s="41">
        <v>3957.3700200000007</v>
      </c>
      <c r="F270" s="41">
        <v>3948.8000200000006</v>
      </c>
      <c r="G270" s="41">
        <v>3941.7900200000004</v>
      </c>
      <c r="H270" s="41">
        <v>4087.2100200000004</v>
      </c>
      <c r="I270" s="41">
        <v>4295.83002</v>
      </c>
      <c r="J270" s="41">
        <v>4058.4200200000005</v>
      </c>
      <c r="K270" s="41">
        <v>4274.93002</v>
      </c>
      <c r="L270" s="41">
        <v>4413.53002</v>
      </c>
      <c r="M270" s="41">
        <v>4482.22002</v>
      </c>
      <c r="N270" s="41">
        <v>4521.11002</v>
      </c>
      <c r="O270" s="41">
        <v>4550.45002</v>
      </c>
      <c r="P270" s="41">
        <v>4558.47002</v>
      </c>
      <c r="Q270" s="41">
        <v>4549.29002</v>
      </c>
      <c r="R270" s="41">
        <v>4568.7100199999995</v>
      </c>
      <c r="S270" s="41">
        <v>4529.90002</v>
      </c>
      <c r="T270" s="41">
        <v>4444.340020000001</v>
      </c>
      <c r="U270" s="41">
        <v>4539.63002</v>
      </c>
      <c r="V270" s="41">
        <v>4728.760020000001</v>
      </c>
      <c r="W270" s="41">
        <v>4704.58002</v>
      </c>
      <c r="X270" s="41">
        <v>4560.57002</v>
      </c>
      <c r="Y270" s="41">
        <v>4239.56002</v>
      </c>
    </row>
    <row r="271" spans="1:25" ht="15.75" customHeight="1">
      <c r="A271" s="40">
        <f t="shared" si="6"/>
        <v>44792</v>
      </c>
      <c r="B271" s="41">
        <v>4109.43002</v>
      </c>
      <c r="C271" s="41">
        <v>4017.0700200000006</v>
      </c>
      <c r="D271" s="41">
        <v>3978.0600200000003</v>
      </c>
      <c r="E271" s="41">
        <v>3962.1200200000007</v>
      </c>
      <c r="F271" s="41">
        <v>3937.2800200000006</v>
      </c>
      <c r="G271" s="41">
        <v>3940.8500200000003</v>
      </c>
      <c r="H271" s="41">
        <v>4099.16002</v>
      </c>
      <c r="I271" s="41">
        <v>4338.88002</v>
      </c>
      <c r="J271" s="41">
        <v>4066.3500200000003</v>
      </c>
      <c r="K271" s="41">
        <v>4287.260020000001</v>
      </c>
      <c r="L271" s="41">
        <v>4370.510020000001</v>
      </c>
      <c r="M271" s="41">
        <v>4418.49002</v>
      </c>
      <c r="N271" s="41">
        <v>4452.590020000001</v>
      </c>
      <c r="O271" s="41">
        <v>4491.56002</v>
      </c>
      <c r="P271" s="41">
        <v>4515.23002</v>
      </c>
      <c r="Q271" s="41">
        <v>4506.47002</v>
      </c>
      <c r="R271" s="41">
        <v>4518.58002</v>
      </c>
      <c r="S271" s="41">
        <v>4487.14002</v>
      </c>
      <c r="T271" s="41">
        <v>4423.89002</v>
      </c>
      <c r="U271" s="41">
        <v>4508.64002</v>
      </c>
      <c r="V271" s="41">
        <v>4688.49002</v>
      </c>
      <c r="W271" s="41">
        <v>4683.28002</v>
      </c>
      <c r="X271" s="41">
        <v>4560.89002</v>
      </c>
      <c r="Y271" s="41">
        <v>4280.57002</v>
      </c>
    </row>
    <row r="272" spans="1:25" ht="15.75" customHeight="1">
      <c r="A272" s="40">
        <f t="shared" si="6"/>
        <v>44793</v>
      </c>
      <c r="B272" s="41">
        <v>4262.760020000001</v>
      </c>
      <c r="C272" s="41">
        <v>4137.29002</v>
      </c>
      <c r="D272" s="41">
        <v>4019.0200200000004</v>
      </c>
      <c r="E272" s="41">
        <v>3967.3800200000005</v>
      </c>
      <c r="F272" s="41">
        <v>3956.8000200000006</v>
      </c>
      <c r="G272" s="41">
        <v>3969.7200200000007</v>
      </c>
      <c r="H272" s="41">
        <v>4097.53002</v>
      </c>
      <c r="I272" s="41">
        <v>4261.7100199999995</v>
      </c>
      <c r="J272" s="41">
        <v>4120.14002</v>
      </c>
      <c r="K272" s="41">
        <v>4311.93002</v>
      </c>
      <c r="L272" s="41">
        <v>4376.35002</v>
      </c>
      <c r="M272" s="41">
        <v>4416.82002</v>
      </c>
      <c r="N272" s="41">
        <v>4440.81002</v>
      </c>
      <c r="O272" s="41">
        <v>4455.72002</v>
      </c>
      <c r="P272" s="41">
        <v>4456.72002</v>
      </c>
      <c r="Q272" s="41">
        <v>4447.760020000001</v>
      </c>
      <c r="R272" s="41">
        <v>4444.4600199999995</v>
      </c>
      <c r="S272" s="41">
        <v>4441.23002</v>
      </c>
      <c r="T272" s="41">
        <v>4413.15002</v>
      </c>
      <c r="U272" s="41">
        <v>4460.20002</v>
      </c>
      <c r="V272" s="41">
        <v>4646.60002</v>
      </c>
      <c r="W272" s="41">
        <v>4628.98002</v>
      </c>
      <c r="X272" s="41">
        <v>4527.2100199999995</v>
      </c>
      <c r="Y272" s="41">
        <v>4243.22002</v>
      </c>
    </row>
    <row r="273" spans="1:25" ht="15.75" customHeight="1">
      <c r="A273" s="40">
        <f t="shared" si="6"/>
        <v>44794</v>
      </c>
      <c r="B273" s="41">
        <v>4126.11002</v>
      </c>
      <c r="C273" s="41">
        <v>3993.2400200000006</v>
      </c>
      <c r="D273" s="41">
        <v>3942.9100200000007</v>
      </c>
      <c r="E273" s="41">
        <v>3929.830020000001</v>
      </c>
      <c r="F273" s="41">
        <v>3639.3600200000005</v>
      </c>
      <c r="G273" s="41">
        <v>3685.5700200000006</v>
      </c>
      <c r="H273" s="41">
        <v>3941.7400200000006</v>
      </c>
      <c r="I273" s="41">
        <v>4102.31002</v>
      </c>
      <c r="J273" s="41">
        <v>4065.22002</v>
      </c>
      <c r="K273" s="41">
        <v>4285.52002</v>
      </c>
      <c r="L273" s="41">
        <v>4419.00002</v>
      </c>
      <c r="M273" s="41">
        <v>4476.60002</v>
      </c>
      <c r="N273" s="41">
        <v>4491.91002</v>
      </c>
      <c r="O273" s="41">
        <v>4496.82002</v>
      </c>
      <c r="P273" s="41">
        <v>4443.81002</v>
      </c>
      <c r="Q273" s="41">
        <v>4451.18002</v>
      </c>
      <c r="R273" s="41">
        <v>4432.31002</v>
      </c>
      <c r="S273" s="41">
        <v>4429.840020000001</v>
      </c>
      <c r="T273" s="41">
        <v>4395.54002</v>
      </c>
      <c r="U273" s="41">
        <v>4459.73002</v>
      </c>
      <c r="V273" s="41">
        <v>4636.27002</v>
      </c>
      <c r="W273" s="41">
        <v>4638.98002</v>
      </c>
      <c r="X273" s="41">
        <v>4501.93002</v>
      </c>
      <c r="Y273" s="41">
        <v>4200.33002</v>
      </c>
    </row>
    <row r="274" spans="1:25" ht="15.75" customHeight="1">
      <c r="A274" s="40">
        <f t="shared" si="6"/>
        <v>44795</v>
      </c>
      <c r="B274" s="41">
        <v>4097.4200200000005</v>
      </c>
      <c r="C274" s="41">
        <v>3996.080020000001</v>
      </c>
      <c r="D274" s="41">
        <v>3949.830020000001</v>
      </c>
      <c r="E274" s="41">
        <v>3945.5100200000006</v>
      </c>
      <c r="F274" s="41">
        <v>3940.2000200000007</v>
      </c>
      <c r="G274" s="41">
        <v>3934.4100200000007</v>
      </c>
      <c r="H274" s="41">
        <v>4097.54002</v>
      </c>
      <c r="I274" s="41">
        <v>4318.75002</v>
      </c>
      <c r="J274" s="41">
        <v>4215.39002</v>
      </c>
      <c r="K274" s="41">
        <v>4387.28002</v>
      </c>
      <c r="L274" s="41">
        <v>4454.7100199999995</v>
      </c>
      <c r="M274" s="41">
        <v>4484.37002</v>
      </c>
      <c r="N274" s="41">
        <v>4513.32002</v>
      </c>
      <c r="O274" s="41">
        <v>4517.25002</v>
      </c>
      <c r="P274" s="41">
        <v>4500.49002</v>
      </c>
      <c r="Q274" s="41">
        <v>4503.72002</v>
      </c>
      <c r="R274" s="41">
        <v>4484.4200200000005</v>
      </c>
      <c r="S274" s="41">
        <v>4465.340020000001</v>
      </c>
      <c r="T274" s="41">
        <v>4421.03002</v>
      </c>
      <c r="U274" s="41">
        <v>4490.48002</v>
      </c>
      <c r="V274" s="41">
        <v>4678.53002</v>
      </c>
      <c r="W274" s="41">
        <v>4662.57002</v>
      </c>
      <c r="X274" s="41">
        <v>4545.4600199999995</v>
      </c>
      <c r="Y274" s="41">
        <v>4158.9200200000005</v>
      </c>
    </row>
    <row r="275" spans="1:25" ht="15.75" customHeight="1">
      <c r="A275" s="40">
        <f t="shared" si="6"/>
        <v>44796</v>
      </c>
      <c r="B275" s="41">
        <v>4075.6500200000005</v>
      </c>
      <c r="C275" s="41">
        <v>3984.6800200000002</v>
      </c>
      <c r="D275" s="41">
        <v>3958.8000200000006</v>
      </c>
      <c r="E275" s="41">
        <v>3941.8900200000003</v>
      </c>
      <c r="F275" s="41">
        <v>3942.3800200000005</v>
      </c>
      <c r="G275" s="41">
        <v>3685.5000200000004</v>
      </c>
      <c r="H275" s="41">
        <v>4146.98002</v>
      </c>
      <c r="I275" s="41">
        <v>4314.40002</v>
      </c>
      <c r="J275" s="41">
        <v>4205.53002</v>
      </c>
      <c r="K275" s="41">
        <v>4401.88002</v>
      </c>
      <c r="L275" s="41">
        <v>4487.65002</v>
      </c>
      <c r="M275" s="41">
        <v>4499.60002</v>
      </c>
      <c r="N275" s="41">
        <v>4508.27002</v>
      </c>
      <c r="O275" s="41">
        <v>4513.760020000001</v>
      </c>
      <c r="P275" s="41">
        <v>4495.760020000001</v>
      </c>
      <c r="Q275" s="41">
        <v>4504.57002</v>
      </c>
      <c r="R275" s="41">
        <v>4483.47002</v>
      </c>
      <c r="S275" s="41">
        <v>4471.70002</v>
      </c>
      <c r="T275" s="41">
        <v>4436.62002</v>
      </c>
      <c r="U275" s="41">
        <v>4506.32002</v>
      </c>
      <c r="V275" s="41">
        <v>4693.08002</v>
      </c>
      <c r="W275" s="41">
        <v>4681.47002</v>
      </c>
      <c r="X275" s="41">
        <v>4585.08002</v>
      </c>
      <c r="Y275" s="41">
        <v>4174.66002</v>
      </c>
    </row>
    <row r="276" spans="1:25" ht="15.75" customHeight="1">
      <c r="A276" s="40">
        <f t="shared" si="6"/>
        <v>44797</v>
      </c>
      <c r="B276" s="41">
        <v>4017.8500200000003</v>
      </c>
      <c r="C276" s="41">
        <v>3953.9800200000004</v>
      </c>
      <c r="D276" s="41">
        <v>3929.3900200000003</v>
      </c>
      <c r="E276" s="41">
        <v>3914.3100200000003</v>
      </c>
      <c r="F276" s="41">
        <v>3911.3500200000003</v>
      </c>
      <c r="G276" s="41">
        <v>3927.0400200000004</v>
      </c>
      <c r="H276" s="41">
        <v>4022.9700200000007</v>
      </c>
      <c r="I276" s="41">
        <v>4163.70002</v>
      </c>
      <c r="J276" s="41">
        <v>3923.7800200000006</v>
      </c>
      <c r="K276" s="41">
        <v>4133.78002</v>
      </c>
      <c r="L276" s="41">
        <v>4280.69002</v>
      </c>
      <c r="M276" s="41">
        <v>4340.77002</v>
      </c>
      <c r="N276" s="41">
        <v>4374.40002</v>
      </c>
      <c r="O276" s="41">
        <v>4407.39002</v>
      </c>
      <c r="P276" s="41">
        <v>4331.13002</v>
      </c>
      <c r="Q276" s="41">
        <v>4341.81002</v>
      </c>
      <c r="R276" s="41">
        <v>4345.44002</v>
      </c>
      <c r="S276" s="41">
        <v>4299.85002</v>
      </c>
      <c r="T276" s="41">
        <v>4260.74002</v>
      </c>
      <c r="U276" s="41">
        <v>4345.14002</v>
      </c>
      <c r="V276" s="41">
        <v>4479.74002</v>
      </c>
      <c r="W276" s="41">
        <v>4448.29002</v>
      </c>
      <c r="X276" s="41">
        <v>4285.60002</v>
      </c>
      <c r="Y276" s="41">
        <v>3999.6600200000007</v>
      </c>
    </row>
    <row r="277" spans="1:25" ht="15.75" customHeight="1">
      <c r="A277" s="40">
        <f t="shared" si="6"/>
        <v>44798</v>
      </c>
      <c r="B277" s="41">
        <v>4030.7700200000004</v>
      </c>
      <c r="C277" s="41">
        <v>3958.8600200000005</v>
      </c>
      <c r="D277" s="41">
        <v>3929.9200200000005</v>
      </c>
      <c r="E277" s="41">
        <v>3923.1300200000005</v>
      </c>
      <c r="F277" s="41">
        <v>3921.4500200000007</v>
      </c>
      <c r="G277" s="41">
        <v>3925.4400200000005</v>
      </c>
      <c r="H277" s="41">
        <v>4002.4900200000006</v>
      </c>
      <c r="I277" s="41">
        <v>4117.20002</v>
      </c>
      <c r="J277" s="41">
        <v>3923.4000200000005</v>
      </c>
      <c r="K277" s="41">
        <v>4031.6500200000005</v>
      </c>
      <c r="L277" s="41">
        <v>4186.99002</v>
      </c>
      <c r="M277" s="41">
        <v>4252.72002</v>
      </c>
      <c r="N277" s="41">
        <v>4287.58002</v>
      </c>
      <c r="O277" s="41">
        <v>4323.99002</v>
      </c>
      <c r="P277" s="41">
        <v>4245.65002</v>
      </c>
      <c r="Q277" s="41">
        <v>4256.29002</v>
      </c>
      <c r="R277" s="41">
        <v>4260.93002</v>
      </c>
      <c r="S277" s="41">
        <v>4213.510020000001</v>
      </c>
      <c r="T277" s="41">
        <v>4169.98002</v>
      </c>
      <c r="U277" s="41">
        <v>4261.87002</v>
      </c>
      <c r="V277" s="41">
        <v>4367.47002</v>
      </c>
      <c r="W277" s="41">
        <v>4327.94002</v>
      </c>
      <c r="X277" s="41">
        <v>4197.74002</v>
      </c>
      <c r="Y277" s="41">
        <v>3922.9500200000007</v>
      </c>
    </row>
    <row r="278" spans="1:25" ht="15.75" customHeight="1">
      <c r="A278" s="40">
        <f t="shared" si="6"/>
        <v>44799</v>
      </c>
      <c r="B278" s="41">
        <v>4008.8800200000005</v>
      </c>
      <c r="C278" s="41">
        <v>3946.4000200000005</v>
      </c>
      <c r="D278" s="41">
        <v>3930.4100200000007</v>
      </c>
      <c r="E278" s="41">
        <v>3922.9500200000007</v>
      </c>
      <c r="F278" s="41">
        <v>3921.6000200000003</v>
      </c>
      <c r="G278" s="41">
        <v>3915.1400200000003</v>
      </c>
      <c r="H278" s="41">
        <v>3743.5200200000004</v>
      </c>
      <c r="I278" s="41">
        <v>3589.9000200000005</v>
      </c>
      <c r="J278" s="41">
        <v>3923.8900200000003</v>
      </c>
      <c r="K278" s="41">
        <v>4036.2500200000004</v>
      </c>
      <c r="L278" s="41">
        <v>4155.6700200000005</v>
      </c>
      <c r="M278" s="41">
        <v>4232.010020000001</v>
      </c>
      <c r="N278" s="41">
        <v>4274.510020000001</v>
      </c>
      <c r="O278" s="41">
        <v>4194.86002</v>
      </c>
      <c r="P278" s="41">
        <v>4170.43002</v>
      </c>
      <c r="Q278" s="41">
        <v>4148.31002</v>
      </c>
      <c r="R278" s="41">
        <v>4117.87002</v>
      </c>
      <c r="S278" s="41">
        <v>4093.4200200000005</v>
      </c>
      <c r="T278" s="41">
        <v>4059.3800200000005</v>
      </c>
      <c r="U278" s="41">
        <v>4232.95002</v>
      </c>
      <c r="V278" s="41">
        <v>4323.10002</v>
      </c>
      <c r="W278" s="41">
        <v>4254.090020000001</v>
      </c>
      <c r="X278" s="41">
        <v>4086.1500200000005</v>
      </c>
      <c r="Y278" s="41">
        <v>3922.5300200000006</v>
      </c>
    </row>
    <row r="279" spans="1:25" ht="15.75" customHeight="1">
      <c r="A279" s="40">
        <f t="shared" si="6"/>
        <v>44800</v>
      </c>
      <c r="B279" s="41">
        <v>4025.4700200000007</v>
      </c>
      <c r="C279" s="41">
        <v>3956.8400200000005</v>
      </c>
      <c r="D279" s="41">
        <v>3930.2700200000004</v>
      </c>
      <c r="E279" s="41">
        <v>3926.1800200000002</v>
      </c>
      <c r="F279" s="41">
        <v>3925.7700200000004</v>
      </c>
      <c r="G279" s="41">
        <v>3924.9900200000006</v>
      </c>
      <c r="H279" s="41">
        <v>3949.6100200000005</v>
      </c>
      <c r="I279" s="41">
        <v>3612.6500200000005</v>
      </c>
      <c r="J279" s="41">
        <v>3924.1000200000003</v>
      </c>
      <c r="K279" s="41">
        <v>3950.9500200000007</v>
      </c>
      <c r="L279" s="41">
        <v>4103.56002</v>
      </c>
      <c r="M279" s="41">
        <v>4199.28002</v>
      </c>
      <c r="N279" s="41">
        <v>4241.66002</v>
      </c>
      <c r="O279" s="41">
        <v>4266.60002</v>
      </c>
      <c r="P279" s="41">
        <v>4258.4200200000005</v>
      </c>
      <c r="Q279" s="41">
        <v>4239.30002</v>
      </c>
      <c r="R279" s="41">
        <v>4203.090020000001</v>
      </c>
      <c r="S279" s="41">
        <v>4164.57002</v>
      </c>
      <c r="T279" s="41">
        <v>4112.43002</v>
      </c>
      <c r="U279" s="41">
        <v>4247.22002</v>
      </c>
      <c r="V279" s="41">
        <v>4332.18002</v>
      </c>
      <c r="W279" s="41">
        <v>4265.03002</v>
      </c>
      <c r="X279" s="41">
        <v>4075.5000200000004</v>
      </c>
      <c r="Y279" s="41">
        <v>3922.5600200000003</v>
      </c>
    </row>
    <row r="280" spans="1:25" ht="15.75" customHeight="1">
      <c r="A280" s="40">
        <f t="shared" si="6"/>
        <v>44801</v>
      </c>
      <c r="B280" s="41">
        <v>4019.0900200000005</v>
      </c>
      <c r="C280" s="41">
        <v>3961.7500200000004</v>
      </c>
      <c r="D280" s="41">
        <v>3933.8600200000005</v>
      </c>
      <c r="E280" s="41">
        <v>3927.7100200000004</v>
      </c>
      <c r="F280" s="41">
        <v>3926.2700200000004</v>
      </c>
      <c r="G280" s="41">
        <v>3925.2000200000007</v>
      </c>
      <c r="H280" s="41">
        <v>3935.1200200000007</v>
      </c>
      <c r="I280" s="41">
        <v>3583.6300200000005</v>
      </c>
      <c r="J280" s="41">
        <v>3924.1400200000003</v>
      </c>
      <c r="K280" s="41">
        <v>4012.7800200000006</v>
      </c>
      <c r="L280" s="41">
        <v>4136.29002</v>
      </c>
      <c r="M280" s="41">
        <v>4217.43002</v>
      </c>
      <c r="N280" s="41">
        <v>4254.4600199999995</v>
      </c>
      <c r="O280" s="41">
        <v>4278.260020000001</v>
      </c>
      <c r="P280" s="41">
        <v>4267.340020000001</v>
      </c>
      <c r="Q280" s="41">
        <v>4254.090020000001</v>
      </c>
      <c r="R280" s="41">
        <v>4231.61002</v>
      </c>
      <c r="S280" s="41">
        <v>4195.39002</v>
      </c>
      <c r="T280" s="41">
        <v>4145.02002</v>
      </c>
      <c r="U280" s="41">
        <v>4275.010020000001</v>
      </c>
      <c r="V280" s="41">
        <v>4365.22002</v>
      </c>
      <c r="W280" s="41">
        <v>4308.73002</v>
      </c>
      <c r="X280" s="41">
        <v>4164.9200200000005</v>
      </c>
      <c r="Y280" s="41">
        <v>3923.0400200000004</v>
      </c>
    </row>
    <row r="281" spans="1:25" ht="15.75" customHeight="1">
      <c r="A281" s="40">
        <f t="shared" si="6"/>
        <v>44802</v>
      </c>
      <c r="B281" s="41">
        <v>4012.4300200000002</v>
      </c>
      <c r="C281" s="41">
        <v>3955.4800200000004</v>
      </c>
      <c r="D281" s="41">
        <v>3932.4900200000006</v>
      </c>
      <c r="E281" s="41">
        <v>3926.8800200000005</v>
      </c>
      <c r="F281" s="41">
        <v>3887.3400200000005</v>
      </c>
      <c r="G281" s="41">
        <v>3925.2200200000007</v>
      </c>
      <c r="H281" s="41">
        <v>3987.6300200000005</v>
      </c>
      <c r="I281" s="41">
        <v>4110.85002</v>
      </c>
      <c r="J281" s="41">
        <v>3924.2600200000006</v>
      </c>
      <c r="K281" s="41">
        <v>4007.3400200000005</v>
      </c>
      <c r="L281" s="41">
        <v>4125.090020000001</v>
      </c>
      <c r="M281" s="41">
        <v>4202.43002</v>
      </c>
      <c r="N281" s="41">
        <v>4241.9600199999995</v>
      </c>
      <c r="O281" s="41">
        <v>4266.19002</v>
      </c>
      <c r="P281" s="41">
        <v>4255.88002</v>
      </c>
      <c r="Q281" s="41">
        <v>4243.13002</v>
      </c>
      <c r="R281" s="41">
        <v>4220.78002</v>
      </c>
      <c r="S281" s="41">
        <v>4185.010020000001</v>
      </c>
      <c r="T281" s="41">
        <v>4138.82002</v>
      </c>
      <c r="U281" s="41">
        <v>4273.54002</v>
      </c>
      <c r="V281" s="41">
        <v>4351.66002</v>
      </c>
      <c r="W281" s="41">
        <v>4286.260020000001</v>
      </c>
      <c r="X281" s="41">
        <v>4089.8900200000003</v>
      </c>
      <c r="Y281" s="41">
        <v>3924.0200200000004</v>
      </c>
    </row>
    <row r="282" spans="1:25" ht="15.75" customHeight="1">
      <c r="A282" s="40">
        <f t="shared" si="6"/>
        <v>44803</v>
      </c>
      <c r="B282" s="41">
        <v>3980.6816400000002</v>
      </c>
      <c r="C282" s="41">
        <v>3943.23164</v>
      </c>
      <c r="D282" s="41">
        <v>3926.33164</v>
      </c>
      <c r="E282" s="41">
        <v>3922.3716400000003</v>
      </c>
      <c r="F282" s="41">
        <v>3924.9016400000005</v>
      </c>
      <c r="G282" s="41">
        <v>3925.51164</v>
      </c>
      <c r="H282" s="41">
        <v>3732.0716400000006</v>
      </c>
      <c r="I282" s="41">
        <v>3588.7816400000006</v>
      </c>
      <c r="J282" s="41">
        <v>3924.26164</v>
      </c>
      <c r="K282" s="41">
        <v>4008.24164</v>
      </c>
      <c r="L282" s="41">
        <v>4128.26164</v>
      </c>
      <c r="M282" s="41">
        <v>4207.11164</v>
      </c>
      <c r="N282" s="41">
        <v>4247.79164</v>
      </c>
      <c r="O282" s="41">
        <v>4271.831639999999</v>
      </c>
      <c r="P282" s="41">
        <v>4260.44164</v>
      </c>
      <c r="Q282" s="41">
        <v>4249.65164</v>
      </c>
      <c r="R282" s="41">
        <v>4225.22164</v>
      </c>
      <c r="S282" s="41">
        <v>4189.29164</v>
      </c>
      <c r="T282" s="41">
        <v>4143.88164</v>
      </c>
      <c r="U282" s="41">
        <v>4272.47164</v>
      </c>
      <c r="V282" s="41">
        <v>4336.84164</v>
      </c>
      <c r="W282" s="41">
        <v>4295.55164</v>
      </c>
      <c r="X282" s="41">
        <v>4113.88164</v>
      </c>
      <c r="Y282" s="41">
        <v>3923.6016400000003</v>
      </c>
    </row>
    <row r="283" spans="1:25" ht="15.75" customHeight="1">
      <c r="A283" s="40">
        <f t="shared" si="6"/>
        <v>44804</v>
      </c>
      <c r="B283" s="41">
        <v>4064.0716400000006</v>
      </c>
      <c r="C283" s="41">
        <v>3984.3116400000004</v>
      </c>
      <c r="D283" s="41">
        <v>3937.7916400000004</v>
      </c>
      <c r="E283" s="41">
        <v>3931.5216400000004</v>
      </c>
      <c r="F283" s="41">
        <v>3930.9416400000005</v>
      </c>
      <c r="G283" s="41">
        <v>3773.6416400000003</v>
      </c>
      <c r="H283" s="41">
        <v>4064.7716400000004</v>
      </c>
      <c r="I283" s="41">
        <v>4221.081639999999</v>
      </c>
      <c r="J283" s="41">
        <v>3993.22164</v>
      </c>
      <c r="K283" s="41">
        <v>4193.661639999999</v>
      </c>
      <c r="L283" s="41">
        <v>4303.12164</v>
      </c>
      <c r="M283" s="41">
        <v>4357.92164</v>
      </c>
      <c r="N283" s="41">
        <v>4373.5016399999995</v>
      </c>
      <c r="O283" s="41">
        <v>4378.95164</v>
      </c>
      <c r="P283" s="41">
        <v>4342.67164</v>
      </c>
      <c r="Q283" s="41">
        <v>4349.0016399999995</v>
      </c>
      <c r="R283" s="41">
        <v>4348.26164</v>
      </c>
      <c r="S283" s="41">
        <v>4307.67164</v>
      </c>
      <c r="T283" s="41">
        <v>4274.38164</v>
      </c>
      <c r="U283" s="41">
        <v>4387.95164</v>
      </c>
      <c r="V283" s="41">
        <v>4522.87164</v>
      </c>
      <c r="W283" s="41">
        <v>4514.74164</v>
      </c>
      <c r="X283" s="41">
        <v>4402.09164</v>
      </c>
      <c r="Y283" s="41">
        <v>4099.65164</v>
      </c>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8" t="s">
        <v>77</v>
      </c>
      <c r="B286" s="91" t="s">
        <v>78</v>
      </c>
      <c r="C286" s="92"/>
      <c r="D286" s="92"/>
      <c r="E286" s="92"/>
      <c r="F286" s="92"/>
      <c r="G286" s="92"/>
      <c r="H286" s="92"/>
      <c r="I286" s="92"/>
      <c r="J286" s="92"/>
      <c r="K286" s="92"/>
      <c r="L286" s="92"/>
      <c r="M286" s="92"/>
      <c r="N286" s="92"/>
      <c r="O286" s="92"/>
      <c r="P286" s="92"/>
      <c r="Q286" s="92"/>
      <c r="R286" s="92"/>
      <c r="S286" s="92"/>
      <c r="T286" s="92"/>
      <c r="U286" s="92"/>
      <c r="V286" s="92"/>
      <c r="W286" s="92"/>
      <c r="X286" s="92"/>
      <c r="Y286" s="93"/>
    </row>
    <row r="287" spans="1:25" ht="15.75" customHeight="1">
      <c r="A287" s="89"/>
      <c r="B287" s="94"/>
      <c r="C287" s="95"/>
      <c r="D287" s="95"/>
      <c r="E287" s="95"/>
      <c r="F287" s="95"/>
      <c r="G287" s="95"/>
      <c r="H287" s="95"/>
      <c r="I287" s="95"/>
      <c r="J287" s="95"/>
      <c r="K287" s="95"/>
      <c r="L287" s="95"/>
      <c r="M287" s="95"/>
      <c r="N287" s="95"/>
      <c r="O287" s="95"/>
      <c r="P287" s="95"/>
      <c r="Q287" s="95"/>
      <c r="R287" s="95"/>
      <c r="S287" s="95"/>
      <c r="T287" s="95"/>
      <c r="U287" s="95"/>
      <c r="V287" s="95"/>
      <c r="W287" s="95"/>
      <c r="X287" s="95"/>
      <c r="Y287" s="96"/>
    </row>
    <row r="288" spans="1:25" ht="15.75" customHeight="1">
      <c r="A288" s="89"/>
      <c r="B288" s="97" t="s">
        <v>79</v>
      </c>
      <c r="C288" s="97" t="s">
        <v>80</v>
      </c>
      <c r="D288" s="97" t="s">
        <v>81</v>
      </c>
      <c r="E288" s="97" t="s">
        <v>82</v>
      </c>
      <c r="F288" s="97" t="s">
        <v>83</v>
      </c>
      <c r="G288" s="97" t="s">
        <v>84</v>
      </c>
      <c r="H288" s="97" t="s">
        <v>85</v>
      </c>
      <c r="I288" s="97" t="s">
        <v>86</v>
      </c>
      <c r="J288" s="97" t="s">
        <v>87</v>
      </c>
      <c r="K288" s="97" t="s">
        <v>88</v>
      </c>
      <c r="L288" s="97" t="s">
        <v>89</v>
      </c>
      <c r="M288" s="97" t="s">
        <v>90</v>
      </c>
      <c r="N288" s="97" t="s">
        <v>91</v>
      </c>
      <c r="O288" s="97" t="s">
        <v>92</v>
      </c>
      <c r="P288" s="97" t="s">
        <v>93</v>
      </c>
      <c r="Q288" s="97" t="s">
        <v>94</v>
      </c>
      <c r="R288" s="97" t="s">
        <v>95</v>
      </c>
      <c r="S288" s="97" t="s">
        <v>96</v>
      </c>
      <c r="T288" s="97" t="s">
        <v>97</v>
      </c>
      <c r="U288" s="97" t="s">
        <v>98</v>
      </c>
      <c r="V288" s="97" t="s">
        <v>99</v>
      </c>
      <c r="W288" s="97" t="s">
        <v>100</v>
      </c>
      <c r="X288" s="97" t="s">
        <v>101</v>
      </c>
      <c r="Y288" s="97" t="s">
        <v>102</v>
      </c>
    </row>
    <row r="289" spans="1:25" ht="15.75" customHeight="1">
      <c r="A289" s="90"/>
      <c r="B289" s="98"/>
      <c r="C289" s="98"/>
      <c r="D289" s="98"/>
      <c r="E289" s="98"/>
      <c r="F289" s="98"/>
      <c r="G289" s="98"/>
      <c r="H289" s="98"/>
      <c r="I289" s="98"/>
      <c r="J289" s="98"/>
      <c r="K289" s="98"/>
      <c r="L289" s="98"/>
      <c r="M289" s="98"/>
      <c r="N289" s="98"/>
      <c r="O289" s="98"/>
      <c r="P289" s="98"/>
      <c r="Q289" s="98"/>
      <c r="R289" s="98"/>
      <c r="S289" s="98"/>
      <c r="T289" s="98"/>
      <c r="U289" s="98"/>
      <c r="V289" s="98"/>
      <c r="W289" s="98"/>
      <c r="X289" s="98"/>
      <c r="Y289" s="98"/>
    </row>
    <row r="290" spans="1:25" ht="15.75" customHeight="1">
      <c r="A290" s="40">
        <f>A253</f>
        <v>44774</v>
      </c>
      <c r="B290" s="41">
        <v>4565.88002</v>
      </c>
      <c r="C290" s="41">
        <v>4497.72002</v>
      </c>
      <c r="D290" s="41">
        <v>4466.86002</v>
      </c>
      <c r="E290" s="41">
        <v>4455.28002</v>
      </c>
      <c r="F290" s="41">
        <v>4443.03002</v>
      </c>
      <c r="G290" s="41">
        <v>4438.48002</v>
      </c>
      <c r="H290" s="41">
        <v>4508.65002</v>
      </c>
      <c r="I290" s="41">
        <v>4645.56002</v>
      </c>
      <c r="J290" s="41">
        <v>4440.55002</v>
      </c>
      <c r="K290" s="41">
        <v>4546.33002</v>
      </c>
      <c r="L290" s="41">
        <v>4687.16002</v>
      </c>
      <c r="M290" s="41">
        <v>4777.73002</v>
      </c>
      <c r="N290" s="41">
        <v>4828.44002</v>
      </c>
      <c r="O290" s="41">
        <v>4855.4200200000005</v>
      </c>
      <c r="P290" s="41">
        <v>4860.370019999999</v>
      </c>
      <c r="Q290" s="41">
        <v>4840.81002</v>
      </c>
      <c r="R290" s="41">
        <v>4860.63002</v>
      </c>
      <c r="S290" s="41">
        <v>4857.61002</v>
      </c>
      <c r="T290" s="41">
        <v>4799.120019999999</v>
      </c>
      <c r="U290" s="41">
        <v>4795.03002</v>
      </c>
      <c r="V290" s="41">
        <v>5028.20002</v>
      </c>
      <c r="W290" s="41">
        <v>5029.59002</v>
      </c>
      <c r="X290" s="41">
        <v>4909.40002</v>
      </c>
      <c r="Y290" s="41">
        <v>4621.99002</v>
      </c>
    </row>
    <row r="291" spans="1:25" ht="15.75" customHeight="1">
      <c r="A291" s="40">
        <f>A290+1</f>
        <v>44775</v>
      </c>
      <c r="B291" s="41">
        <v>4502.25002</v>
      </c>
      <c r="C291" s="41">
        <v>4465.64002</v>
      </c>
      <c r="D291" s="41">
        <v>4447.80002</v>
      </c>
      <c r="E291" s="41">
        <v>4439.70002</v>
      </c>
      <c r="F291" s="41">
        <v>4442.01002</v>
      </c>
      <c r="G291" s="41">
        <v>4439.64002</v>
      </c>
      <c r="H291" s="41">
        <v>4490.09002</v>
      </c>
      <c r="I291" s="41">
        <v>4629.0400199999995</v>
      </c>
      <c r="J291" s="41">
        <v>4440.59002</v>
      </c>
      <c r="K291" s="41">
        <v>4545.60002</v>
      </c>
      <c r="L291" s="41">
        <v>4684.36002</v>
      </c>
      <c r="M291" s="41">
        <v>4772.20002</v>
      </c>
      <c r="N291" s="41">
        <v>4822.88002</v>
      </c>
      <c r="O291" s="41">
        <v>4850.52002</v>
      </c>
      <c r="P291" s="41">
        <v>4851.63002</v>
      </c>
      <c r="Q291" s="41">
        <v>4840.26002</v>
      </c>
      <c r="R291" s="41">
        <v>4858.93002</v>
      </c>
      <c r="S291" s="41">
        <v>4852.9600199999995</v>
      </c>
      <c r="T291" s="41">
        <v>4796.55002</v>
      </c>
      <c r="U291" s="41">
        <v>4793.84002</v>
      </c>
      <c r="V291" s="41">
        <v>5024.6700200000005</v>
      </c>
      <c r="W291" s="41">
        <v>5030.19002</v>
      </c>
      <c r="X291" s="41">
        <v>4858.9200200000005</v>
      </c>
      <c r="Y291" s="41">
        <v>4607.90002</v>
      </c>
    </row>
    <row r="292" spans="1:25" ht="15.75" customHeight="1">
      <c r="A292" s="40">
        <f aca="true" t="shared" si="7" ref="A292:A320">A291+1</f>
        <v>44776</v>
      </c>
      <c r="B292" s="41">
        <v>4535.65002</v>
      </c>
      <c r="C292" s="41">
        <v>4470.94002</v>
      </c>
      <c r="D292" s="41">
        <v>4451.18002</v>
      </c>
      <c r="E292" s="41">
        <v>4440.20002</v>
      </c>
      <c r="F292" s="41">
        <v>4440.93002</v>
      </c>
      <c r="G292" s="41">
        <v>4438.86002</v>
      </c>
      <c r="H292" s="41">
        <v>4508.52002</v>
      </c>
      <c r="I292" s="41">
        <v>4683.83002</v>
      </c>
      <c r="J292" s="41">
        <v>4440.52002</v>
      </c>
      <c r="K292" s="41">
        <v>4597.83002</v>
      </c>
      <c r="L292" s="41">
        <v>4737.88002</v>
      </c>
      <c r="M292" s="41">
        <v>4829.39002</v>
      </c>
      <c r="N292" s="41">
        <v>4886.36002</v>
      </c>
      <c r="O292" s="41">
        <v>4940.86002</v>
      </c>
      <c r="P292" s="41">
        <v>4956.30002</v>
      </c>
      <c r="Q292" s="41">
        <v>4933.13002</v>
      </c>
      <c r="R292" s="41">
        <v>4930.93002</v>
      </c>
      <c r="S292" s="41">
        <v>4904.0400199999995</v>
      </c>
      <c r="T292" s="41">
        <v>4845.58002</v>
      </c>
      <c r="U292" s="41">
        <v>4831.120019999999</v>
      </c>
      <c r="V292" s="41">
        <v>5053.81002</v>
      </c>
      <c r="W292" s="41">
        <v>5059.620019999999</v>
      </c>
      <c r="X292" s="41">
        <v>4958.15002</v>
      </c>
      <c r="Y292" s="41">
        <v>4639.58002</v>
      </c>
    </row>
    <row r="293" spans="1:25" ht="15.75" customHeight="1">
      <c r="A293" s="40">
        <f t="shared" si="7"/>
        <v>44777</v>
      </c>
      <c r="B293" s="41">
        <v>4596.14002</v>
      </c>
      <c r="C293" s="41">
        <v>4479.33002</v>
      </c>
      <c r="D293" s="41">
        <v>4456.87002</v>
      </c>
      <c r="E293" s="41">
        <v>4448.13002</v>
      </c>
      <c r="F293" s="41">
        <v>4445.76002</v>
      </c>
      <c r="G293" s="41">
        <v>4440.30002</v>
      </c>
      <c r="H293" s="41">
        <v>4511.47002</v>
      </c>
      <c r="I293" s="41">
        <v>4696.07002</v>
      </c>
      <c r="J293" s="41">
        <v>4440.49002</v>
      </c>
      <c r="K293" s="41">
        <v>4599.02002</v>
      </c>
      <c r="L293" s="41">
        <v>4740.50002</v>
      </c>
      <c r="M293" s="41">
        <v>4838.19002</v>
      </c>
      <c r="N293" s="41">
        <v>4902.4200200000005</v>
      </c>
      <c r="O293" s="41">
        <v>4940.66002</v>
      </c>
      <c r="P293" s="41">
        <v>4991.65002</v>
      </c>
      <c r="Q293" s="41">
        <v>4950.5400199999995</v>
      </c>
      <c r="R293" s="41">
        <v>4972.81002</v>
      </c>
      <c r="S293" s="41">
        <v>4929.39002</v>
      </c>
      <c r="T293" s="41">
        <v>4852.63002</v>
      </c>
      <c r="U293" s="41">
        <v>4844.4200200000005</v>
      </c>
      <c r="V293" s="41">
        <v>5094.49002</v>
      </c>
      <c r="W293" s="41">
        <v>5095.370019999999</v>
      </c>
      <c r="X293" s="41">
        <v>5020.73002</v>
      </c>
      <c r="Y293" s="41">
        <v>4687.50002</v>
      </c>
    </row>
    <row r="294" spans="1:25" ht="15.75" customHeight="1">
      <c r="A294" s="40">
        <f t="shared" si="7"/>
        <v>44778</v>
      </c>
      <c r="B294" s="41">
        <v>4519.2100199999995</v>
      </c>
      <c r="C294" s="41">
        <v>4455.7100199999995</v>
      </c>
      <c r="D294" s="41">
        <v>4444.11002</v>
      </c>
      <c r="E294" s="41">
        <v>4440.53002</v>
      </c>
      <c r="F294" s="41">
        <v>4441.25002</v>
      </c>
      <c r="G294" s="41">
        <v>4441.06002</v>
      </c>
      <c r="H294" s="41">
        <v>4470.92002</v>
      </c>
      <c r="I294" s="41">
        <v>4633.52002</v>
      </c>
      <c r="J294" s="41">
        <v>4440.43002</v>
      </c>
      <c r="K294" s="41">
        <v>4551.15002</v>
      </c>
      <c r="L294" s="41">
        <v>4675.7100199999995</v>
      </c>
      <c r="M294" s="41">
        <v>4744.5400199999995</v>
      </c>
      <c r="N294" s="41">
        <v>4795.86002</v>
      </c>
      <c r="O294" s="41">
        <v>4866.02002</v>
      </c>
      <c r="P294" s="41">
        <v>4883.16002</v>
      </c>
      <c r="Q294" s="41">
        <v>4858.73002</v>
      </c>
      <c r="R294" s="41">
        <v>4839.32002</v>
      </c>
      <c r="S294" s="41">
        <v>4798.19002</v>
      </c>
      <c r="T294" s="41">
        <v>4727.33002</v>
      </c>
      <c r="U294" s="41">
        <v>4753.78002</v>
      </c>
      <c r="V294" s="41">
        <v>4956.38002</v>
      </c>
      <c r="W294" s="41">
        <v>4900.7100199999995</v>
      </c>
      <c r="X294" s="41">
        <v>4793.47002</v>
      </c>
      <c r="Y294" s="41">
        <v>4444.64002</v>
      </c>
    </row>
    <row r="295" spans="1:25" ht="15.75" customHeight="1">
      <c r="A295" s="40">
        <f t="shared" si="7"/>
        <v>44779</v>
      </c>
      <c r="B295" s="41">
        <v>4610.49002</v>
      </c>
      <c r="C295" s="41">
        <v>4500.93002</v>
      </c>
      <c r="D295" s="41">
        <v>4467.81002</v>
      </c>
      <c r="E295" s="41">
        <v>4451.52002</v>
      </c>
      <c r="F295" s="41">
        <v>4441.98002</v>
      </c>
      <c r="G295" s="41">
        <v>4441.15002</v>
      </c>
      <c r="H295" s="41">
        <v>4455.94002</v>
      </c>
      <c r="I295" s="41">
        <v>4599.34002</v>
      </c>
      <c r="J295" s="41">
        <v>4440.51002</v>
      </c>
      <c r="K295" s="41">
        <v>4556.55002</v>
      </c>
      <c r="L295" s="41">
        <v>4676.81002</v>
      </c>
      <c r="M295" s="41">
        <v>4743.4600199999995</v>
      </c>
      <c r="N295" s="41">
        <v>4790.4600199999995</v>
      </c>
      <c r="O295" s="41">
        <v>4831.1700200000005</v>
      </c>
      <c r="P295" s="41">
        <v>4840.68002</v>
      </c>
      <c r="Q295" s="41">
        <v>4836.13002</v>
      </c>
      <c r="R295" s="41">
        <v>4828.34002</v>
      </c>
      <c r="S295" s="41">
        <v>4796.7100199999995</v>
      </c>
      <c r="T295" s="41">
        <v>4728.95002</v>
      </c>
      <c r="U295" s="41">
        <v>4756.97002</v>
      </c>
      <c r="V295" s="41">
        <v>4952.26002</v>
      </c>
      <c r="W295" s="41">
        <v>4897.03002</v>
      </c>
      <c r="X295" s="41">
        <v>4764.03002</v>
      </c>
      <c r="Y295" s="41">
        <v>4445.59002</v>
      </c>
    </row>
    <row r="296" spans="1:25" ht="15.75" customHeight="1">
      <c r="A296" s="40">
        <f t="shared" si="7"/>
        <v>44780</v>
      </c>
      <c r="B296" s="41">
        <v>4618.72002</v>
      </c>
      <c r="C296" s="41">
        <v>4510.68002</v>
      </c>
      <c r="D296" s="41">
        <v>4466.11002</v>
      </c>
      <c r="E296" s="41">
        <v>4455.84002</v>
      </c>
      <c r="F296" s="41">
        <v>4447.26002</v>
      </c>
      <c r="G296" s="41">
        <v>4441.67002</v>
      </c>
      <c r="H296" s="41">
        <v>4479.50002</v>
      </c>
      <c r="I296" s="41">
        <v>4588.30002</v>
      </c>
      <c r="J296" s="41">
        <v>4440.70002</v>
      </c>
      <c r="K296" s="41">
        <v>4633.48002</v>
      </c>
      <c r="L296" s="41">
        <v>4747.43002</v>
      </c>
      <c r="M296" s="41">
        <v>4817.15002</v>
      </c>
      <c r="N296" s="41">
        <v>4861.53002</v>
      </c>
      <c r="O296" s="41">
        <v>4882.370019999999</v>
      </c>
      <c r="P296" s="41">
        <v>4882.60002</v>
      </c>
      <c r="Q296" s="41">
        <v>4882.2900199999995</v>
      </c>
      <c r="R296" s="41">
        <v>4854.7100199999995</v>
      </c>
      <c r="S296" s="41">
        <v>4767.9600199999995</v>
      </c>
      <c r="T296" s="41">
        <v>4698.18002</v>
      </c>
      <c r="U296" s="41">
        <v>4771.93002</v>
      </c>
      <c r="V296" s="41">
        <v>4939.60002</v>
      </c>
      <c r="W296" s="41">
        <v>4912.27002</v>
      </c>
      <c r="X296" s="41">
        <v>4819.2100199999995</v>
      </c>
      <c r="Y296" s="41">
        <v>4507.63002</v>
      </c>
    </row>
    <row r="297" spans="1:25" ht="15.75" customHeight="1">
      <c r="A297" s="40">
        <f t="shared" si="7"/>
        <v>44781</v>
      </c>
      <c r="B297" s="41">
        <v>4571.77002</v>
      </c>
      <c r="C297" s="41">
        <v>4483.57002</v>
      </c>
      <c r="D297" s="41">
        <v>4460.81002</v>
      </c>
      <c r="E297" s="41">
        <v>4449.74002</v>
      </c>
      <c r="F297" s="41">
        <v>4443.33002</v>
      </c>
      <c r="G297" s="41">
        <v>4441.97002</v>
      </c>
      <c r="H297" s="41">
        <v>4529.18002</v>
      </c>
      <c r="I297" s="41">
        <v>4709.24002</v>
      </c>
      <c r="J297" s="41">
        <v>4440.2100199999995</v>
      </c>
      <c r="K297" s="41">
        <v>4647.78002</v>
      </c>
      <c r="L297" s="41">
        <v>4756.53002</v>
      </c>
      <c r="M297" s="41">
        <v>4827.22002</v>
      </c>
      <c r="N297" s="41">
        <v>4872.34002</v>
      </c>
      <c r="O297" s="41">
        <v>4893.78002</v>
      </c>
      <c r="P297" s="41">
        <v>4923.36002</v>
      </c>
      <c r="Q297" s="41">
        <v>4923.19002</v>
      </c>
      <c r="R297" s="41">
        <v>4878.7900199999995</v>
      </c>
      <c r="S297" s="41">
        <v>4776.53002</v>
      </c>
      <c r="T297" s="41">
        <v>4704.41002</v>
      </c>
      <c r="U297" s="41">
        <v>4778.06002</v>
      </c>
      <c r="V297" s="41">
        <v>4948.23002</v>
      </c>
      <c r="W297" s="41">
        <v>4912.02002</v>
      </c>
      <c r="X297" s="41">
        <v>4829.84002</v>
      </c>
      <c r="Y297" s="41">
        <v>4498.32002</v>
      </c>
    </row>
    <row r="298" spans="1:25" ht="15.75" customHeight="1">
      <c r="A298" s="40">
        <f t="shared" si="7"/>
        <v>44782</v>
      </c>
      <c r="B298" s="41">
        <v>4628.81002</v>
      </c>
      <c r="C298" s="41">
        <v>4729.20002</v>
      </c>
      <c r="D298" s="41">
        <v>4453.33002</v>
      </c>
      <c r="E298" s="41">
        <v>4445.11002</v>
      </c>
      <c r="F298" s="41">
        <v>4442.58002</v>
      </c>
      <c r="G298" s="41">
        <v>4441.85002</v>
      </c>
      <c r="H298" s="41">
        <v>4538.47002</v>
      </c>
      <c r="I298" s="41">
        <v>4700.43002</v>
      </c>
      <c r="J298" s="41">
        <v>4440.17002</v>
      </c>
      <c r="K298" s="41">
        <v>4645.2900199999995</v>
      </c>
      <c r="L298" s="41">
        <v>4755.45002</v>
      </c>
      <c r="M298" s="41">
        <v>4828.53002</v>
      </c>
      <c r="N298" s="41">
        <v>4873.72002</v>
      </c>
      <c r="O298" s="41">
        <v>4895.57002</v>
      </c>
      <c r="P298" s="41">
        <v>4913.370019999999</v>
      </c>
      <c r="Q298" s="41">
        <v>4897.52002</v>
      </c>
      <c r="R298" s="41">
        <v>4878.65002</v>
      </c>
      <c r="S298" s="41">
        <v>4778.10002</v>
      </c>
      <c r="T298" s="41">
        <v>4705.11002</v>
      </c>
      <c r="U298" s="41">
        <v>4770.16002</v>
      </c>
      <c r="V298" s="41">
        <v>4950.47002</v>
      </c>
      <c r="W298" s="41">
        <v>4920.78002</v>
      </c>
      <c r="X298" s="41">
        <v>4830.50002</v>
      </c>
      <c r="Y298" s="41">
        <v>4506.5400199999995</v>
      </c>
    </row>
    <row r="299" spans="1:25" ht="15.75" customHeight="1">
      <c r="A299" s="40">
        <f t="shared" si="7"/>
        <v>44783</v>
      </c>
      <c r="B299" s="41">
        <v>4489.80002</v>
      </c>
      <c r="C299" s="41">
        <v>4450.61002</v>
      </c>
      <c r="D299" s="41">
        <v>4442.80002</v>
      </c>
      <c r="E299" s="41">
        <v>4438.52002</v>
      </c>
      <c r="F299" s="41">
        <v>4438.72002</v>
      </c>
      <c r="G299" s="41">
        <v>4441.13002</v>
      </c>
      <c r="H299" s="41">
        <v>4469.67002</v>
      </c>
      <c r="I299" s="41">
        <v>4609.620019999999</v>
      </c>
      <c r="J299" s="41">
        <v>4440.06002</v>
      </c>
      <c r="K299" s="41">
        <v>4575.4600199999995</v>
      </c>
      <c r="L299" s="41">
        <v>4692.26002</v>
      </c>
      <c r="M299" s="41">
        <v>4726.88002</v>
      </c>
      <c r="N299" s="41">
        <v>4773.23002</v>
      </c>
      <c r="O299" s="41">
        <v>4784.86002</v>
      </c>
      <c r="P299" s="41">
        <v>4775.870019999999</v>
      </c>
      <c r="Q299" s="41">
        <v>4767.370019999999</v>
      </c>
      <c r="R299" s="41">
        <v>4777.43002</v>
      </c>
      <c r="S299" s="41">
        <v>4790.14002</v>
      </c>
      <c r="T299" s="41">
        <v>4753.9600199999995</v>
      </c>
      <c r="U299" s="41">
        <v>4802.38002</v>
      </c>
      <c r="V299" s="41">
        <v>5003.02002</v>
      </c>
      <c r="W299" s="41">
        <v>4962.48002</v>
      </c>
      <c r="X299" s="41">
        <v>4786.38002</v>
      </c>
      <c r="Y299" s="41">
        <v>4501.28002</v>
      </c>
    </row>
    <row r="300" spans="1:25" ht="15.75" customHeight="1">
      <c r="A300" s="40">
        <f t="shared" si="7"/>
        <v>44784</v>
      </c>
      <c r="B300" s="41">
        <v>4475.41002</v>
      </c>
      <c r="C300" s="41">
        <v>4447.25002</v>
      </c>
      <c r="D300" s="41">
        <v>4438.2100199999995</v>
      </c>
      <c r="E300" s="41">
        <v>4434.52002</v>
      </c>
      <c r="F300" s="41">
        <v>4440.06002</v>
      </c>
      <c r="G300" s="41">
        <v>4441.16002</v>
      </c>
      <c r="H300" s="41">
        <v>4460.30002</v>
      </c>
      <c r="I300" s="41">
        <v>4597.22002</v>
      </c>
      <c r="J300" s="41">
        <v>4440.17002</v>
      </c>
      <c r="K300" s="41">
        <v>4581.0400199999995</v>
      </c>
      <c r="L300" s="41">
        <v>4691.85002</v>
      </c>
      <c r="M300" s="41">
        <v>4726.03002</v>
      </c>
      <c r="N300" s="41">
        <v>4772.51002</v>
      </c>
      <c r="O300" s="41">
        <v>4782.45002</v>
      </c>
      <c r="P300" s="41">
        <v>4773.64002</v>
      </c>
      <c r="Q300" s="41">
        <v>4764.99002</v>
      </c>
      <c r="R300" s="41">
        <v>4770.14002</v>
      </c>
      <c r="S300" s="41">
        <v>4788.86002</v>
      </c>
      <c r="T300" s="41">
        <v>4755.68002</v>
      </c>
      <c r="U300" s="41">
        <v>4805.89002</v>
      </c>
      <c r="V300" s="41">
        <v>5005.38002</v>
      </c>
      <c r="W300" s="41">
        <v>4974.45002</v>
      </c>
      <c r="X300" s="41">
        <v>4794.30002</v>
      </c>
      <c r="Y300" s="41">
        <v>4505.53002</v>
      </c>
    </row>
    <row r="301" spans="1:25" ht="15.75" customHeight="1">
      <c r="A301" s="40">
        <f t="shared" si="7"/>
        <v>44785</v>
      </c>
      <c r="B301" s="41">
        <v>4534.99002</v>
      </c>
      <c r="C301" s="41">
        <v>4473.61002</v>
      </c>
      <c r="D301" s="41">
        <v>4456.87002</v>
      </c>
      <c r="E301" s="41">
        <v>4448.43002</v>
      </c>
      <c r="F301" s="41">
        <v>4444.69002</v>
      </c>
      <c r="G301" s="41">
        <v>4441.16002</v>
      </c>
      <c r="H301" s="41">
        <v>4499.97002</v>
      </c>
      <c r="I301" s="41">
        <v>4638.30002</v>
      </c>
      <c r="J301" s="41">
        <v>4439.89002</v>
      </c>
      <c r="K301" s="41">
        <v>4605.0400199999995</v>
      </c>
      <c r="L301" s="41">
        <v>4743.02002</v>
      </c>
      <c r="M301" s="41">
        <v>4826.0400199999995</v>
      </c>
      <c r="N301" s="41">
        <v>4869.9200200000005</v>
      </c>
      <c r="O301" s="41">
        <v>4895.19002</v>
      </c>
      <c r="P301" s="41">
        <v>4899.60002</v>
      </c>
      <c r="Q301" s="41">
        <v>4883.44002</v>
      </c>
      <c r="R301" s="41">
        <v>4902.9200200000005</v>
      </c>
      <c r="S301" s="41">
        <v>4896.2100199999995</v>
      </c>
      <c r="T301" s="41">
        <v>4846.69002</v>
      </c>
      <c r="U301" s="41">
        <v>4843.4200200000005</v>
      </c>
      <c r="V301" s="41">
        <v>5092.02002</v>
      </c>
      <c r="W301" s="41">
        <v>5138.7100199999995</v>
      </c>
      <c r="X301" s="41">
        <v>5082.15002</v>
      </c>
      <c r="Y301" s="41">
        <v>4797.370019999999</v>
      </c>
    </row>
    <row r="302" spans="1:25" ht="15.75" customHeight="1">
      <c r="A302" s="40">
        <f t="shared" si="7"/>
        <v>44786</v>
      </c>
      <c r="B302" s="41">
        <v>4647.40002</v>
      </c>
      <c r="C302" s="41">
        <v>4533.84002</v>
      </c>
      <c r="D302" s="41">
        <v>4501.32002</v>
      </c>
      <c r="E302" s="41">
        <v>4475.73002</v>
      </c>
      <c r="F302" s="41">
        <v>4459.17002</v>
      </c>
      <c r="G302" s="41">
        <v>4444.03002</v>
      </c>
      <c r="H302" s="41">
        <v>4513.82002</v>
      </c>
      <c r="I302" s="41">
        <v>4660.57002</v>
      </c>
      <c r="J302" s="41">
        <v>4441.43002</v>
      </c>
      <c r="K302" s="41">
        <v>4657.68002</v>
      </c>
      <c r="L302" s="41">
        <v>4783.870019999999</v>
      </c>
      <c r="M302" s="41">
        <v>4834.49002</v>
      </c>
      <c r="N302" s="41">
        <v>4867.120019999999</v>
      </c>
      <c r="O302" s="41">
        <v>4905.93002</v>
      </c>
      <c r="P302" s="41">
        <v>4911.7100199999995</v>
      </c>
      <c r="Q302" s="41">
        <v>4912.72002</v>
      </c>
      <c r="R302" s="41">
        <v>4920.48002</v>
      </c>
      <c r="S302" s="41">
        <v>4876.57002</v>
      </c>
      <c r="T302" s="41">
        <v>4816.28002</v>
      </c>
      <c r="U302" s="41">
        <v>4841.20002</v>
      </c>
      <c r="V302" s="41">
        <v>5021.16002</v>
      </c>
      <c r="W302" s="41">
        <v>4972.58002</v>
      </c>
      <c r="X302" s="41">
        <v>4885.83002</v>
      </c>
      <c r="Y302" s="41">
        <v>4545.52002</v>
      </c>
    </row>
    <row r="303" spans="1:25" ht="15.75" customHeight="1">
      <c r="A303" s="40">
        <f t="shared" si="7"/>
        <v>44787</v>
      </c>
      <c r="B303" s="41">
        <v>4686.0400199999995</v>
      </c>
      <c r="C303" s="41">
        <v>4548.15002</v>
      </c>
      <c r="D303" s="41">
        <v>4494.74002</v>
      </c>
      <c r="E303" s="41">
        <v>4464.4600199999995</v>
      </c>
      <c r="F303" s="41">
        <v>4451.09002</v>
      </c>
      <c r="G303" s="41">
        <v>4440.58002</v>
      </c>
      <c r="H303" s="41">
        <v>4491.0400199999995</v>
      </c>
      <c r="I303" s="41">
        <v>4592.89002</v>
      </c>
      <c r="J303" s="41">
        <v>4440.64002</v>
      </c>
      <c r="K303" s="41">
        <v>4575.11002</v>
      </c>
      <c r="L303" s="41">
        <v>4728.90002</v>
      </c>
      <c r="M303" s="41">
        <v>4814.83002</v>
      </c>
      <c r="N303" s="41">
        <v>4860.35002</v>
      </c>
      <c r="O303" s="41">
        <v>4884.14002</v>
      </c>
      <c r="P303" s="41">
        <v>4888.82002</v>
      </c>
      <c r="Q303" s="41">
        <v>4872.7100199999995</v>
      </c>
      <c r="R303" s="41">
        <v>4891.86002</v>
      </c>
      <c r="S303" s="41">
        <v>4885.50002</v>
      </c>
      <c r="T303" s="41">
        <v>4834.91002</v>
      </c>
      <c r="U303" s="41">
        <v>4830.1700200000005</v>
      </c>
      <c r="V303" s="41">
        <v>5083.28002</v>
      </c>
      <c r="W303" s="41">
        <v>5089.36002</v>
      </c>
      <c r="X303" s="41">
        <v>5054.27002</v>
      </c>
      <c r="Y303" s="41">
        <v>4811.50002</v>
      </c>
    </row>
    <row r="304" spans="1:25" ht="15.75" customHeight="1">
      <c r="A304" s="40">
        <f t="shared" si="7"/>
        <v>44788</v>
      </c>
      <c r="B304" s="41">
        <v>4681.51002</v>
      </c>
      <c r="C304" s="41">
        <v>4555.31002</v>
      </c>
      <c r="D304" s="41">
        <v>4506.16002</v>
      </c>
      <c r="E304" s="41">
        <v>4481.9600199999995</v>
      </c>
      <c r="F304" s="41">
        <v>4466.62002</v>
      </c>
      <c r="G304" s="41">
        <v>4452.45002</v>
      </c>
      <c r="H304" s="41">
        <v>4572.48002</v>
      </c>
      <c r="I304" s="41">
        <v>4722.77002</v>
      </c>
      <c r="J304" s="41">
        <v>4438.69002</v>
      </c>
      <c r="K304" s="41">
        <v>4593.85002</v>
      </c>
      <c r="L304" s="41">
        <v>4755.09002</v>
      </c>
      <c r="M304" s="41">
        <v>4846.84002</v>
      </c>
      <c r="N304" s="41">
        <v>4899.27002</v>
      </c>
      <c r="O304" s="41">
        <v>4925.95002</v>
      </c>
      <c r="P304" s="41">
        <v>4931.75002</v>
      </c>
      <c r="Q304" s="41">
        <v>4913.77002</v>
      </c>
      <c r="R304" s="41">
        <v>4955.370019999999</v>
      </c>
      <c r="S304" s="41">
        <v>4940.9200200000005</v>
      </c>
      <c r="T304" s="41">
        <v>4869.40002</v>
      </c>
      <c r="U304" s="41">
        <v>4862.06002</v>
      </c>
      <c r="V304" s="41">
        <v>5138.34002</v>
      </c>
      <c r="W304" s="41">
        <v>5145.93002</v>
      </c>
      <c r="X304" s="41">
        <v>5108.15002</v>
      </c>
      <c r="Y304" s="41">
        <v>4925.73002</v>
      </c>
    </row>
    <row r="305" spans="1:25" ht="15.75" customHeight="1">
      <c r="A305" s="40">
        <f t="shared" si="7"/>
        <v>44789</v>
      </c>
      <c r="B305" s="41">
        <v>4573.84002</v>
      </c>
      <c r="C305" s="41">
        <v>4486.20002</v>
      </c>
      <c r="D305" s="41">
        <v>4454.24002</v>
      </c>
      <c r="E305" s="41">
        <v>4447.27002</v>
      </c>
      <c r="F305" s="41">
        <v>4445.22002</v>
      </c>
      <c r="G305" s="41">
        <v>4441.25002</v>
      </c>
      <c r="H305" s="41">
        <v>4524.02002</v>
      </c>
      <c r="I305" s="41">
        <v>4679.68002</v>
      </c>
      <c r="J305" s="41">
        <v>4439.34002</v>
      </c>
      <c r="K305" s="41">
        <v>4584.86002</v>
      </c>
      <c r="L305" s="41">
        <v>4741.01002</v>
      </c>
      <c r="M305" s="41">
        <v>4835.02002</v>
      </c>
      <c r="N305" s="41">
        <v>4900.370019999999</v>
      </c>
      <c r="O305" s="41">
        <v>4942.41002</v>
      </c>
      <c r="P305" s="41">
        <v>4954.86002</v>
      </c>
      <c r="Q305" s="41">
        <v>4941.44002</v>
      </c>
      <c r="R305" s="41">
        <v>4949.24002</v>
      </c>
      <c r="S305" s="41">
        <v>4931.60002</v>
      </c>
      <c r="T305" s="41">
        <v>4854.870019999999</v>
      </c>
      <c r="U305" s="41">
        <v>4844.59002</v>
      </c>
      <c r="V305" s="41">
        <v>5113.13002</v>
      </c>
      <c r="W305" s="41">
        <v>5112.78002</v>
      </c>
      <c r="X305" s="41">
        <v>5079.5400199999995</v>
      </c>
      <c r="Y305" s="41">
        <v>4732.58002</v>
      </c>
    </row>
    <row r="306" spans="1:25" ht="15.75" customHeight="1">
      <c r="A306" s="40">
        <f t="shared" si="7"/>
        <v>44790</v>
      </c>
      <c r="B306" s="41">
        <v>4588.34002</v>
      </c>
      <c r="C306" s="41">
        <v>4501.44002</v>
      </c>
      <c r="D306" s="41">
        <v>4470.87002</v>
      </c>
      <c r="E306" s="41">
        <v>4450.51002</v>
      </c>
      <c r="F306" s="41">
        <v>4448.44002</v>
      </c>
      <c r="G306" s="41">
        <v>4443.16002</v>
      </c>
      <c r="H306" s="41">
        <v>4551.52002</v>
      </c>
      <c r="I306" s="41">
        <v>4718.7100199999995</v>
      </c>
      <c r="J306" s="41">
        <v>4439.84002</v>
      </c>
      <c r="K306" s="41">
        <v>4655.50002</v>
      </c>
      <c r="L306" s="41">
        <v>4811.86002</v>
      </c>
      <c r="M306" s="41">
        <v>4905.39002</v>
      </c>
      <c r="N306" s="41">
        <v>4977.4600199999995</v>
      </c>
      <c r="O306" s="41">
        <v>5018.31002</v>
      </c>
      <c r="P306" s="41">
        <v>5013.33002</v>
      </c>
      <c r="Q306" s="41">
        <v>5012.59002</v>
      </c>
      <c r="R306" s="41">
        <v>4991.97002</v>
      </c>
      <c r="S306" s="41">
        <v>4982.11002</v>
      </c>
      <c r="T306" s="41">
        <v>4909.59002</v>
      </c>
      <c r="U306" s="41">
        <v>4975.15002</v>
      </c>
      <c r="V306" s="41">
        <v>5162.9600199999995</v>
      </c>
      <c r="W306" s="41">
        <v>5138.99002</v>
      </c>
      <c r="X306" s="41">
        <v>5035.370019999999</v>
      </c>
      <c r="Y306" s="41">
        <v>4706.28002</v>
      </c>
    </row>
    <row r="307" spans="1:25" ht="15.75" customHeight="1">
      <c r="A307" s="40">
        <f t="shared" si="7"/>
        <v>44791</v>
      </c>
      <c r="B307" s="41">
        <v>4622.06002</v>
      </c>
      <c r="C307" s="41">
        <v>4542.94002</v>
      </c>
      <c r="D307" s="41">
        <v>4494.84002</v>
      </c>
      <c r="E307" s="41">
        <v>4473.51002</v>
      </c>
      <c r="F307" s="41">
        <v>4464.94002</v>
      </c>
      <c r="G307" s="41">
        <v>4457.93002</v>
      </c>
      <c r="H307" s="41">
        <v>4603.35002</v>
      </c>
      <c r="I307" s="41">
        <v>4811.97002</v>
      </c>
      <c r="J307" s="41">
        <v>4574.56002</v>
      </c>
      <c r="K307" s="41">
        <v>4791.07002</v>
      </c>
      <c r="L307" s="41">
        <v>4929.6700200000005</v>
      </c>
      <c r="M307" s="41">
        <v>4998.36002</v>
      </c>
      <c r="N307" s="41">
        <v>5037.25002</v>
      </c>
      <c r="O307" s="41">
        <v>5066.59002</v>
      </c>
      <c r="P307" s="41">
        <v>5074.61002</v>
      </c>
      <c r="Q307" s="41">
        <v>5065.43002</v>
      </c>
      <c r="R307" s="41">
        <v>5084.85002</v>
      </c>
      <c r="S307" s="41">
        <v>5046.0400199999995</v>
      </c>
      <c r="T307" s="41">
        <v>4960.48002</v>
      </c>
      <c r="U307" s="41">
        <v>5055.77002</v>
      </c>
      <c r="V307" s="41">
        <v>5244.90002</v>
      </c>
      <c r="W307" s="41">
        <v>5220.72002</v>
      </c>
      <c r="X307" s="41">
        <v>5076.7100199999995</v>
      </c>
      <c r="Y307" s="41">
        <v>4755.70002</v>
      </c>
    </row>
    <row r="308" spans="1:25" ht="15.75" customHeight="1">
      <c r="A308" s="40">
        <f t="shared" si="7"/>
        <v>44792</v>
      </c>
      <c r="B308" s="41">
        <v>4625.57002</v>
      </c>
      <c r="C308" s="41">
        <v>4533.2100199999995</v>
      </c>
      <c r="D308" s="41">
        <v>4494.20002</v>
      </c>
      <c r="E308" s="41">
        <v>4478.26002</v>
      </c>
      <c r="F308" s="41">
        <v>4453.42002</v>
      </c>
      <c r="G308" s="41">
        <v>4456.99002</v>
      </c>
      <c r="H308" s="41">
        <v>4615.30002</v>
      </c>
      <c r="I308" s="41">
        <v>4855.02002</v>
      </c>
      <c r="J308" s="41">
        <v>4582.49002</v>
      </c>
      <c r="K308" s="41">
        <v>4803.40002</v>
      </c>
      <c r="L308" s="41">
        <v>4886.65002</v>
      </c>
      <c r="M308" s="41">
        <v>4934.63002</v>
      </c>
      <c r="N308" s="41">
        <v>4968.73002</v>
      </c>
      <c r="O308" s="41">
        <v>5007.70002</v>
      </c>
      <c r="P308" s="41">
        <v>5031.370019999999</v>
      </c>
      <c r="Q308" s="41">
        <v>5022.61002</v>
      </c>
      <c r="R308" s="41">
        <v>5034.72002</v>
      </c>
      <c r="S308" s="41">
        <v>5003.28002</v>
      </c>
      <c r="T308" s="41">
        <v>4940.03002</v>
      </c>
      <c r="U308" s="41">
        <v>5024.78002</v>
      </c>
      <c r="V308" s="41">
        <v>5204.63002</v>
      </c>
      <c r="W308" s="41">
        <v>5199.4200200000005</v>
      </c>
      <c r="X308" s="41">
        <v>5077.03002</v>
      </c>
      <c r="Y308" s="41">
        <v>4796.7100199999995</v>
      </c>
    </row>
    <row r="309" spans="1:25" ht="15.75" customHeight="1">
      <c r="A309" s="40">
        <f t="shared" si="7"/>
        <v>44793</v>
      </c>
      <c r="B309" s="41">
        <v>4778.90002</v>
      </c>
      <c r="C309" s="41">
        <v>4653.43002</v>
      </c>
      <c r="D309" s="41">
        <v>4535.16002</v>
      </c>
      <c r="E309" s="41">
        <v>4483.52002</v>
      </c>
      <c r="F309" s="41">
        <v>4472.94002</v>
      </c>
      <c r="G309" s="41">
        <v>4485.86002</v>
      </c>
      <c r="H309" s="41">
        <v>4613.6700200000005</v>
      </c>
      <c r="I309" s="41">
        <v>4777.85002</v>
      </c>
      <c r="J309" s="41">
        <v>4636.28002</v>
      </c>
      <c r="K309" s="41">
        <v>4828.07002</v>
      </c>
      <c r="L309" s="41">
        <v>4892.49002</v>
      </c>
      <c r="M309" s="41">
        <v>4932.9600199999995</v>
      </c>
      <c r="N309" s="41">
        <v>4956.95002</v>
      </c>
      <c r="O309" s="41">
        <v>4971.86002</v>
      </c>
      <c r="P309" s="41">
        <v>4972.86002</v>
      </c>
      <c r="Q309" s="41">
        <v>4963.90002</v>
      </c>
      <c r="R309" s="41">
        <v>4960.60002</v>
      </c>
      <c r="S309" s="41">
        <v>4957.370019999999</v>
      </c>
      <c r="T309" s="41">
        <v>4929.2900199999995</v>
      </c>
      <c r="U309" s="41">
        <v>4976.34002</v>
      </c>
      <c r="V309" s="41">
        <v>5162.74002</v>
      </c>
      <c r="W309" s="41">
        <v>5145.120019999999</v>
      </c>
      <c r="X309" s="41">
        <v>5043.35002</v>
      </c>
      <c r="Y309" s="41">
        <v>4759.36002</v>
      </c>
    </row>
    <row r="310" spans="1:25" ht="15.75" customHeight="1">
      <c r="A310" s="40">
        <f t="shared" si="7"/>
        <v>44794</v>
      </c>
      <c r="B310" s="41">
        <v>4642.25002</v>
      </c>
      <c r="C310" s="41">
        <v>4509.38002</v>
      </c>
      <c r="D310" s="41">
        <v>4459.05002</v>
      </c>
      <c r="E310" s="41">
        <v>4445.97002</v>
      </c>
      <c r="F310" s="41">
        <v>4155.50002</v>
      </c>
      <c r="G310" s="41">
        <v>4201.7100199999995</v>
      </c>
      <c r="H310" s="41">
        <v>4457.88002</v>
      </c>
      <c r="I310" s="41">
        <v>4618.45002</v>
      </c>
      <c r="J310" s="41">
        <v>4581.36002</v>
      </c>
      <c r="K310" s="41">
        <v>4801.66002</v>
      </c>
      <c r="L310" s="41">
        <v>4935.14002</v>
      </c>
      <c r="M310" s="41">
        <v>4992.74002</v>
      </c>
      <c r="N310" s="41">
        <v>5008.05002</v>
      </c>
      <c r="O310" s="41">
        <v>5012.9600199999995</v>
      </c>
      <c r="P310" s="41">
        <v>4959.95002</v>
      </c>
      <c r="Q310" s="41">
        <v>4967.32002</v>
      </c>
      <c r="R310" s="41">
        <v>4948.45002</v>
      </c>
      <c r="S310" s="41">
        <v>4945.98002</v>
      </c>
      <c r="T310" s="41">
        <v>4911.68002</v>
      </c>
      <c r="U310" s="41">
        <v>4975.870019999999</v>
      </c>
      <c r="V310" s="41">
        <v>5152.41002</v>
      </c>
      <c r="W310" s="41">
        <v>5155.120019999999</v>
      </c>
      <c r="X310" s="41">
        <v>5018.07002</v>
      </c>
      <c r="Y310" s="41">
        <v>4716.47002</v>
      </c>
    </row>
    <row r="311" spans="1:25" ht="15.75" customHeight="1">
      <c r="A311" s="40">
        <f t="shared" si="7"/>
        <v>44795</v>
      </c>
      <c r="B311" s="41">
        <v>4613.56002</v>
      </c>
      <c r="C311" s="41">
        <v>4512.22002</v>
      </c>
      <c r="D311" s="41">
        <v>4465.97002</v>
      </c>
      <c r="E311" s="41">
        <v>4461.65002</v>
      </c>
      <c r="F311" s="41">
        <v>4456.34002</v>
      </c>
      <c r="G311" s="41">
        <v>4450.55002</v>
      </c>
      <c r="H311" s="41">
        <v>4613.68002</v>
      </c>
      <c r="I311" s="41">
        <v>4834.89002</v>
      </c>
      <c r="J311" s="41">
        <v>4731.53002</v>
      </c>
      <c r="K311" s="41">
        <v>4903.4200200000005</v>
      </c>
      <c r="L311" s="41">
        <v>4970.85002</v>
      </c>
      <c r="M311" s="41">
        <v>5000.51002</v>
      </c>
      <c r="N311" s="41">
        <v>5029.4600199999995</v>
      </c>
      <c r="O311" s="41">
        <v>5033.39002</v>
      </c>
      <c r="P311" s="41">
        <v>5016.63002</v>
      </c>
      <c r="Q311" s="41">
        <v>5019.86002</v>
      </c>
      <c r="R311" s="41">
        <v>5000.56002</v>
      </c>
      <c r="S311" s="41">
        <v>4981.48002</v>
      </c>
      <c r="T311" s="41">
        <v>4937.1700200000005</v>
      </c>
      <c r="U311" s="41">
        <v>5006.620019999999</v>
      </c>
      <c r="V311" s="41">
        <v>5194.6700200000005</v>
      </c>
      <c r="W311" s="41">
        <v>5178.7100199999995</v>
      </c>
      <c r="X311" s="41">
        <v>5061.60002</v>
      </c>
      <c r="Y311" s="41">
        <v>4675.06002</v>
      </c>
    </row>
    <row r="312" spans="1:25" ht="15.75" customHeight="1">
      <c r="A312" s="40">
        <f t="shared" si="7"/>
        <v>44796</v>
      </c>
      <c r="B312" s="41">
        <v>4591.7900199999995</v>
      </c>
      <c r="C312" s="41">
        <v>4500.82002</v>
      </c>
      <c r="D312" s="41">
        <v>4474.94002</v>
      </c>
      <c r="E312" s="41">
        <v>4458.03002</v>
      </c>
      <c r="F312" s="41">
        <v>4458.52002</v>
      </c>
      <c r="G312" s="41">
        <v>4201.64002</v>
      </c>
      <c r="H312" s="41">
        <v>4663.120019999999</v>
      </c>
      <c r="I312" s="41">
        <v>4830.5400199999995</v>
      </c>
      <c r="J312" s="41">
        <v>4721.6700200000005</v>
      </c>
      <c r="K312" s="41">
        <v>4918.02002</v>
      </c>
      <c r="L312" s="41">
        <v>5003.7900199999995</v>
      </c>
      <c r="M312" s="41">
        <v>5015.74002</v>
      </c>
      <c r="N312" s="41">
        <v>5024.41002</v>
      </c>
      <c r="O312" s="41">
        <v>5029.90002</v>
      </c>
      <c r="P312" s="41">
        <v>5011.90002</v>
      </c>
      <c r="Q312" s="41">
        <v>5020.7100199999995</v>
      </c>
      <c r="R312" s="41">
        <v>4999.61002</v>
      </c>
      <c r="S312" s="41">
        <v>4987.84002</v>
      </c>
      <c r="T312" s="41">
        <v>4952.76002</v>
      </c>
      <c r="U312" s="41">
        <v>5022.4600199999995</v>
      </c>
      <c r="V312" s="41">
        <v>5209.22002</v>
      </c>
      <c r="W312" s="41">
        <v>5197.61002</v>
      </c>
      <c r="X312" s="41">
        <v>5101.22002</v>
      </c>
      <c r="Y312" s="41">
        <v>4690.80002</v>
      </c>
    </row>
    <row r="313" spans="1:25" ht="15.75" customHeight="1">
      <c r="A313" s="40">
        <f t="shared" si="7"/>
        <v>44797</v>
      </c>
      <c r="B313" s="41">
        <v>4533.99002</v>
      </c>
      <c r="C313" s="41">
        <v>4470.12002</v>
      </c>
      <c r="D313" s="41">
        <v>4445.53002</v>
      </c>
      <c r="E313" s="41">
        <v>4430.45002</v>
      </c>
      <c r="F313" s="41">
        <v>4427.49002</v>
      </c>
      <c r="G313" s="41">
        <v>4443.18002</v>
      </c>
      <c r="H313" s="41">
        <v>4539.11002</v>
      </c>
      <c r="I313" s="41">
        <v>4679.84002</v>
      </c>
      <c r="J313" s="41">
        <v>4439.92002</v>
      </c>
      <c r="K313" s="41">
        <v>4649.9200200000005</v>
      </c>
      <c r="L313" s="41">
        <v>4796.83002</v>
      </c>
      <c r="M313" s="41">
        <v>4856.91002</v>
      </c>
      <c r="N313" s="41">
        <v>4890.5400199999995</v>
      </c>
      <c r="O313" s="41">
        <v>4923.53002</v>
      </c>
      <c r="P313" s="41">
        <v>4847.27002</v>
      </c>
      <c r="Q313" s="41">
        <v>4857.95002</v>
      </c>
      <c r="R313" s="41">
        <v>4861.58002</v>
      </c>
      <c r="S313" s="41">
        <v>4815.99002</v>
      </c>
      <c r="T313" s="41">
        <v>4776.88002</v>
      </c>
      <c r="U313" s="41">
        <v>4861.28002</v>
      </c>
      <c r="V313" s="41">
        <v>4995.88002</v>
      </c>
      <c r="W313" s="41">
        <v>4964.43002</v>
      </c>
      <c r="X313" s="41">
        <v>4801.74002</v>
      </c>
      <c r="Y313" s="41">
        <v>4515.80002</v>
      </c>
    </row>
    <row r="314" spans="1:25" ht="15.75" customHeight="1">
      <c r="A314" s="40">
        <f t="shared" si="7"/>
        <v>44798</v>
      </c>
      <c r="B314" s="41">
        <v>4546.91002</v>
      </c>
      <c r="C314" s="41">
        <v>4475.00002</v>
      </c>
      <c r="D314" s="41">
        <v>4446.06002</v>
      </c>
      <c r="E314" s="41">
        <v>4439.27002</v>
      </c>
      <c r="F314" s="41">
        <v>4437.59002</v>
      </c>
      <c r="G314" s="41">
        <v>4441.58002</v>
      </c>
      <c r="H314" s="41">
        <v>4518.63002</v>
      </c>
      <c r="I314" s="41">
        <v>4633.34002</v>
      </c>
      <c r="J314" s="41">
        <v>4439.5400199999995</v>
      </c>
      <c r="K314" s="41">
        <v>4547.7900199999995</v>
      </c>
      <c r="L314" s="41">
        <v>4703.13002</v>
      </c>
      <c r="M314" s="41">
        <v>4768.86002</v>
      </c>
      <c r="N314" s="41">
        <v>4803.72002</v>
      </c>
      <c r="O314" s="41">
        <v>4840.13002</v>
      </c>
      <c r="P314" s="41">
        <v>4761.7900199999995</v>
      </c>
      <c r="Q314" s="41">
        <v>4772.43002</v>
      </c>
      <c r="R314" s="41">
        <v>4777.07002</v>
      </c>
      <c r="S314" s="41">
        <v>4729.65002</v>
      </c>
      <c r="T314" s="41">
        <v>4686.120019999999</v>
      </c>
      <c r="U314" s="41">
        <v>4778.01002</v>
      </c>
      <c r="V314" s="41">
        <v>4883.61002</v>
      </c>
      <c r="W314" s="41">
        <v>4844.08002</v>
      </c>
      <c r="X314" s="41">
        <v>4713.88002</v>
      </c>
      <c r="Y314" s="41">
        <v>4439.09002</v>
      </c>
    </row>
    <row r="315" spans="1:25" ht="15.75" customHeight="1">
      <c r="A315" s="40">
        <f t="shared" si="7"/>
        <v>44799</v>
      </c>
      <c r="B315" s="41">
        <v>4525.02002</v>
      </c>
      <c r="C315" s="41">
        <v>4462.5400199999995</v>
      </c>
      <c r="D315" s="41">
        <v>4446.55002</v>
      </c>
      <c r="E315" s="41">
        <v>4439.09002</v>
      </c>
      <c r="F315" s="41">
        <v>4437.74002</v>
      </c>
      <c r="G315" s="41">
        <v>4431.28002</v>
      </c>
      <c r="H315" s="41">
        <v>4259.66002</v>
      </c>
      <c r="I315" s="41">
        <v>4106.0400199999995</v>
      </c>
      <c r="J315" s="41">
        <v>4440.03002</v>
      </c>
      <c r="K315" s="41">
        <v>4552.39002</v>
      </c>
      <c r="L315" s="41">
        <v>4671.81002</v>
      </c>
      <c r="M315" s="41">
        <v>4748.15002</v>
      </c>
      <c r="N315" s="41">
        <v>4790.65002</v>
      </c>
      <c r="O315" s="41">
        <v>4711.00002</v>
      </c>
      <c r="P315" s="41">
        <v>4686.57002</v>
      </c>
      <c r="Q315" s="41">
        <v>4664.45002</v>
      </c>
      <c r="R315" s="41">
        <v>4634.01002</v>
      </c>
      <c r="S315" s="41">
        <v>4609.56002</v>
      </c>
      <c r="T315" s="41">
        <v>4575.52002</v>
      </c>
      <c r="U315" s="41">
        <v>4749.09002</v>
      </c>
      <c r="V315" s="41">
        <v>4839.24002</v>
      </c>
      <c r="W315" s="41">
        <v>4770.23002</v>
      </c>
      <c r="X315" s="41">
        <v>4602.2900199999995</v>
      </c>
      <c r="Y315" s="41">
        <v>4438.67002</v>
      </c>
    </row>
    <row r="316" spans="1:25" ht="15.75" customHeight="1">
      <c r="A316" s="40">
        <f t="shared" si="7"/>
        <v>44800</v>
      </c>
      <c r="B316" s="41">
        <v>4541.61002</v>
      </c>
      <c r="C316" s="41">
        <v>4472.98002</v>
      </c>
      <c r="D316" s="41">
        <v>4446.41002</v>
      </c>
      <c r="E316" s="41">
        <v>4442.32002</v>
      </c>
      <c r="F316" s="41">
        <v>4441.91002</v>
      </c>
      <c r="G316" s="41">
        <v>4441.13002</v>
      </c>
      <c r="H316" s="41">
        <v>4465.75002</v>
      </c>
      <c r="I316" s="41">
        <v>4128.7900199999995</v>
      </c>
      <c r="J316" s="41">
        <v>4440.24002</v>
      </c>
      <c r="K316" s="41">
        <v>4467.09002</v>
      </c>
      <c r="L316" s="41">
        <v>4619.70002</v>
      </c>
      <c r="M316" s="41">
        <v>4715.4200200000005</v>
      </c>
      <c r="N316" s="41">
        <v>4757.80002</v>
      </c>
      <c r="O316" s="41">
        <v>4782.74002</v>
      </c>
      <c r="P316" s="41">
        <v>4774.56002</v>
      </c>
      <c r="Q316" s="41">
        <v>4755.44002</v>
      </c>
      <c r="R316" s="41">
        <v>4719.23002</v>
      </c>
      <c r="S316" s="41">
        <v>4680.7100199999995</v>
      </c>
      <c r="T316" s="41">
        <v>4628.57002</v>
      </c>
      <c r="U316" s="41">
        <v>4763.36002</v>
      </c>
      <c r="V316" s="41">
        <v>4848.32002</v>
      </c>
      <c r="W316" s="41">
        <v>4781.1700200000005</v>
      </c>
      <c r="X316" s="41">
        <v>4591.64002</v>
      </c>
      <c r="Y316" s="41">
        <v>4438.70002</v>
      </c>
    </row>
    <row r="317" spans="1:25" ht="15.75" customHeight="1">
      <c r="A317" s="40">
        <f t="shared" si="7"/>
        <v>44801</v>
      </c>
      <c r="B317" s="41">
        <v>4535.23002</v>
      </c>
      <c r="C317" s="41">
        <v>4477.89002</v>
      </c>
      <c r="D317" s="41">
        <v>4450.00002</v>
      </c>
      <c r="E317" s="41">
        <v>4443.85002</v>
      </c>
      <c r="F317" s="41">
        <v>4442.41002</v>
      </c>
      <c r="G317" s="41">
        <v>4441.34002</v>
      </c>
      <c r="H317" s="41">
        <v>4451.26002</v>
      </c>
      <c r="I317" s="41">
        <v>4099.77002</v>
      </c>
      <c r="J317" s="41">
        <v>4440.28002</v>
      </c>
      <c r="K317" s="41">
        <v>4528.92002</v>
      </c>
      <c r="L317" s="41">
        <v>4652.43002</v>
      </c>
      <c r="M317" s="41">
        <v>4733.57002</v>
      </c>
      <c r="N317" s="41">
        <v>4770.60002</v>
      </c>
      <c r="O317" s="41">
        <v>4794.40002</v>
      </c>
      <c r="P317" s="41">
        <v>4783.48002</v>
      </c>
      <c r="Q317" s="41">
        <v>4770.23002</v>
      </c>
      <c r="R317" s="41">
        <v>4747.75002</v>
      </c>
      <c r="S317" s="41">
        <v>4711.53002</v>
      </c>
      <c r="T317" s="41">
        <v>4661.16002</v>
      </c>
      <c r="U317" s="41">
        <v>4791.15002</v>
      </c>
      <c r="V317" s="41">
        <v>4881.36002</v>
      </c>
      <c r="W317" s="41">
        <v>4824.870019999999</v>
      </c>
      <c r="X317" s="41">
        <v>4681.06002</v>
      </c>
      <c r="Y317" s="41">
        <v>4439.18002</v>
      </c>
    </row>
    <row r="318" spans="1:25" ht="15.75" customHeight="1">
      <c r="A318" s="40">
        <f t="shared" si="7"/>
        <v>44802</v>
      </c>
      <c r="B318" s="41">
        <v>4528.57002</v>
      </c>
      <c r="C318" s="41">
        <v>4471.62002</v>
      </c>
      <c r="D318" s="41">
        <v>4448.63002</v>
      </c>
      <c r="E318" s="41">
        <v>4443.02002</v>
      </c>
      <c r="F318" s="41">
        <v>4403.48002</v>
      </c>
      <c r="G318" s="41">
        <v>4441.36002</v>
      </c>
      <c r="H318" s="41">
        <v>4503.77002</v>
      </c>
      <c r="I318" s="41">
        <v>4626.99002</v>
      </c>
      <c r="J318" s="41">
        <v>4440.40002</v>
      </c>
      <c r="K318" s="41">
        <v>4523.48002</v>
      </c>
      <c r="L318" s="41">
        <v>4641.23002</v>
      </c>
      <c r="M318" s="41">
        <v>4718.57002</v>
      </c>
      <c r="N318" s="41">
        <v>4758.10002</v>
      </c>
      <c r="O318" s="41">
        <v>4782.33002</v>
      </c>
      <c r="P318" s="41">
        <v>4772.02002</v>
      </c>
      <c r="Q318" s="41">
        <v>4759.27002</v>
      </c>
      <c r="R318" s="41">
        <v>4736.9200200000005</v>
      </c>
      <c r="S318" s="41">
        <v>4701.15002</v>
      </c>
      <c r="T318" s="41">
        <v>4654.9600199999995</v>
      </c>
      <c r="U318" s="41">
        <v>4789.68002</v>
      </c>
      <c r="V318" s="41">
        <v>4867.80002</v>
      </c>
      <c r="W318" s="41">
        <v>4802.40002</v>
      </c>
      <c r="X318" s="41">
        <v>4606.03002</v>
      </c>
      <c r="Y318" s="41">
        <v>4440.16002</v>
      </c>
    </row>
    <row r="319" spans="1:25" ht="15.75" customHeight="1">
      <c r="A319" s="40">
        <f t="shared" si="7"/>
        <v>44803</v>
      </c>
      <c r="B319" s="41">
        <v>4496.82164</v>
      </c>
      <c r="C319" s="41">
        <v>4459.37164</v>
      </c>
      <c r="D319" s="41">
        <v>4442.471640000001</v>
      </c>
      <c r="E319" s="41">
        <v>4438.51164</v>
      </c>
      <c r="F319" s="41">
        <v>4441.0416399999995</v>
      </c>
      <c r="G319" s="41">
        <v>4441.65164</v>
      </c>
      <c r="H319" s="41">
        <v>4248.2116399999995</v>
      </c>
      <c r="I319" s="41">
        <v>4104.92164</v>
      </c>
      <c r="J319" s="41">
        <v>4440.40164</v>
      </c>
      <c r="K319" s="41">
        <v>4524.38164</v>
      </c>
      <c r="L319" s="41">
        <v>4644.40164</v>
      </c>
      <c r="M319" s="41">
        <v>4723.2516399999995</v>
      </c>
      <c r="N319" s="41">
        <v>4763.93164</v>
      </c>
      <c r="O319" s="41">
        <v>4787.97164</v>
      </c>
      <c r="P319" s="41">
        <v>4776.581639999999</v>
      </c>
      <c r="Q319" s="41">
        <v>4765.7916399999995</v>
      </c>
      <c r="R319" s="41">
        <v>4741.36164</v>
      </c>
      <c r="S319" s="41">
        <v>4705.43164</v>
      </c>
      <c r="T319" s="41">
        <v>4660.02164</v>
      </c>
      <c r="U319" s="41">
        <v>4788.61164</v>
      </c>
      <c r="V319" s="41">
        <v>4852.98164</v>
      </c>
      <c r="W319" s="41">
        <v>4811.69164</v>
      </c>
      <c r="X319" s="41">
        <v>4630.02164</v>
      </c>
      <c r="Y319" s="41">
        <v>4439.741639999999</v>
      </c>
    </row>
    <row r="320" spans="1:25" ht="15.75" customHeight="1">
      <c r="A320" s="40">
        <f t="shared" si="7"/>
        <v>44804</v>
      </c>
      <c r="B320" s="41">
        <v>4580.2116399999995</v>
      </c>
      <c r="C320" s="41">
        <v>4500.45164</v>
      </c>
      <c r="D320" s="41">
        <v>4453.93164</v>
      </c>
      <c r="E320" s="41">
        <v>4447.661639999999</v>
      </c>
      <c r="F320" s="41">
        <v>4447.081639999999</v>
      </c>
      <c r="G320" s="41">
        <v>4289.78164</v>
      </c>
      <c r="H320" s="41">
        <v>4580.911639999999</v>
      </c>
      <c r="I320" s="41">
        <v>4737.22164</v>
      </c>
      <c r="J320" s="41">
        <v>4509.36164</v>
      </c>
      <c r="K320" s="41">
        <v>4709.80164</v>
      </c>
      <c r="L320" s="41">
        <v>4819.26164</v>
      </c>
      <c r="M320" s="41">
        <v>4874.06164</v>
      </c>
      <c r="N320" s="41">
        <v>4889.64164</v>
      </c>
      <c r="O320" s="41">
        <v>4895.09164</v>
      </c>
      <c r="P320" s="41">
        <v>4858.81164</v>
      </c>
      <c r="Q320" s="41">
        <v>4865.14164</v>
      </c>
      <c r="R320" s="41">
        <v>4864.40164</v>
      </c>
      <c r="S320" s="41">
        <v>4823.81164</v>
      </c>
      <c r="T320" s="41">
        <v>4790.52164</v>
      </c>
      <c r="U320" s="41">
        <v>4904.09164</v>
      </c>
      <c r="V320" s="41">
        <v>5039.01164</v>
      </c>
      <c r="W320" s="41">
        <v>5030.88164</v>
      </c>
      <c r="X320" s="41">
        <v>4918.23164</v>
      </c>
      <c r="Y320" s="41">
        <v>4615.7916399999995</v>
      </c>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8" t="s">
        <v>77</v>
      </c>
      <c r="B324" s="91" t="s">
        <v>78</v>
      </c>
      <c r="C324" s="92"/>
      <c r="D324" s="92"/>
      <c r="E324" s="92"/>
      <c r="F324" s="92"/>
      <c r="G324" s="92"/>
      <c r="H324" s="92"/>
      <c r="I324" s="92"/>
      <c r="J324" s="92"/>
      <c r="K324" s="92"/>
      <c r="L324" s="92"/>
      <c r="M324" s="92"/>
      <c r="N324" s="92"/>
      <c r="O324" s="92"/>
      <c r="P324" s="92"/>
      <c r="Q324" s="92"/>
      <c r="R324" s="92"/>
      <c r="S324" s="92"/>
      <c r="T324" s="92"/>
      <c r="U324" s="92"/>
      <c r="V324" s="92"/>
      <c r="W324" s="92"/>
      <c r="X324" s="92"/>
      <c r="Y324" s="93"/>
    </row>
    <row r="325" spans="1:25" ht="15.75" customHeight="1">
      <c r="A325" s="89"/>
      <c r="B325" s="94"/>
      <c r="C325" s="95"/>
      <c r="D325" s="95"/>
      <c r="E325" s="95"/>
      <c r="F325" s="95"/>
      <c r="G325" s="95"/>
      <c r="H325" s="95"/>
      <c r="I325" s="95"/>
      <c r="J325" s="95"/>
      <c r="K325" s="95"/>
      <c r="L325" s="95"/>
      <c r="M325" s="95"/>
      <c r="N325" s="95"/>
      <c r="O325" s="95"/>
      <c r="P325" s="95"/>
      <c r="Q325" s="95"/>
      <c r="R325" s="95"/>
      <c r="S325" s="95"/>
      <c r="T325" s="95"/>
      <c r="U325" s="95"/>
      <c r="V325" s="95"/>
      <c r="W325" s="95"/>
      <c r="X325" s="95"/>
      <c r="Y325" s="96"/>
    </row>
    <row r="326" spans="1:25" ht="15.75" customHeight="1">
      <c r="A326" s="89"/>
      <c r="B326" s="97" t="s">
        <v>79</v>
      </c>
      <c r="C326" s="97" t="s">
        <v>80</v>
      </c>
      <c r="D326" s="97" t="s">
        <v>81</v>
      </c>
      <c r="E326" s="97" t="s">
        <v>82</v>
      </c>
      <c r="F326" s="97" t="s">
        <v>83</v>
      </c>
      <c r="G326" s="97" t="s">
        <v>84</v>
      </c>
      <c r="H326" s="97" t="s">
        <v>85</v>
      </c>
      <c r="I326" s="97" t="s">
        <v>86</v>
      </c>
      <c r="J326" s="97" t="s">
        <v>87</v>
      </c>
      <c r="K326" s="97" t="s">
        <v>88</v>
      </c>
      <c r="L326" s="97" t="s">
        <v>89</v>
      </c>
      <c r="M326" s="97" t="s">
        <v>90</v>
      </c>
      <c r="N326" s="97" t="s">
        <v>91</v>
      </c>
      <c r="O326" s="97" t="s">
        <v>92</v>
      </c>
      <c r="P326" s="97" t="s">
        <v>93</v>
      </c>
      <c r="Q326" s="97" t="s">
        <v>94</v>
      </c>
      <c r="R326" s="97" t="s">
        <v>95</v>
      </c>
      <c r="S326" s="97" t="s">
        <v>96</v>
      </c>
      <c r="T326" s="97" t="s">
        <v>97</v>
      </c>
      <c r="U326" s="97" t="s">
        <v>98</v>
      </c>
      <c r="V326" s="97" t="s">
        <v>99</v>
      </c>
      <c r="W326" s="97" t="s">
        <v>100</v>
      </c>
      <c r="X326" s="97" t="s">
        <v>101</v>
      </c>
      <c r="Y326" s="97" t="s">
        <v>102</v>
      </c>
    </row>
    <row r="327" spans="1:25" ht="15.75" customHeight="1">
      <c r="A327" s="90"/>
      <c r="B327" s="98"/>
      <c r="C327" s="98"/>
      <c r="D327" s="98"/>
      <c r="E327" s="98"/>
      <c r="F327" s="98"/>
      <c r="G327" s="98"/>
      <c r="H327" s="98"/>
      <c r="I327" s="98"/>
      <c r="J327" s="98"/>
      <c r="K327" s="98"/>
      <c r="L327" s="98"/>
      <c r="M327" s="98"/>
      <c r="N327" s="98"/>
      <c r="O327" s="98"/>
      <c r="P327" s="98"/>
      <c r="Q327" s="98"/>
      <c r="R327" s="98"/>
      <c r="S327" s="98"/>
      <c r="T327" s="98"/>
      <c r="U327" s="98"/>
      <c r="V327" s="98"/>
      <c r="W327" s="98"/>
      <c r="X327" s="98"/>
      <c r="Y327" s="98"/>
    </row>
    <row r="328" spans="1:25" ht="15.75" customHeight="1">
      <c r="A328" s="40">
        <f>A30</f>
        <v>44774</v>
      </c>
      <c r="B328" s="41">
        <v>3266.30841</v>
      </c>
      <c r="C328" s="41">
        <v>3198.14841</v>
      </c>
      <c r="D328" s="41">
        <v>3167.28841</v>
      </c>
      <c r="E328" s="41">
        <v>3155.70841</v>
      </c>
      <c r="F328" s="41">
        <v>3143.45841</v>
      </c>
      <c r="G328" s="41">
        <v>3138.90841</v>
      </c>
      <c r="H328" s="41">
        <v>3209.07841</v>
      </c>
      <c r="I328" s="41">
        <v>3345.98841</v>
      </c>
      <c r="J328" s="41">
        <v>3140.9784099999997</v>
      </c>
      <c r="K328" s="41">
        <v>3246.75841</v>
      </c>
      <c r="L328" s="41">
        <v>3387.5884100000003</v>
      </c>
      <c r="M328" s="41">
        <v>3478.15841</v>
      </c>
      <c r="N328" s="41">
        <v>3528.86841</v>
      </c>
      <c r="O328" s="41">
        <v>3555.84841</v>
      </c>
      <c r="P328" s="41">
        <v>3560.79841</v>
      </c>
      <c r="Q328" s="41">
        <v>3541.23841</v>
      </c>
      <c r="R328" s="41">
        <v>3561.0584099999996</v>
      </c>
      <c r="S328" s="41">
        <v>3558.03841</v>
      </c>
      <c r="T328" s="41">
        <v>3499.54841</v>
      </c>
      <c r="U328" s="41">
        <v>3495.45841</v>
      </c>
      <c r="V328" s="41">
        <v>3728.6284100000003</v>
      </c>
      <c r="W328" s="41">
        <v>3730.0184099999997</v>
      </c>
      <c r="X328" s="41">
        <v>3609.82841</v>
      </c>
      <c r="Y328" s="41">
        <v>3322.41841</v>
      </c>
    </row>
    <row r="329" spans="1:25" ht="15.75" customHeight="1">
      <c r="A329" s="40">
        <f>A328+1</f>
        <v>44775</v>
      </c>
      <c r="B329" s="41">
        <v>3202.67841</v>
      </c>
      <c r="C329" s="41">
        <v>3166.06841</v>
      </c>
      <c r="D329" s="41">
        <v>3148.2284099999997</v>
      </c>
      <c r="E329" s="41">
        <v>3140.12841</v>
      </c>
      <c r="F329" s="41">
        <v>3142.4384099999997</v>
      </c>
      <c r="G329" s="41">
        <v>3140.06841</v>
      </c>
      <c r="H329" s="41">
        <v>3190.51841</v>
      </c>
      <c r="I329" s="41">
        <v>3329.46841</v>
      </c>
      <c r="J329" s="41">
        <v>3141.01841</v>
      </c>
      <c r="K329" s="41">
        <v>3246.02841</v>
      </c>
      <c r="L329" s="41">
        <v>3384.78841</v>
      </c>
      <c r="M329" s="41">
        <v>3472.6284100000003</v>
      </c>
      <c r="N329" s="41">
        <v>3523.3084099999996</v>
      </c>
      <c r="O329" s="41">
        <v>3550.94841</v>
      </c>
      <c r="P329" s="41">
        <v>3552.0584099999996</v>
      </c>
      <c r="Q329" s="41">
        <v>3540.6884099999997</v>
      </c>
      <c r="R329" s="41">
        <v>3559.35841</v>
      </c>
      <c r="S329" s="41">
        <v>3553.38841</v>
      </c>
      <c r="T329" s="41">
        <v>3496.9784099999997</v>
      </c>
      <c r="U329" s="41">
        <v>3494.2684099999997</v>
      </c>
      <c r="V329" s="41">
        <v>3725.09841</v>
      </c>
      <c r="W329" s="41">
        <v>3730.61841</v>
      </c>
      <c r="X329" s="41">
        <v>3559.34841</v>
      </c>
      <c r="Y329" s="41">
        <v>3308.32841</v>
      </c>
    </row>
    <row r="330" spans="1:25" ht="15.75" customHeight="1">
      <c r="A330" s="40">
        <f aca="true" t="shared" si="8" ref="A330:A358">A329+1</f>
        <v>44776</v>
      </c>
      <c r="B330" s="41">
        <v>3236.07841</v>
      </c>
      <c r="C330" s="41">
        <v>3171.36841</v>
      </c>
      <c r="D330" s="41">
        <v>3151.60841</v>
      </c>
      <c r="E330" s="41">
        <v>3140.62841</v>
      </c>
      <c r="F330" s="41">
        <v>3141.35841</v>
      </c>
      <c r="G330" s="41">
        <v>3139.28841</v>
      </c>
      <c r="H330" s="41">
        <v>3208.94841</v>
      </c>
      <c r="I330" s="41">
        <v>3384.25841</v>
      </c>
      <c r="J330" s="41">
        <v>3140.94841</v>
      </c>
      <c r="K330" s="41">
        <v>3298.25841</v>
      </c>
      <c r="L330" s="41">
        <v>3438.3084099999996</v>
      </c>
      <c r="M330" s="41">
        <v>3529.81841</v>
      </c>
      <c r="N330" s="41">
        <v>3586.78841</v>
      </c>
      <c r="O330" s="41">
        <v>3641.28841</v>
      </c>
      <c r="P330" s="41">
        <v>3656.7284099999997</v>
      </c>
      <c r="Q330" s="41">
        <v>3633.5584099999996</v>
      </c>
      <c r="R330" s="41">
        <v>3631.35841</v>
      </c>
      <c r="S330" s="41">
        <v>3604.46841</v>
      </c>
      <c r="T330" s="41">
        <v>3546.00841</v>
      </c>
      <c r="U330" s="41">
        <v>3531.54841</v>
      </c>
      <c r="V330" s="41">
        <v>3754.23841</v>
      </c>
      <c r="W330" s="41">
        <v>3760.04841</v>
      </c>
      <c r="X330" s="41">
        <v>3658.57841</v>
      </c>
      <c r="Y330" s="41">
        <v>3340.00841</v>
      </c>
    </row>
    <row r="331" spans="1:25" ht="15.75" customHeight="1">
      <c r="A331" s="40">
        <f t="shared" si="8"/>
        <v>44777</v>
      </c>
      <c r="B331" s="41">
        <v>3296.56841</v>
      </c>
      <c r="C331" s="41">
        <v>3179.75841</v>
      </c>
      <c r="D331" s="41">
        <v>3157.29841</v>
      </c>
      <c r="E331" s="41">
        <v>3148.55841</v>
      </c>
      <c r="F331" s="41">
        <v>3146.1884099999997</v>
      </c>
      <c r="G331" s="41">
        <v>3140.7284099999997</v>
      </c>
      <c r="H331" s="41">
        <v>3211.89841</v>
      </c>
      <c r="I331" s="41">
        <v>3396.49841</v>
      </c>
      <c r="J331" s="41">
        <v>3140.91841</v>
      </c>
      <c r="K331" s="41">
        <v>3299.44841</v>
      </c>
      <c r="L331" s="41">
        <v>3440.92841</v>
      </c>
      <c r="M331" s="41">
        <v>3538.61841</v>
      </c>
      <c r="N331" s="41">
        <v>3602.84841</v>
      </c>
      <c r="O331" s="41">
        <v>3641.0884100000003</v>
      </c>
      <c r="P331" s="41">
        <v>3692.07841</v>
      </c>
      <c r="Q331" s="41">
        <v>3650.96841</v>
      </c>
      <c r="R331" s="41">
        <v>3673.23841</v>
      </c>
      <c r="S331" s="41">
        <v>3629.81841</v>
      </c>
      <c r="T331" s="41">
        <v>3553.0584099999996</v>
      </c>
      <c r="U331" s="41">
        <v>3544.84841</v>
      </c>
      <c r="V331" s="41">
        <v>3794.91841</v>
      </c>
      <c r="W331" s="41">
        <v>3795.79841</v>
      </c>
      <c r="X331" s="41">
        <v>3721.15841</v>
      </c>
      <c r="Y331" s="41">
        <v>3387.92841</v>
      </c>
    </row>
    <row r="332" spans="1:25" ht="15.75" customHeight="1">
      <c r="A332" s="40">
        <f t="shared" si="8"/>
        <v>44778</v>
      </c>
      <c r="B332" s="41">
        <v>3219.63841</v>
      </c>
      <c r="C332" s="41">
        <v>3156.13841</v>
      </c>
      <c r="D332" s="41">
        <v>3144.53841</v>
      </c>
      <c r="E332" s="41">
        <v>3140.95841</v>
      </c>
      <c r="F332" s="41">
        <v>3141.67841</v>
      </c>
      <c r="G332" s="41">
        <v>3141.48841</v>
      </c>
      <c r="H332" s="41">
        <v>3171.34841</v>
      </c>
      <c r="I332" s="41">
        <v>3333.94841</v>
      </c>
      <c r="J332" s="41">
        <v>3140.85841</v>
      </c>
      <c r="K332" s="41">
        <v>3251.57841</v>
      </c>
      <c r="L332" s="41">
        <v>3376.13841</v>
      </c>
      <c r="M332" s="41">
        <v>3444.96841</v>
      </c>
      <c r="N332" s="41">
        <v>3496.28841</v>
      </c>
      <c r="O332" s="41">
        <v>3566.44841</v>
      </c>
      <c r="P332" s="41">
        <v>3583.5884100000003</v>
      </c>
      <c r="Q332" s="41">
        <v>3559.15841</v>
      </c>
      <c r="R332" s="41">
        <v>3539.74841</v>
      </c>
      <c r="S332" s="41">
        <v>3498.61841</v>
      </c>
      <c r="T332" s="41">
        <v>3427.75841</v>
      </c>
      <c r="U332" s="41">
        <v>3454.20841</v>
      </c>
      <c r="V332" s="41">
        <v>3656.8084099999996</v>
      </c>
      <c r="W332" s="41">
        <v>3601.13841</v>
      </c>
      <c r="X332" s="41">
        <v>3493.89841</v>
      </c>
      <c r="Y332" s="41">
        <v>3145.06841</v>
      </c>
    </row>
    <row r="333" spans="1:25" ht="15.75" customHeight="1">
      <c r="A333" s="40">
        <f t="shared" si="8"/>
        <v>44779</v>
      </c>
      <c r="B333" s="41">
        <v>3310.91841</v>
      </c>
      <c r="C333" s="41">
        <v>3201.35841</v>
      </c>
      <c r="D333" s="41">
        <v>3168.23841</v>
      </c>
      <c r="E333" s="41">
        <v>3151.94841</v>
      </c>
      <c r="F333" s="41">
        <v>3142.40841</v>
      </c>
      <c r="G333" s="41">
        <v>3141.57841</v>
      </c>
      <c r="H333" s="41">
        <v>3156.36841</v>
      </c>
      <c r="I333" s="41">
        <v>3299.7684099999997</v>
      </c>
      <c r="J333" s="41">
        <v>3140.9384099999997</v>
      </c>
      <c r="K333" s="41">
        <v>3256.9784099999997</v>
      </c>
      <c r="L333" s="41">
        <v>3377.23841</v>
      </c>
      <c r="M333" s="41">
        <v>3443.88841</v>
      </c>
      <c r="N333" s="41">
        <v>3490.88841</v>
      </c>
      <c r="O333" s="41">
        <v>3531.59841</v>
      </c>
      <c r="P333" s="41">
        <v>3541.10841</v>
      </c>
      <c r="Q333" s="41">
        <v>3536.5584099999996</v>
      </c>
      <c r="R333" s="41">
        <v>3528.7684099999997</v>
      </c>
      <c r="S333" s="41">
        <v>3497.13841</v>
      </c>
      <c r="T333" s="41">
        <v>3429.3784100000003</v>
      </c>
      <c r="U333" s="41">
        <v>3457.39841</v>
      </c>
      <c r="V333" s="41">
        <v>3652.6884099999997</v>
      </c>
      <c r="W333" s="41">
        <v>3597.45841</v>
      </c>
      <c r="X333" s="41">
        <v>3464.45841</v>
      </c>
      <c r="Y333" s="41">
        <v>3146.01841</v>
      </c>
    </row>
    <row r="334" spans="1:25" ht="15.75" customHeight="1">
      <c r="A334" s="40">
        <f t="shared" si="8"/>
        <v>44780</v>
      </c>
      <c r="B334" s="41">
        <v>3319.14841</v>
      </c>
      <c r="C334" s="41">
        <v>3211.10841</v>
      </c>
      <c r="D334" s="41">
        <v>3166.53841</v>
      </c>
      <c r="E334" s="41">
        <v>3156.26841</v>
      </c>
      <c r="F334" s="41">
        <v>3147.6884099999997</v>
      </c>
      <c r="G334" s="41">
        <v>3142.09841</v>
      </c>
      <c r="H334" s="41">
        <v>3179.92841</v>
      </c>
      <c r="I334" s="41">
        <v>3288.7284099999997</v>
      </c>
      <c r="J334" s="41">
        <v>3141.12841</v>
      </c>
      <c r="K334" s="41">
        <v>3333.90841</v>
      </c>
      <c r="L334" s="41">
        <v>3447.85841</v>
      </c>
      <c r="M334" s="41">
        <v>3517.57841</v>
      </c>
      <c r="N334" s="41">
        <v>3561.95841</v>
      </c>
      <c r="O334" s="41">
        <v>3582.79841</v>
      </c>
      <c r="P334" s="41">
        <v>3583.02841</v>
      </c>
      <c r="Q334" s="41">
        <v>3582.71841</v>
      </c>
      <c r="R334" s="41">
        <v>3555.13841</v>
      </c>
      <c r="S334" s="41">
        <v>3468.38841</v>
      </c>
      <c r="T334" s="41">
        <v>3398.60841</v>
      </c>
      <c r="U334" s="41">
        <v>3472.35841</v>
      </c>
      <c r="V334" s="41">
        <v>3640.02841</v>
      </c>
      <c r="W334" s="41">
        <v>3612.69841</v>
      </c>
      <c r="X334" s="41">
        <v>3519.63841</v>
      </c>
      <c r="Y334" s="41">
        <v>3208.05841</v>
      </c>
    </row>
    <row r="335" spans="1:25" ht="15.75" customHeight="1">
      <c r="A335" s="40">
        <f t="shared" si="8"/>
        <v>44781</v>
      </c>
      <c r="B335" s="41">
        <v>3272.19841</v>
      </c>
      <c r="C335" s="41">
        <v>3183.99841</v>
      </c>
      <c r="D335" s="41">
        <v>3161.23841</v>
      </c>
      <c r="E335" s="41">
        <v>3150.16841</v>
      </c>
      <c r="F335" s="41">
        <v>3143.75841</v>
      </c>
      <c r="G335" s="41">
        <v>3142.39841</v>
      </c>
      <c r="H335" s="41">
        <v>3229.60841</v>
      </c>
      <c r="I335" s="41">
        <v>3409.66841</v>
      </c>
      <c r="J335" s="41">
        <v>3140.63841</v>
      </c>
      <c r="K335" s="41">
        <v>3348.20841</v>
      </c>
      <c r="L335" s="41">
        <v>3456.95841</v>
      </c>
      <c r="M335" s="41">
        <v>3527.64841</v>
      </c>
      <c r="N335" s="41">
        <v>3572.7684099999997</v>
      </c>
      <c r="O335" s="41">
        <v>3594.20841</v>
      </c>
      <c r="P335" s="41">
        <v>3623.78841</v>
      </c>
      <c r="Q335" s="41">
        <v>3623.61841</v>
      </c>
      <c r="R335" s="41">
        <v>3579.21841</v>
      </c>
      <c r="S335" s="41">
        <v>3476.95841</v>
      </c>
      <c r="T335" s="41">
        <v>3404.8384100000003</v>
      </c>
      <c r="U335" s="41">
        <v>3478.48841</v>
      </c>
      <c r="V335" s="41">
        <v>3648.65841</v>
      </c>
      <c r="W335" s="41">
        <v>3612.44841</v>
      </c>
      <c r="X335" s="41">
        <v>3530.2684099999997</v>
      </c>
      <c r="Y335" s="41">
        <v>3198.74841</v>
      </c>
    </row>
    <row r="336" spans="1:25" ht="15.75" customHeight="1">
      <c r="A336" s="40">
        <f t="shared" si="8"/>
        <v>44782</v>
      </c>
      <c r="B336" s="41">
        <v>3329.23841</v>
      </c>
      <c r="C336" s="41">
        <v>3429.6284100000003</v>
      </c>
      <c r="D336" s="41">
        <v>3153.75841</v>
      </c>
      <c r="E336" s="41">
        <v>3145.53841</v>
      </c>
      <c r="F336" s="41">
        <v>3143.00841</v>
      </c>
      <c r="G336" s="41">
        <v>3142.27841</v>
      </c>
      <c r="H336" s="41">
        <v>3238.89841</v>
      </c>
      <c r="I336" s="41">
        <v>3400.85841</v>
      </c>
      <c r="J336" s="41">
        <v>3140.59841</v>
      </c>
      <c r="K336" s="41">
        <v>3345.71841</v>
      </c>
      <c r="L336" s="41">
        <v>3455.8784100000003</v>
      </c>
      <c r="M336" s="41">
        <v>3528.95841</v>
      </c>
      <c r="N336" s="41">
        <v>3574.14841</v>
      </c>
      <c r="O336" s="41">
        <v>3595.99841</v>
      </c>
      <c r="P336" s="41">
        <v>3613.79841</v>
      </c>
      <c r="Q336" s="41">
        <v>3597.94841</v>
      </c>
      <c r="R336" s="41">
        <v>3579.07841</v>
      </c>
      <c r="S336" s="41">
        <v>3478.52841</v>
      </c>
      <c r="T336" s="41">
        <v>3405.53841</v>
      </c>
      <c r="U336" s="41">
        <v>3470.5884100000003</v>
      </c>
      <c r="V336" s="41">
        <v>3650.89841</v>
      </c>
      <c r="W336" s="41">
        <v>3621.20841</v>
      </c>
      <c r="X336" s="41">
        <v>3530.92841</v>
      </c>
      <c r="Y336" s="41">
        <v>3206.96841</v>
      </c>
    </row>
    <row r="337" spans="1:25" ht="15.75" customHeight="1">
      <c r="A337" s="40">
        <f t="shared" si="8"/>
        <v>44783</v>
      </c>
      <c r="B337" s="41">
        <v>3190.2284099999997</v>
      </c>
      <c r="C337" s="41">
        <v>3151.03841</v>
      </c>
      <c r="D337" s="41">
        <v>3143.2284099999997</v>
      </c>
      <c r="E337" s="41">
        <v>3138.94841</v>
      </c>
      <c r="F337" s="41">
        <v>3139.14841</v>
      </c>
      <c r="G337" s="41">
        <v>3141.55841</v>
      </c>
      <c r="H337" s="41">
        <v>3170.09841</v>
      </c>
      <c r="I337" s="41">
        <v>3310.04841</v>
      </c>
      <c r="J337" s="41">
        <v>3140.48841</v>
      </c>
      <c r="K337" s="41">
        <v>3275.88841</v>
      </c>
      <c r="L337" s="41">
        <v>3392.6884099999997</v>
      </c>
      <c r="M337" s="41">
        <v>3427.3084099999996</v>
      </c>
      <c r="N337" s="41">
        <v>3473.65841</v>
      </c>
      <c r="O337" s="41">
        <v>3485.28841</v>
      </c>
      <c r="P337" s="41">
        <v>3476.29841</v>
      </c>
      <c r="Q337" s="41">
        <v>3467.79841</v>
      </c>
      <c r="R337" s="41">
        <v>3477.85841</v>
      </c>
      <c r="S337" s="41">
        <v>3490.56841</v>
      </c>
      <c r="T337" s="41">
        <v>3454.38841</v>
      </c>
      <c r="U337" s="41">
        <v>3502.8084099999996</v>
      </c>
      <c r="V337" s="41">
        <v>3703.44841</v>
      </c>
      <c r="W337" s="41">
        <v>3662.90841</v>
      </c>
      <c r="X337" s="41">
        <v>3486.8084099999996</v>
      </c>
      <c r="Y337" s="41">
        <v>3201.70841</v>
      </c>
    </row>
    <row r="338" spans="1:25" ht="15.75" customHeight="1">
      <c r="A338" s="40">
        <f t="shared" si="8"/>
        <v>44784</v>
      </c>
      <c r="B338" s="41">
        <v>3175.83841</v>
      </c>
      <c r="C338" s="41">
        <v>3147.67841</v>
      </c>
      <c r="D338" s="41">
        <v>3138.63841</v>
      </c>
      <c r="E338" s="41">
        <v>3134.94841</v>
      </c>
      <c r="F338" s="41">
        <v>3140.48841</v>
      </c>
      <c r="G338" s="41">
        <v>3141.58841</v>
      </c>
      <c r="H338" s="41">
        <v>3160.7284099999997</v>
      </c>
      <c r="I338" s="41">
        <v>3297.64841</v>
      </c>
      <c r="J338" s="41">
        <v>3140.59841</v>
      </c>
      <c r="K338" s="41">
        <v>3281.46841</v>
      </c>
      <c r="L338" s="41">
        <v>3392.27841</v>
      </c>
      <c r="M338" s="41">
        <v>3426.45841</v>
      </c>
      <c r="N338" s="41">
        <v>3472.9384099999997</v>
      </c>
      <c r="O338" s="41">
        <v>3482.8784100000003</v>
      </c>
      <c r="P338" s="41">
        <v>3474.06841</v>
      </c>
      <c r="Q338" s="41">
        <v>3465.41841</v>
      </c>
      <c r="R338" s="41">
        <v>3470.56841</v>
      </c>
      <c r="S338" s="41">
        <v>3489.28841</v>
      </c>
      <c r="T338" s="41">
        <v>3456.10841</v>
      </c>
      <c r="U338" s="41">
        <v>3506.31841</v>
      </c>
      <c r="V338" s="41">
        <v>3705.8084099999996</v>
      </c>
      <c r="W338" s="41">
        <v>3674.8784100000003</v>
      </c>
      <c r="X338" s="41">
        <v>3494.7284099999997</v>
      </c>
      <c r="Y338" s="41">
        <v>3205.95841</v>
      </c>
    </row>
    <row r="339" spans="1:25" ht="15.75" customHeight="1">
      <c r="A339" s="40">
        <f t="shared" si="8"/>
        <v>44785</v>
      </c>
      <c r="B339" s="41">
        <v>3235.41841</v>
      </c>
      <c r="C339" s="41">
        <v>3174.03841</v>
      </c>
      <c r="D339" s="41">
        <v>3157.29841</v>
      </c>
      <c r="E339" s="41">
        <v>3148.85841</v>
      </c>
      <c r="F339" s="41">
        <v>3145.11841</v>
      </c>
      <c r="G339" s="41">
        <v>3141.58841</v>
      </c>
      <c r="H339" s="41">
        <v>3200.39841</v>
      </c>
      <c r="I339" s="41">
        <v>3338.7284099999997</v>
      </c>
      <c r="J339" s="41">
        <v>3140.31841</v>
      </c>
      <c r="K339" s="41">
        <v>3305.46841</v>
      </c>
      <c r="L339" s="41">
        <v>3443.44841</v>
      </c>
      <c r="M339" s="41">
        <v>3526.46841</v>
      </c>
      <c r="N339" s="41">
        <v>3570.34841</v>
      </c>
      <c r="O339" s="41">
        <v>3595.61841</v>
      </c>
      <c r="P339" s="41">
        <v>3600.02841</v>
      </c>
      <c r="Q339" s="41">
        <v>3583.86841</v>
      </c>
      <c r="R339" s="41">
        <v>3603.34841</v>
      </c>
      <c r="S339" s="41">
        <v>3596.63841</v>
      </c>
      <c r="T339" s="41">
        <v>3547.11841</v>
      </c>
      <c r="U339" s="41">
        <v>3543.84841</v>
      </c>
      <c r="V339" s="41">
        <v>3792.44841</v>
      </c>
      <c r="W339" s="41">
        <v>3839.13841</v>
      </c>
      <c r="X339" s="41">
        <v>3782.57841</v>
      </c>
      <c r="Y339" s="41">
        <v>3497.79841</v>
      </c>
    </row>
    <row r="340" spans="1:25" ht="15.75" customHeight="1">
      <c r="A340" s="40">
        <f t="shared" si="8"/>
        <v>44786</v>
      </c>
      <c r="B340" s="41">
        <v>3347.82841</v>
      </c>
      <c r="C340" s="41">
        <v>3234.26841</v>
      </c>
      <c r="D340" s="41">
        <v>3201.74841</v>
      </c>
      <c r="E340" s="41">
        <v>3176.15841</v>
      </c>
      <c r="F340" s="41">
        <v>3159.59841</v>
      </c>
      <c r="G340" s="41">
        <v>3144.45841</v>
      </c>
      <c r="H340" s="41">
        <v>3214.24841</v>
      </c>
      <c r="I340" s="41">
        <v>3360.99841</v>
      </c>
      <c r="J340" s="41">
        <v>3141.85841</v>
      </c>
      <c r="K340" s="41">
        <v>3358.10841</v>
      </c>
      <c r="L340" s="41">
        <v>3484.29841</v>
      </c>
      <c r="M340" s="41">
        <v>3534.91841</v>
      </c>
      <c r="N340" s="41">
        <v>3567.54841</v>
      </c>
      <c r="O340" s="41">
        <v>3606.35841</v>
      </c>
      <c r="P340" s="41">
        <v>3612.13841</v>
      </c>
      <c r="Q340" s="41">
        <v>3613.14841</v>
      </c>
      <c r="R340" s="41">
        <v>3620.90841</v>
      </c>
      <c r="S340" s="41">
        <v>3576.99841</v>
      </c>
      <c r="T340" s="41">
        <v>3516.70841</v>
      </c>
      <c r="U340" s="41">
        <v>3541.6284100000003</v>
      </c>
      <c r="V340" s="41">
        <v>3721.5884100000003</v>
      </c>
      <c r="W340" s="41">
        <v>3673.00841</v>
      </c>
      <c r="X340" s="41">
        <v>3586.25841</v>
      </c>
      <c r="Y340" s="41">
        <v>3245.94841</v>
      </c>
    </row>
    <row r="341" spans="1:25" ht="15.75" customHeight="1">
      <c r="A341" s="40">
        <f t="shared" si="8"/>
        <v>44787</v>
      </c>
      <c r="B341" s="41">
        <v>3386.46841</v>
      </c>
      <c r="C341" s="41">
        <v>3248.57841</v>
      </c>
      <c r="D341" s="41">
        <v>3195.16841</v>
      </c>
      <c r="E341" s="41">
        <v>3164.88841</v>
      </c>
      <c r="F341" s="41">
        <v>3151.51841</v>
      </c>
      <c r="G341" s="41">
        <v>3141.00841</v>
      </c>
      <c r="H341" s="41">
        <v>3191.46841</v>
      </c>
      <c r="I341" s="41">
        <v>3293.31841</v>
      </c>
      <c r="J341" s="41">
        <v>3141.06841</v>
      </c>
      <c r="K341" s="41">
        <v>3275.53841</v>
      </c>
      <c r="L341" s="41">
        <v>3429.32841</v>
      </c>
      <c r="M341" s="41">
        <v>3515.25841</v>
      </c>
      <c r="N341" s="41">
        <v>3560.77841</v>
      </c>
      <c r="O341" s="41">
        <v>3584.56841</v>
      </c>
      <c r="P341" s="41">
        <v>3589.24841</v>
      </c>
      <c r="Q341" s="41">
        <v>3573.13841</v>
      </c>
      <c r="R341" s="41">
        <v>3592.28841</v>
      </c>
      <c r="S341" s="41">
        <v>3585.92841</v>
      </c>
      <c r="T341" s="41">
        <v>3535.3384100000003</v>
      </c>
      <c r="U341" s="41">
        <v>3530.59841</v>
      </c>
      <c r="V341" s="41">
        <v>3783.70841</v>
      </c>
      <c r="W341" s="41">
        <v>3789.78841</v>
      </c>
      <c r="X341" s="41">
        <v>3754.69841</v>
      </c>
      <c r="Y341" s="41">
        <v>3511.92841</v>
      </c>
    </row>
    <row r="342" spans="1:25" ht="15.75" customHeight="1">
      <c r="A342" s="40">
        <f t="shared" si="8"/>
        <v>44788</v>
      </c>
      <c r="B342" s="41">
        <v>3381.9384099999997</v>
      </c>
      <c r="C342" s="41">
        <v>3255.73841</v>
      </c>
      <c r="D342" s="41">
        <v>3206.58841</v>
      </c>
      <c r="E342" s="41">
        <v>3182.38841</v>
      </c>
      <c r="F342" s="41">
        <v>3167.04841</v>
      </c>
      <c r="G342" s="41">
        <v>3152.87841</v>
      </c>
      <c r="H342" s="41">
        <v>3272.90841</v>
      </c>
      <c r="I342" s="41">
        <v>3423.19841</v>
      </c>
      <c r="J342" s="41">
        <v>3139.11841</v>
      </c>
      <c r="K342" s="41">
        <v>3294.27841</v>
      </c>
      <c r="L342" s="41">
        <v>3455.5184099999997</v>
      </c>
      <c r="M342" s="41">
        <v>3547.2684099999997</v>
      </c>
      <c r="N342" s="41">
        <v>3599.69841</v>
      </c>
      <c r="O342" s="41">
        <v>3626.3784100000003</v>
      </c>
      <c r="P342" s="41">
        <v>3632.17841</v>
      </c>
      <c r="Q342" s="41">
        <v>3614.19841</v>
      </c>
      <c r="R342" s="41">
        <v>3655.79841</v>
      </c>
      <c r="S342" s="41">
        <v>3641.34841</v>
      </c>
      <c r="T342" s="41">
        <v>3569.82841</v>
      </c>
      <c r="U342" s="41">
        <v>3562.48841</v>
      </c>
      <c r="V342" s="41">
        <v>3838.7684099999997</v>
      </c>
      <c r="W342" s="41">
        <v>3846.35841</v>
      </c>
      <c r="X342" s="41">
        <v>3808.57841</v>
      </c>
      <c r="Y342" s="41">
        <v>3626.15841</v>
      </c>
    </row>
    <row r="343" spans="1:25" ht="15.75" customHeight="1">
      <c r="A343" s="40">
        <f t="shared" si="8"/>
        <v>44789</v>
      </c>
      <c r="B343" s="41">
        <v>3274.2684099999997</v>
      </c>
      <c r="C343" s="41">
        <v>3186.62841</v>
      </c>
      <c r="D343" s="41">
        <v>3154.66841</v>
      </c>
      <c r="E343" s="41">
        <v>3147.69841</v>
      </c>
      <c r="F343" s="41">
        <v>3145.64841</v>
      </c>
      <c r="G343" s="41">
        <v>3141.67841</v>
      </c>
      <c r="H343" s="41">
        <v>3224.44841</v>
      </c>
      <c r="I343" s="41">
        <v>3380.10841</v>
      </c>
      <c r="J343" s="41">
        <v>3139.76841</v>
      </c>
      <c r="K343" s="41">
        <v>3285.28841</v>
      </c>
      <c r="L343" s="41">
        <v>3441.4384099999997</v>
      </c>
      <c r="M343" s="41">
        <v>3535.44841</v>
      </c>
      <c r="N343" s="41">
        <v>3600.79841</v>
      </c>
      <c r="O343" s="41">
        <v>3642.8384100000003</v>
      </c>
      <c r="P343" s="41">
        <v>3655.28841</v>
      </c>
      <c r="Q343" s="41">
        <v>3641.86841</v>
      </c>
      <c r="R343" s="41">
        <v>3649.66841</v>
      </c>
      <c r="S343" s="41">
        <v>3632.02841</v>
      </c>
      <c r="T343" s="41">
        <v>3555.29841</v>
      </c>
      <c r="U343" s="41">
        <v>3545.0184099999997</v>
      </c>
      <c r="V343" s="41">
        <v>3813.5584099999996</v>
      </c>
      <c r="W343" s="41">
        <v>3813.20841</v>
      </c>
      <c r="X343" s="41">
        <v>3779.96841</v>
      </c>
      <c r="Y343" s="41">
        <v>3433.00841</v>
      </c>
    </row>
    <row r="344" spans="1:25" ht="15.75">
      <c r="A344" s="40">
        <f t="shared" si="8"/>
        <v>44790</v>
      </c>
      <c r="B344" s="41">
        <v>3288.7684099999997</v>
      </c>
      <c r="C344" s="41">
        <v>3201.86841</v>
      </c>
      <c r="D344" s="41">
        <v>3171.29841</v>
      </c>
      <c r="E344" s="41">
        <v>3150.9384099999997</v>
      </c>
      <c r="F344" s="41">
        <v>3148.86841</v>
      </c>
      <c r="G344" s="41">
        <v>3143.58841</v>
      </c>
      <c r="H344" s="41">
        <v>3251.94841</v>
      </c>
      <c r="I344" s="41">
        <v>3419.13841</v>
      </c>
      <c r="J344" s="41">
        <v>3140.26841</v>
      </c>
      <c r="K344" s="41">
        <v>3355.92841</v>
      </c>
      <c r="L344" s="41">
        <v>3512.28841</v>
      </c>
      <c r="M344" s="41">
        <v>3605.81841</v>
      </c>
      <c r="N344" s="41">
        <v>3677.88841</v>
      </c>
      <c r="O344" s="41">
        <v>3718.73841</v>
      </c>
      <c r="P344" s="41">
        <v>3713.75841</v>
      </c>
      <c r="Q344" s="41">
        <v>3713.0184099999997</v>
      </c>
      <c r="R344" s="41">
        <v>3692.39841</v>
      </c>
      <c r="S344" s="41">
        <v>3682.53841</v>
      </c>
      <c r="T344" s="41">
        <v>3610.0184099999997</v>
      </c>
      <c r="U344" s="41">
        <v>3675.57841</v>
      </c>
      <c r="V344" s="41">
        <v>3863.38841</v>
      </c>
      <c r="W344" s="41">
        <v>3839.41841</v>
      </c>
      <c r="X344" s="41">
        <v>3735.79841</v>
      </c>
      <c r="Y344" s="41">
        <v>3406.70841</v>
      </c>
    </row>
    <row r="345" spans="1:25" ht="15.75">
      <c r="A345" s="40">
        <f t="shared" si="8"/>
        <v>44791</v>
      </c>
      <c r="B345" s="41">
        <v>3322.48841</v>
      </c>
      <c r="C345" s="41">
        <v>3243.36841</v>
      </c>
      <c r="D345" s="41">
        <v>3195.26841</v>
      </c>
      <c r="E345" s="41">
        <v>3173.9384099999997</v>
      </c>
      <c r="F345" s="41">
        <v>3165.36841</v>
      </c>
      <c r="G345" s="41">
        <v>3158.35841</v>
      </c>
      <c r="H345" s="41">
        <v>3303.77841</v>
      </c>
      <c r="I345" s="41">
        <v>3512.39841</v>
      </c>
      <c r="J345" s="41">
        <v>3274.98841</v>
      </c>
      <c r="K345" s="41">
        <v>3491.49841</v>
      </c>
      <c r="L345" s="41">
        <v>3630.09841</v>
      </c>
      <c r="M345" s="41">
        <v>3698.78841</v>
      </c>
      <c r="N345" s="41">
        <v>3737.67841</v>
      </c>
      <c r="O345" s="41">
        <v>3767.0184099999997</v>
      </c>
      <c r="P345" s="41">
        <v>3775.03841</v>
      </c>
      <c r="Q345" s="41">
        <v>3765.85841</v>
      </c>
      <c r="R345" s="41">
        <v>3785.27841</v>
      </c>
      <c r="S345" s="41">
        <v>3746.46841</v>
      </c>
      <c r="T345" s="41">
        <v>3660.90841</v>
      </c>
      <c r="U345" s="41">
        <v>3756.19841</v>
      </c>
      <c r="V345" s="41">
        <v>3945.32841</v>
      </c>
      <c r="W345" s="41">
        <v>3921.14841</v>
      </c>
      <c r="X345" s="41">
        <v>3777.13841</v>
      </c>
      <c r="Y345" s="41">
        <v>3456.1284100000003</v>
      </c>
    </row>
    <row r="346" spans="1:25" ht="15.75">
      <c r="A346" s="40">
        <f t="shared" si="8"/>
        <v>44792</v>
      </c>
      <c r="B346" s="41">
        <v>3325.99841</v>
      </c>
      <c r="C346" s="41">
        <v>3233.63841</v>
      </c>
      <c r="D346" s="41">
        <v>3194.62841</v>
      </c>
      <c r="E346" s="41">
        <v>3178.6884099999997</v>
      </c>
      <c r="F346" s="41">
        <v>3153.84841</v>
      </c>
      <c r="G346" s="41">
        <v>3157.41841</v>
      </c>
      <c r="H346" s="41">
        <v>3315.7284099999997</v>
      </c>
      <c r="I346" s="41">
        <v>3555.44841</v>
      </c>
      <c r="J346" s="41">
        <v>3282.91841</v>
      </c>
      <c r="K346" s="41">
        <v>3503.82841</v>
      </c>
      <c r="L346" s="41">
        <v>3587.07841</v>
      </c>
      <c r="M346" s="41">
        <v>3635.0584099999996</v>
      </c>
      <c r="N346" s="41">
        <v>3669.15841</v>
      </c>
      <c r="O346" s="41">
        <v>3708.1284100000003</v>
      </c>
      <c r="P346" s="41">
        <v>3731.79841</v>
      </c>
      <c r="Q346" s="41">
        <v>3723.03841</v>
      </c>
      <c r="R346" s="41">
        <v>3735.14841</v>
      </c>
      <c r="S346" s="41">
        <v>3703.70841</v>
      </c>
      <c r="T346" s="41">
        <v>3640.45841</v>
      </c>
      <c r="U346" s="41">
        <v>3725.20841</v>
      </c>
      <c r="V346" s="41">
        <v>3905.0584099999996</v>
      </c>
      <c r="W346" s="41">
        <v>3899.84841</v>
      </c>
      <c r="X346" s="41">
        <v>3777.45841</v>
      </c>
      <c r="Y346" s="41">
        <v>3497.13841</v>
      </c>
    </row>
    <row r="347" spans="1:25" ht="15.75">
      <c r="A347" s="40">
        <f t="shared" si="8"/>
        <v>44793</v>
      </c>
      <c r="B347" s="41">
        <v>3479.32841</v>
      </c>
      <c r="C347" s="41">
        <v>3353.85841</v>
      </c>
      <c r="D347" s="41">
        <v>3235.58841</v>
      </c>
      <c r="E347" s="41">
        <v>3183.94841</v>
      </c>
      <c r="F347" s="41">
        <v>3173.36841</v>
      </c>
      <c r="G347" s="41">
        <v>3186.28841</v>
      </c>
      <c r="H347" s="41">
        <v>3314.09841</v>
      </c>
      <c r="I347" s="41">
        <v>3478.27841</v>
      </c>
      <c r="J347" s="41">
        <v>3336.70841</v>
      </c>
      <c r="K347" s="41">
        <v>3528.49841</v>
      </c>
      <c r="L347" s="41">
        <v>3592.91841</v>
      </c>
      <c r="M347" s="41">
        <v>3633.38841</v>
      </c>
      <c r="N347" s="41">
        <v>3657.3784100000003</v>
      </c>
      <c r="O347" s="41">
        <v>3672.28841</v>
      </c>
      <c r="P347" s="41">
        <v>3673.28841</v>
      </c>
      <c r="Q347" s="41">
        <v>3664.32841</v>
      </c>
      <c r="R347" s="41">
        <v>3661.02841</v>
      </c>
      <c r="S347" s="41">
        <v>3657.79841</v>
      </c>
      <c r="T347" s="41">
        <v>3629.71841</v>
      </c>
      <c r="U347" s="41">
        <v>3676.7684099999997</v>
      </c>
      <c r="V347" s="41">
        <v>3863.16841</v>
      </c>
      <c r="W347" s="41">
        <v>3845.54841</v>
      </c>
      <c r="X347" s="41">
        <v>3743.77841</v>
      </c>
      <c r="Y347" s="41">
        <v>3459.78841</v>
      </c>
    </row>
    <row r="348" spans="1:25" ht="15.75">
      <c r="A348" s="40">
        <f t="shared" si="8"/>
        <v>44794</v>
      </c>
      <c r="B348" s="41">
        <v>3342.67841</v>
      </c>
      <c r="C348" s="41">
        <v>3209.80841</v>
      </c>
      <c r="D348" s="41">
        <v>3159.4784099999997</v>
      </c>
      <c r="E348" s="41">
        <v>3146.39841</v>
      </c>
      <c r="F348" s="41">
        <v>2855.92841</v>
      </c>
      <c r="G348" s="41">
        <v>2902.13841</v>
      </c>
      <c r="H348" s="41">
        <v>3158.30841</v>
      </c>
      <c r="I348" s="41">
        <v>3318.8784100000003</v>
      </c>
      <c r="J348" s="41">
        <v>3281.78841</v>
      </c>
      <c r="K348" s="41">
        <v>3502.0884100000003</v>
      </c>
      <c r="L348" s="41">
        <v>3635.56841</v>
      </c>
      <c r="M348" s="41">
        <v>3693.16841</v>
      </c>
      <c r="N348" s="41">
        <v>3708.4784099999997</v>
      </c>
      <c r="O348" s="41">
        <v>3713.38841</v>
      </c>
      <c r="P348" s="41">
        <v>3660.3784100000003</v>
      </c>
      <c r="Q348" s="41">
        <v>3667.74841</v>
      </c>
      <c r="R348" s="41">
        <v>3648.8784100000003</v>
      </c>
      <c r="S348" s="41">
        <v>3646.40841</v>
      </c>
      <c r="T348" s="41">
        <v>3612.10841</v>
      </c>
      <c r="U348" s="41">
        <v>3676.29841</v>
      </c>
      <c r="V348" s="41">
        <v>3852.8384100000003</v>
      </c>
      <c r="W348" s="41">
        <v>3855.54841</v>
      </c>
      <c r="X348" s="41">
        <v>3718.49841</v>
      </c>
      <c r="Y348" s="41">
        <v>3416.89841</v>
      </c>
    </row>
    <row r="349" spans="1:25" ht="15.75">
      <c r="A349" s="40">
        <f t="shared" si="8"/>
        <v>44795</v>
      </c>
      <c r="B349" s="41">
        <v>3313.98841</v>
      </c>
      <c r="C349" s="41">
        <v>3212.64841</v>
      </c>
      <c r="D349" s="41">
        <v>3166.39841</v>
      </c>
      <c r="E349" s="41">
        <v>3162.07841</v>
      </c>
      <c r="F349" s="41">
        <v>3156.76841</v>
      </c>
      <c r="G349" s="41">
        <v>3150.9784099999997</v>
      </c>
      <c r="H349" s="41">
        <v>3314.10841</v>
      </c>
      <c r="I349" s="41">
        <v>3535.31841</v>
      </c>
      <c r="J349" s="41">
        <v>3431.95841</v>
      </c>
      <c r="K349" s="41">
        <v>3603.84841</v>
      </c>
      <c r="L349" s="41">
        <v>3671.27841</v>
      </c>
      <c r="M349" s="41">
        <v>3700.9384099999997</v>
      </c>
      <c r="N349" s="41">
        <v>3729.88841</v>
      </c>
      <c r="O349" s="41">
        <v>3733.81841</v>
      </c>
      <c r="P349" s="41">
        <v>3717.0584099999996</v>
      </c>
      <c r="Q349" s="41">
        <v>3720.28841</v>
      </c>
      <c r="R349" s="41">
        <v>3700.98841</v>
      </c>
      <c r="S349" s="41">
        <v>3681.90841</v>
      </c>
      <c r="T349" s="41">
        <v>3637.59841</v>
      </c>
      <c r="U349" s="41">
        <v>3707.04841</v>
      </c>
      <c r="V349" s="41">
        <v>3895.09841</v>
      </c>
      <c r="W349" s="41">
        <v>3879.13841</v>
      </c>
      <c r="X349" s="41">
        <v>3762.02841</v>
      </c>
      <c r="Y349" s="41">
        <v>3375.48841</v>
      </c>
    </row>
    <row r="350" spans="1:25" ht="15.75">
      <c r="A350" s="40">
        <f t="shared" si="8"/>
        <v>44796</v>
      </c>
      <c r="B350" s="41">
        <v>3292.21841</v>
      </c>
      <c r="C350" s="41">
        <v>3201.24841</v>
      </c>
      <c r="D350" s="41">
        <v>3175.36841</v>
      </c>
      <c r="E350" s="41">
        <v>3158.45841</v>
      </c>
      <c r="F350" s="41">
        <v>3158.94841</v>
      </c>
      <c r="G350" s="41">
        <v>2902.06841</v>
      </c>
      <c r="H350" s="41">
        <v>3363.54841</v>
      </c>
      <c r="I350" s="41">
        <v>3530.96841</v>
      </c>
      <c r="J350" s="41">
        <v>3422.09841</v>
      </c>
      <c r="K350" s="41">
        <v>3618.44841</v>
      </c>
      <c r="L350" s="41">
        <v>3704.21841</v>
      </c>
      <c r="M350" s="41">
        <v>3716.16841</v>
      </c>
      <c r="N350" s="41">
        <v>3724.8384100000003</v>
      </c>
      <c r="O350" s="41">
        <v>3730.32841</v>
      </c>
      <c r="P350" s="41">
        <v>3712.32841</v>
      </c>
      <c r="Q350" s="41">
        <v>3721.13841</v>
      </c>
      <c r="R350" s="41">
        <v>3700.03841</v>
      </c>
      <c r="S350" s="41">
        <v>3688.2684099999997</v>
      </c>
      <c r="T350" s="41">
        <v>3653.1884099999997</v>
      </c>
      <c r="U350" s="41">
        <v>3722.88841</v>
      </c>
      <c r="V350" s="41">
        <v>3909.64841</v>
      </c>
      <c r="W350" s="41">
        <v>3898.03841</v>
      </c>
      <c r="X350" s="41">
        <v>3801.64841</v>
      </c>
      <c r="Y350" s="41">
        <v>3391.2284099999997</v>
      </c>
    </row>
    <row r="351" spans="1:25" ht="15.75">
      <c r="A351" s="40">
        <f t="shared" si="8"/>
        <v>44797</v>
      </c>
      <c r="B351" s="41">
        <v>3234.41841</v>
      </c>
      <c r="C351" s="41">
        <v>3170.54841</v>
      </c>
      <c r="D351" s="41">
        <v>3145.95841</v>
      </c>
      <c r="E351" s="41">
        <v>3130.87841</v>
      </c>
      <c r="F351" s="41">
        <v>3127.91841</v>
      </c>
      <c r="G351" s="41">
        <v>3143.60841</v>
      </c>
      <c r="H351" s="41">
        <v>3239.53841</v>
      </c>
      <c r="I351" s="41">
        <v>3380.2684099999997</v>
      </c>
      <c r="J351" s="41">
        <v>3140.34841</v>
      </c>
      <c r="K351" s="41">
        <v>3350.34841</v>
      </c>
      <c r="L351" s="41">
        <v>3497.25841</v>
      </c>
      <c r="M351" s="41">
        <v>3557.3384100000003</v>
      </c>
      <c r="N351" s="41">
        <v>3590.96841</v>
      </c>
      <c r="O351" s="41">
        <v>3623.95841</v>
      </c>
      <c r="P351" s="41">
        <v>3547.69841</v>
      </c>
      <c r="Q351" s="41">
        <v>3558.3784100000003</v>
      </c>
      <c r="R351" s="41">
        <v>3562.00841</v>
      </c>
      <c r="S351" s="41">
        <v>3516.41841</v>
      </c>
      <c r="T351" s="41">
        <v>3477.3084099999996</v>
      </c>
      <c r="U351" s="41">
        <v>3561.70841</v>
      </c>
      <c r="V351" s="41">
        <v>3696.3084099999996</v>
      </c>
      <c r="W351" s="41">
        <v>3664.85841</v>
      </c>
      <c r="X351" s="41">
        <v>3502.16841</v>
      </c>
      <c r="Y351" s="41">
        <v>3216.2284099999997</v>
      </c>
    </row>
    <row r="352" spans="1:25" ht="15.75">
      <c r="A352" s="40">
        <f t="shared" si="8"/>
        <v>44798</v>
      </c>
      <c r="B352" s="41">
        <v>3247.33841</v>
      </c>
      <c r="C352" s="41">
        <v>3175.42841</v>
      </c>
      <c r="D352" s="41">
        <v>3146.48841</v>
      </c>
      <c r="E352" s="41">
        <v>3139.69841</v>
      </c>
      <c r="F352" s="41">
        <v>3138.01841</v>
      </c>
      <c r="G352" s="41">
        <v>3142.00841</v>
      </c>
      <c r="H352" s="41">
        <v>3219.05841</v>
      </c>
      <c r="I352" s="41">
        <v>3333.7684099999997</v>
      </c>
      <c r="J352" s="41">
        <v>3139.96841</v>
      </c>
      <c r="K352" s="41">
        <v>3248.21841</v>
      </c>
      <c r="L352" s="41">
        <v>3403.5584099999996</v>
      </c>
      <c r="M352" s="41">
        <v>3469.28841</v>
      </c>
      <c r="N352" s="41">
        <v>3504.14841</v>
      </c>
      <c r="O352" s="41">
        <v>3540.5584099999996</v>
      </c>
      <c r="P352" s="41">
        <v>3462.21841</v>
      </c>
      <c r="Q352" s="41">
        <v>3472.85841</v>
      </c>
      <c r="R352" s="41">
        <v>3477.49841</v>
      </c>
      <c r="S352" s="41">
        <v>3430.07841</v>
      </c>
      <c r="T352" s="41">
        <v>3386.54841</v>
      </c>
      <c r="U352" s="41">
        <v>3478.4384099999997</v>
      </c>
      <c r="V352" s="41">
        <v>3584.03841</v>
      </c>
      <c r="W352" s="41">
        <v>3544.50841</v>
      </c>
      <c r="X352" s="41">
        <v>3414.3084099999996</v>
      </c>
      <c r="Y352" s="41">
        <v>3139.51841</v>
      </c>
    </row>
    <row r="353" spans="1:25" ht="15.75">
      <c r="A353" s="40">
        <f t="shared" si="8"/>
        <v>44799</v>
      </c>
      <c r="B353" s="41">
        <v>3225.44841</v>
      </c>
      <c r="C353" s="41">
        <v>3162.96841</v>
      </c>
      <c r="D353" s="41">
        <v>3146.9784099999997</v>
      </c>
      <c r="E353" s="41">
        <v>3139.51841</v>
      </c>
      <c r="F353" s="41">
        <v>3138.16841</v>
      </c>
      <c r="G353" s="41">
        <v>3131.70841</v>
      </c>
      <c r="H353" s="41">
        <v>2960.08841</v>
      </c>
      <c r="I353" s="41">
        <v>2806.46841</v>
      </c>
      <c r="J353" s="41">
        <v>3140.45841</v>
      </c>
      <c r="K353" s="41">
        <v>3252.81841</v>
      </c>
      <c r="L353" s="41">
        <v>3372.23841</v>
      </c>
      <c r="M353" s="41">
        <v>3448.57841</v>
      </c>
      <c r="N353" s="41">
        <v>3491.07841</v>
      </c>
      <c r="O353" s="41">
        <v>3411.42841</v>
      </c>
      <c r="P353" s="41">
        <v>3386.99841</v>
      </c>
      <c r="Q353" s="41">
        <v>3364.8784100000003</v>
      </c>
      <c r="R353" s="41">
        <v>3334.4384099999997</v>
      </c>
      <c r="S353" s="41">
        <v>3309.98841</v>
      </c>
      <c r="T353" s="41">
        <v>3275.94841</v>
      </c>
      <c r="U353" s="41">
        <v>3449.5184099999997</v>
      </c>
      <c r="V353" s="41">
        <v>3539.66841</v>
      </c>
      <c r="W353" s="41">
        <v>3470.65841</v>
      </c>
      <c r="X353" s="41">
        <v>3302.71841</v>
      </c>
      <c r="Y353" s="41">
        <v>3139.09841</v>
      </c>
    </row>
    <row r="354" spans="1:25" ht="15.75">
      <c r="A354" s="40">
        <f t="shared" si="8"/>
        <v>44800</v>
      </c>
      <c r="B354" s="41">
        <v>3242.03841</v>
      </c>
      <c r="C354" s="41">
        <v>3173.40841</v>
      </c>
      <c r="D354" s="41">
        <v>3146.83841</v>
      </c>
      <c r="E354" s="41">
        <v>3142.74841</v>
      </c>
      <c r="F354" s="41">
        <v>3142.33841</v>
      </c>
      <c r="G354" s="41">
        <v>3141.55841</v>
      </c>
      <c r="H354" s="41">
        <v>3166.17841</v>
      </c>
      <c r="I354" s="41">
        <v>2829.21841</v>
      </c>
      <c r="J354" s="41">
        <v>3140.66841</v>
      </c>
      <c r="K354" s="41">
        <v>3167.51841</v>
      </c>
      <c r="L354" s="41">
        <v>3320.1284100000003</v>
      </c>
      <c r="M354" s="41">
        <v>3415.84841</v>
      </c>
      <c r="N354" s="41">
        <v>3458.2284099999997</v>
      </c>
      <c r="O354" s="41">
        <v>3483.16841</v>
      </c>
      <c r="P354" s="41">
        <v>3474.98841</v>
      </c>
      <c r="Q354" s="41">
        <v>3455.86841</v>
      </c>
      <c r="R354" s="41">
        <v>3419.65841</v>
      </c>
      <c r="S354" s="41">
        <v>3381.13841</v>
      </c>
      <c r="T354" s="41">
        <v>3328.99841</v>
      </c>
      <c r="U354" s="41">
        <v>3463.78841</v>
      </c>
      <c r="V354" s="41">
        <v>3548.74841</v>
      </c>
      <c r="W354" s="41">
        <v>3481.59841</v>
      </c>
      <c r="X354" s="41">
        <v>3292.06841</v>
      </c>
      <c r="Y354" s="41">
        <v>3139.12841</v>
      </c>
    </row>
    <row r="355" spans="1:25" ht="15.75">
      <c r="A355" s="40">
        <f t="shared" si="8"/>
        <v>44801</v>
      </c>
      <c r="B355" s="41">
        <v>3235.65841</v>
      </c>
      <c r="C355" s="41">
        <v>3178.31841</v>
      </c>
      <c r="D355" s="41">
        <v>3150.42841</v>
      </c>
      <c r="E355" s="41">
        <v>3144.27841</v>
      </c>
      <c r="F355" s="41">
        <v>3142.83841</v>
      </c>
      <c r="G355" s="41">
        <v>3141.76841</v>
      </c>
      <c r="H355" s="41">
        <v>3151.6884099999997</v>
      </c>
      <c r="I355" s="41">
        <v>2800.19841</v>
      </c>
      <c r="J355" s="41">
        <v>3140.70841</v>
      </c>
      <c r="K355" s="41">
        <v>3229.34841</v>
      </c>
      <c r="L355" s="41">
        <v>3352.85841</v>
      </c>
      <c r="M355" s="41">
        <v>3433.99841</v>
      </c>
      <c r="N355" s="41">
        <v>3471.02841</v>
      </c>
      <c r="O355" s="41">
        <v>3494.82841</v>
      </c>
      <c r="P355" s="41">
        <v>3483.90841</v>
      </c>
      <c r="Q355" s="41">
        <v>3470.65841</v>
      </c>
      <c r="R355" s="41">
        <v>3448.17841</v>
      </c>
      <c r="S355" s="41">
        <v>3411.95841</v>
      </c>
      <c r="T355" s="41">
        <v>3361.5884100000003</v>
      </c>
      <c r="U355" s="41">
        <v>3491.57841</v>
      </c>
      <c r="V355" s="41">
        <v>3581.78841</v>
      </c>
      <c r="W355" s="41">
        <v>3525.29841</v>
      </c>
      <c r="X355" s="41">
        <v>3381.48841</v>
      </c>
      <c r="Y355" s="41">
        <v>3139.60841</v>
      </c>
    </row>
    <row r="356" spans="1:25" ht="15.75">
      <c r="A356" s="40">
        <f t="shared" si="8"/>
        <v>44802</v>
      </c>
      <c r="B356" s="41">
        <v>3228.99841</v>
      </c>
      <c r="C356" s="41">
        <v>3172.04841</v>
      </c>
      <c r="D356" s="41">
        <v>3149.05841</v>
      </c>
      <c r="E356" s="41">
        <v>3143.44841</v>
      </c>
      <c r="F356" s="41">
        <v>3103.90841</v>
      </c>
      <c r="G356" s="41">
        <v>3141.78841</v>
      </c>
      <c r="H356" s="41">
        <v>3204.19841</v>
      </c>
      <c r="I356" s="41">
        <v>3327.41841</v>
      </c>
      <c r="J356" s="41">
        <v>3140.82841</v>
      </c>
      <c r="K356" s="41">
        <v>3223.90841</v>
      </c>
      <c r="L356" s="41">
        <v>3341.65841</v>
      </c>
      <c r="M356" s="41">
        <v>3418.99841</v>
      </c>
      <c r="N356" s="41">
        <v>3458.52841</v>
      </c>
      <c r="O356" s="41">
        <v>3482.75841</v>
      </c>
      <c r="P356" s="41">
        <v>3472.44841</v>
      </c>
      <c r="Q356" s="41">
        <v>3459.69841</v>
      </c>
      <c r="R356" s="41">
        <v>3437.34841</v>
      </c>
      <c r="S356" s="41">
        <v>3401.57841</v>
      </c>
      <c r="T356" s="41">
        <v>3355.38841</v>
      </c>
      <c r="U356" s="41">
        <v>3490.10841</v>
      </c>
      <c r="V356" s="41">
        <v>3568.2284099999997</v>
      </c>
      <c r="W356" s="41">
        <v>3502.82841</v>
      </c>
      <c r="X356" s="41">
        <v>3306.45841</v>
      </c>
      <c r="Y356" s="41">
        <v>3140.58841</v>
      </c>
    </row>
    <row r="357" spans="1:25" ht="15.75">
      <c r="A357" s="40">
        <f t="shared" si="8"/>
        <v>44803</v>
      </c>
      <c r="B357" s="41">
        <v>3197.2854499999994</v>
      </c>
      <c r="C357" s="41">
        <v>3159.8354499999996</v>
      </c>
      <c r="D357" s="41">
        <v>3142.9354499999995</v>
      </c>
      <c r="E357" s="41">
        <v>3138.97545</v>
      </c>
      <c r="F357" s="41">
        <v>3141.50545</v>
      </c>
      <c r="G357" s="41">
        <v>3142.11545</v>
      </c>
      <c r="H357" s="41">
        <v>2948.6754499999997</v>
      </c>
      <c r="I357" s="41">
        <v>2805.3854499999998</v>
      </c>
      <c r="J357" s="41">
        <v>3140.86545</v>
      </c>
      <c r="K357" s="41">
        <v>3224.84545</v>
      </c>
      <c r="L357" s="41">
        <v>3344.8654500000002</v>
      </c>
      <c r="M357" s="41">
        <v>3423.7154499999997</v>
      </c>
      <c r="N357" s="41">
        <v>3464.39545</v>
      </c>
      <c r="O357" s="41">
        <v>3488.43545</v>
      </c>
      <c r="P357" s="41">
        <v>3477.0454499999996</v>
      </c>
      <c r="Q357" s="41">
        <v>3466.2554499999997</v>
      </c>
      <c r="R357" s="41">
        <v>3441.8254500000003</v>
      </c>
      <c r="S357" s="41">
        <v>3405.89545</v>
      </c>
      <c r="T357" s="41">
        <v>3360.48545</v>
      </c>
      <c r="U357" s="41">
        <v>3489.0754500000003</v>
      </c>
      <c r="V357" s="41">
        <v>3553.44545</v>
      </c>
      <c r="W357" s="41">
        <v>3512.15545</v>
      </c>
      <c r="X357" s="41">
        <v>3330.48545</v>
      </c>
      <c r="Y357" s="41">
        <v>3140.20545</v>
      </c>
    </row>
    <row r="358" spans="1:25" ht="15.75">
      <c r="A358" s="40">
        <f t="shared" si="8"/>
        <v>44804</v>
      </c>
      <c r="B358" s="46">
        <v>3280.6754499999997</v>
      </c>
      <c r="C358" s="46">
        <v>3200.91545</v>
      </c>
      <c r="D358" s="46">
        <v>3148.12545</v>
      </c>
      <c r="E358" s="46">
        <v>3147.54545</v>
      </c>
      <c r="F358" s="46">
        <v>2990.24545</v>
      </c>
      <c r="G358" s="46">
        <v>3281.37545</v>
      </c>
      <c r="H358" s="46">
        <v>3437.68545</v>
      </c>
      <c r="I358" s="46">
        <v>3410.26545</v>
      </c>
      <c r="J358" s="46">
        <v>3410.26545</v>
      </c>
      <c r="K358" s="46">
        <v>3519.72545</v>
      </c>
      <c r="L358" s="46">
        <v>3574.52545</v>
      </c>
      <c r="M358" s="46">
        <v>3590.10545</v>
      </c>
      <c r="N358" s="46">
        <v>3595.55545</v>
      </c>
      <c r="O358" s="46">
        <v>3559.27545</v>
      </c>
      <c r="P358" s="46">
        <v>3565.60545</v>
      </c>
      <c r="Q358" s="46">
        <v>3564.8654500000002</v>
      </c>
      <c r="R358" s="46">
        <v>3524.27545</v>
      </c>
      <c r="S358" s="46">
        <v>3490.98545</v>
      </c>
      <c r="T358" s="46">
        <v>3604.55545</v>
      </c>
      <c r="U358" s="46">
        <v>3739.47545</v>
      </c>
      <c r="V358" s="46">
        <v>3739.47545</v>
      </c>
      <c r="W358" s="46">
        <v>3731.34545</v>
      </c>
      <c r="X358" s="46">
        <v>3618.69545</v>
      </c>
      <c r="Y358" s="46">
        <v>3316.2554499999997</v>
      </c>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8" t="s">
        <v>77</v>
      </c>
      <c r="B361" s="91" t="s">
        <v>78</v>
      </c>
      <c r="C361" s="92"/>
      <c r="D361" s="92"/>
      <c r="E361" s="92"/>
      <c r="F361" s="92"/>
      <c r="G361" s="92"/>
      <c r="H361" s="92"/>
      <c r="I361" s="92"/>
      <c r="J361" s="92"/>
      <c r="K361" s="92"/>
      <c r="L361" s="92"/>
      <c r="M361" s="92"/>
      <c r="N361" s="92"/>
      <c r="O361" s="92"/>
      <c r="P361" s="92"/>
      <c r="Q361" s="92"/>
      <c r="R361" s="92"/>
      <c r="S361" s="92"/>
      <c r="T361" s="92"/>
      <c r="U361" s="92"/>
      <c r="V361" s="92"/>
      <c r="W361" s="92"/>
      <c r="X361" s="92"/>
      <c r="Y361" s="93"/>
    </row>
    <row r="362" spans="1:25" ht="15.75">
      <c r="A362" s="89"/>
      <c r="B362" s="94"/>
      <c r="C362" s="95"/>
      <c r="D362" s="95"/>
      <c r="E362" s="95"/>
      <c r="F362" s="95"/>
      <c r="G362" s="95"/>
      <c r="H362" s="95"/>
      <c r="I362" s="95"/>
      <c r="J362" s="95"/>
      <c r="K362" s="95"/>
      <c r="L362" s="95"/>
      <c r="M362" s="95"/>
      <c r="N362" s="95"/>
      <c r="O362" s="95"/>
      <c r="P362" s="95"/>
      <c r="Q362" s="95"/>
      <c r="R362" s="95"/>
      <c r="S362" s="95"/>
      <c r="T362" s="95"/>
      <c r="U362" s="95"/>
      <c r="V362" s="95"/>
      <c r="W362" s="95"/>
      <c r="X362" s="95"/>
      <c r="Y362" s="96"/>
    </row>
    <row r="363" spans="1:25" ht="15.75">
      <c r="A363" s="89"/>
      <c r="B363" s="97" t="s">
        <v>79</v>
      </c>
      <c r="C363" s="97" t="s">
        <v>80</v>
      </c>
      <c r="D363" s="97" t="s">
        <v>81</v>
      </c>
      <c r="E363" s="97" t="s">
        <v>82</v>
      </c>
      <c r="F363" s="97" t="s">
        <v>83</v>
      </c>
      <c r="G363" s="97" t="s">
        <v>84</v>
      </c>
      <c r="H363" s="97" t="s">
        <v>85</v>
      </c>
      <c r="I363" s="97" t="s">
        <v>86</v>
      </c>
      <c r="J363" s="97" t="s">
        <v>87</v>
      </c>
      <c r="K363" s="97" t="s">
        <v>88</v>
      </c>
      <c r="L363" s="97" t="s">
        <v>89</v>
      </c>
      <c r="M363" s="97" t="s">
        <v>90</v>
      </c>
      <c r="N363" s="97" t="s">
        <v>91</v>
      </c>
      <c r="O363" s="97" t="s">
        <v>92</v>
      </c>
      <c r="P363" s="97" t="s">
        <v>93</v>
      </c>
      <c r="Q363" s="97" t="s">
        <v>94</v>
      </c>
      <c r="R363" s="97" t="s">
        <v>95</v>
      </c>
      <c r="S363" s="97" t="s">
        <v>96</v>
      </c>
      <c r="T363" s="97" t="s">
        <v>97</v>
      </c>
      <c r="U363" s="97" t="s">
        <v>98</v>
      </c>
      <c r="V363" s="97" t="s">
        <v>99</v>
      </c>
      <c r="W363" s="97" t="s">
        <v>100</v>
      </c>
      <c r="X363" s="97" t="s">
        <v>101</v>
      </c>
      <c r="Y363" s="97" t="s">
        <v>102</v>
      </c>
    </row>
    <row r="364" spans="1:25" ht="15.75">
      <c r="A364" s="90"/>
      <c r="B364" s="98"/>
      <c r="C364" s="98"/>
      <c r="D364" s="98"/>
      <c r="E364" s="98"/>
      <c r="F364" s="98"/>
      <c r="G364" s="98"/>
      <c r="H364" s="98"/>
      <c r="I364" s="98"/>
      <c r="J364" s="98"/>
      <c r="K364" s="98"/>
      <c r="L364" s="98"/>
      <c r="M364" s="98"/>
      <c r="N364" s="98"/>
      <c r="O364" s="98"/>
      <c r="P364" s="98"/>
      <c r="Q364" s="98"/>
      <c r="R364" s="98"/>
      <c r="S364" s="98"/>
      <c r="T364" s="98"/>
      <c r="U364" s="98"/>
      <c r="V364" s="98"/>
      <c r="W364" s="98"/>
      <c r="X364" s="98"/>
      <c r="Y364" s="98"/>
    </row>
    <row r="365" spans="1:25" ht="15.75">
      <c r="A365" s="40">
        <f>A328</f>
        <v>44774</v>
      </c>
      <c r="B365" s="41">
        <v>3613.2784100000003</v>
      </c>
      <c r="C365" s="41">
        <v>3545.11841</v>
      </c>
      <c r="D365" s="41">
        <v>3514.2584100000004</v>
      </c>
      <c r="E365" s="41">
        <v>3502.6784100000004</v>
      </c>
      <c r="F365" s="41">
        <v>3490.4284100000004</v>
      </c>
      <c r="G365" s="41">
        <v>3485.8784100000003</v>
      </c>
      <c r="H365" s="41">
        <v>3556.0484100000003</v>
      </c>
      <c r="I365" s="41">
        <v>3692.95841</v>
      </c>
      <c r="J365" s="41">
        <v>3487.94841</v>
      </c>
      <c r="K365" s="41">
        <v>3593.72841</v>
      </c>
      <c r="L365" s="41">
        <v>3734.5584100000005</v>
      </c>
      <c r="M365" s="41">
        <v>3825.1284100000003</v>
      </c>
      <c r="N365" s="41">
        <v>3875.8384100000003</v>
      </c>
      <c r="O365" s="41">
        <v>3902.8184100000003</v>
      </c>
      <c r="P365" s="41">
        <v>3907.76841</v>
      </c>
      <c r="Q365" s="41">
        <v>3888.20841</v>
      </c>
      <c r="R365" s="41">
        <v>3908.02841</v>
      </c>
      <c r="S365" s="41">
        <v>3905.0084100000004</v>
      </c>
      <c r="T365" s="41">
        <v>3846.51841</v>
      </c>
      <c r="U365" s="41">
        <v>3842.4284100000004</v>
      </c>
      <c r="V365" s="41">
        <v>4075.5984100000005</v>
      </c>
      <c r="W365" s="41">
        <v>4076.98841</v>
      </c>
      <c r="X365" s="41">
        <v>3956.7984100000003</v>
      </c>
      <c r="Y365" s="41">
        <v>3669.3884100000005</v>
      </c>
    </row>
    <row r="366" spans="1:25" ht="15.75">
      <c r="A366" s="40">
        <f>A365+1</f>
        <v>44775</v>
      </c>
      <c r="B366" s="41">
        <v>3549.6484100000002</v>
      </c>
      <c r="C366" s="41">
        <v>3513.03841</v>
      </c>
      <c r="D366" s="41">
        <v>3495.19841</v>
      </c>
      <c r="E366" s="41">
        <v>3487.09841</v>
      </c>
      <c r="F366" s="41">
        <v>3489.40841</v>
      </c>
      <c r="G366" s="41">
        <v>3487.03841</v>
      </c>
      <c r="H366" s="41">
        <v>3537.4884100000004</v>
      </c>
      <c r="I366" s="41">
        <v>3676.43841</v>
      </c>
      <c r="J366" s="41">
        <v>3487.9884100000004</v>
      </c>
      <c r="K366" s="41">
        <v>3592.99841</v>
      </c>
      <c r="L366" s="41">
        <v>3731.7584100000004</v>
      </c>
      <c r="M366" s="41">
        <v>3819.5984100000005</v>
      </c>
      <c r="N366" s="41">
        <v>3870.27841</v>
      </c>
      <c r="O366" s="41">
        <v>3897.91841</v>
      </c>
      <c r="P366" s="41">
        <v>3899.02841</v>
      </c>
      <c r="Q366" s="41">
        <v>3887.65841</v>
      </c>
      <c r="R366" s="41">
        <v>3906.32841</v>
      </c>
      <c r="S366" s="41">
        <v>3900.3584100000003</v>
      </c>
      <c r="T366" s="41">
        <v>3843.94841</v>
      </c>
      <c r="U366" s="41">
        <v>3841.23841</v>
      </c>
      <c r="V366" s="41">
        <v>3549.6484100000002</v>
      </c>
      <c r="W366" s="41">
        <v>4077.5884100000003</v>
      </c>
      <c r="X366" s="41">
        <v>3906.3184100000003</v>
      </c>
      <c r="Y366" s="41">
        <v>3655.2984100000003</v>
      </c>
    </row>
    <row r="367" spans="1:25" ht="15.75">
      <c r="A367" s="40">
        <f aca="true" t="shared" si="9" ref="A367:A395">A366+1</f>
        <v>44776</v>
      </c>
      <c r="B367" s="41">
        <v>3583.0484100000003</v>
      </c>
      <c r="C367" s="41">
        <v>3518.3384100000003</v>
      </c>
      <c r="D367" s="41">
        <v>3498.57841</v>
      </c>
      <c r="E367" s="41">
        <v>3487.59841</v>
      </c>
      <c r="F367" s="41">
        <v>3488.32841</v>
      </c>
      <c r="G367" s="41">
        <v>3486.2584100000004</v>
      </c>
      <c r="H367" s="41">
        <v>3555.91841</v>
      </c>
      <c r="I367" s="41">
        <v>3731.22841</v>
      </c>
      <c r="J367" s="41">
        <v>3487.91841</v>
      </c>
      <c r="K367" s="41">
        <v>3645.22841</v>
      </c>
      <c r="L367" s="41">
        <v>3785.27841</v>
      </c>
      <c r="M367" s="41">
        <v>3876.78841</v>
      </c>
      <c r="N367" s="41">
        <v>3933.7584100000004</v>
      </c>
      <c r="O367" s="41">
        <v>3988.2584100000004</v>
      </c>
      <c r="P367" s="41">
        <v>4003.69841</v>
      </c>
      <c r="Q367" s="41">
        <v>3980.52841</v>
      </c>
      <c r="R367" s="41">
        <v>3978.32841</v>
      </c>
      <c r="S367" s="41">
        <v>3951.43841</v>
      </c>
      <c r="T367" s="41">
        <v>3892.97841</v>
      </c>
      <c r="U367" s="41">
        <v>3878.51841</v>
      </c>
      <c r="V367" s="41">
        <v>3583.0484100000003</v>
      </c>
      <c r="W367" s="41">
        <v>4107.018410000001</v>
      </c>
      <c r="X367" s="41">
        <v>4005.5484100000003</v>
      </c>
      <c r="Y367" s="41">
        <v>3686.97841</v>
      </c>
    </row>
    <row r="368" spans="1:25" ht="15.75">
      <c r="A368" s="40">
        <f t="shared" si="9"/>
        <v>44777</v>
      </c>
      <c r="B368" s="41">
        <v>3643.53841</v>
      </c>
      <c r="C368" s="41">
        <v>3526.72841</v>
      </c>
      <c r="D368" s="41">
        <v>3504.26841</v>
      </c>
      <c r="E368" s="41">
        <v>3495.5284100000003</v>
      </c>
      <c r="F368" s="41">
        <v>3493.15841</v>
      </c>
      <c r="G368" s="41">
        <v>3487.69841</v>
      </c>
      <c r="H368" s="41">
        <v>3558.86841</v>
      </c>
      <c r="I368" s="41">
        <v>3743.4684100000004</v>
      </c>
      <c r="J368" s="41">
        <v>3487.8884100000005</v>
      </c>
      <c r="K368" s="41">
        <v>3646.41841</v>
      </c>
      <c r="L368" s="41">
        <v>3787.8984100000002</v>
      </c>
      <c r="M368" s="41">
        <v>3885.5884100000003</v>
      </c>
      <c r="N368" s="41">
        <v>3949.8184100000003</v>
      </c>
      <c r="O368" s="41">
        <v>3988.0584100000005</v>
      </c>
      <c r="P368" s="41">
        <v>4039.0484100000003</v>
      </c>
      <c r="Q368" s="41">
        <v>3997.93841</v>
      </c>
      <c r="R368" s="41">
        <v>4020.20841</v>
      </c>
      <c r="S368" s="41">
        <v>3976.78841</v>
      </c>
      <c r="T368" s="41">
        <v>3900.02841</v>
      </c>
      <c r="U368" s="41">
        <v>3891.8184100000003</v>
      </c>
      <c r="V368" s="41">
        <v>3643.53841</v>
      </c>
      <c r="W368" s="41">
        <v>4142.768410000001</v>
      </c>
      <c r="X368" s="41">
        <v>4068.1284100000003</v>
      </c>
      <c r="Y368" s="41">
        <v>3734.8984100000002</v>
      </c>
    </row>
    <row r="369" spans="1:25" ht="15.75">
      <c r="A369" s="40">
        <f t="shared" si="9"/>
        <v>44778</v>
      </c>
      <c r="B369" s="41">
        <v>3566.6084100000003</v>
      </c>
      <c r="C369" s="41">
        <v>3503.1084100000003</v>
      </c>
      <c r="D369" s="41">
        <v>3491.5084100000004</v>
      </c>
      <c r="E369" s="41">
        <v>3487.9284100000004</v>
      </c>
      <c r="F369" s="41">
        <v>3488.6484100000002</v>
      </c>
      <c r="G369" s="41">
        <v>3488.45841</v>
      </c>
      <c r="H369" s="41">
        <v>3518.3184100000003</v>
      </c>
      <c r="I369" s="41">
        <v>3680.91841</v>
      </c>
      <c r="J369" s="41">
        <v>3487.82841</v>
      </c>
      <c r="K369" s="41">
        <v>3598.5484100000003</v>
      </c>
      <c r="L369" s="41">
        <v>3723.1084100000003</v>
      </c>
      <c r="M369" s="41">
        <v>3791.93841</v>
      </c>
      <c r="N369" s="41">
        <v>3843.2584100000004</v>
      </c>
      <c r="O369" s="41">
        <v>3913.41841</v>
      </c>
      <c r="P369" s="41">
        <v>3930.5584100000005</v>
      </c>
      <c r="Q369" s="41">
        <v>3906.1284100000003</v>
      </c>
      <c r="R369" s="41">
        <v>3886.7184100000004</v>
      </c>
      <c r="S369" s="41">
        <v>3845.5884100000003</v>
      </c>
      <c r="T369" s="41">
        <v>3774.72841</v>
      </c>
      <c r="U369" s="41">
        <v>3801.1784100000004</v>
      </c>
      <c r="V369" s="41">
        <v>3566.6084100000003</v>
      </c>
      <c r="W369" s="41">
        <v>3948.1084100000003</v>
      </c>
      <c r="X369" s="41">
        <v>3840.86841</v>
      </c>
      <c r="Y369" s="41">
        <v>3492.03841</v>
      </c>
    </row>
    <row r="370" spans="1:25" ht="15.75">
      <c r="A370" s="40">
        <f t="shared" si="9"/>
        <v>44779</v>
      </c>
      <c r="B370" s="41">
        <v>3657.8884100000005</v>
      </c>
      <c r="C370" s="41">
        <v>3548.32841</v>
      </c>
      <c r="D370" s="41">
        <v>3515.20841</v>
      </c>
      <c r="E370" s="41">
        <v>3498.91841</v>
      </c>
      <c r="F370" s="41">
        <v>3489.3784100000003</v>
      </c>
      <c r="G370" s="41">
        <v>3488.5484100000003</v>
      </c>
      <c r="H370" s="41">
        <v>3503.3384100000003</v>
      </c>
      <c r="I370" s="41">
        <v>3646.73841</v>
      </c>
      <c r="J370" s="41">
        <v>3487.90841</v>
      </c>
      <c r="K370" s="41">
        <v>3603.94841</v>
      </c>
      <c r="L370" s="41">
        <v>3724.20841</v>
      </c>
      <c r="M370" s="41">
        <v>3790.8584100000003</v>
      </c>
      <c r="N370" s="41">
        <v>3837.8584100000003</v>
      </c>
      <c r="O370" s="41">
        <v>3878.5684100000003</v>
      </c>
      <c r="P370" s="41">
        <v>3888.07841</v>
      </c>
      <c r="Q370" s="41">
        <v>3883.52841</v>
      </c>
      <c r="R370" s="41">
        <v>3875.73841</v>
      </c>
      <c r="S370" s="41">
        <v>3844.1084100000003</v>
      </c>
      <c r="T370" s="41">
        <v>3776.3484100000005</v>
      </c>
      <c r="U370" s="41">
        <v>3804.36841</v>
      </c>
      <c r="V370" s="41">
        <v>3657.8884100000005</v>
      </c>
      <c r="W370" s="41">
        <v>3944.4284100000004</v>
      </c>
      <c r="X370" s="41">
        <v>3811.4284100000004</v>
      </c>
      <c r="Y370" s="41">
        <v>3492.9884100000004</v>
      </c>
    </row>
    <row r="371" spans="1:25" ht="15.75">
      <c r="A371" s="40">
        <f t="shared" si="9"/>
        <v>44780</v>
      </c>
      <c r="B371" s="41">
        <v>3666.11841</v>
      </c>
      <c r="C371" s="41">
        <v>3558.07841</v>
      </c>
      <c r="D371" s="41">
        <v>3513.5084100000004</v>
      </c>
      <c r="E371" s="41">
        <v>3503.2384100000004</v>
      </c>
      <c r="F371" s="41">
        <v>3494.65841</v>
      </c>
      <c r="G371" s="41">
        <v>3489.0684100000003</v>
      </c>
      <c r="H371" s="41">
        <v>3526.8984100000002</v>
      </c>
      <c r="I371" s="41">
        <v>3635.69841</v>
      </c>
      <c r="J371" s="41">
        <v>3488.09841</v>
      </c>
      <c r="K371" s="41">
        <v>3680.8784100000003</v>
      </c>
      <c r="L371" s="41">
        <v>3794.82841</v>
      </c>
      <c r="M371" s="41">
        <v>3864.5484100000003</v>
      </c>
      <c r="N371" s="41">
        <v>3908.9284100000004</v>
      </c>
      <c r="O371" s="41">
        <v>3929.76841</v>
      </c>
      <c r="P371" s="41">
        <v>3929.99841</v>
      </c>
      <c r="Q371" s="41">
        <v>3929.68841</v>
      </c>
      <c r="R371" s="41">
        <v>3902.1084100000003</v>
      </c>
      <c r="S371" s="41">
        <v>3815.3584100000003</v>
      </c>
      <c r="T371" s="41">
        <v>3745.57841</v>
      </c>
      <c r="U371" s="41">
        <v>3819.32841</v>
      </c>
      <c r="V371" s="41">
        <v>3666.11841</v>
      </c>
      <c r="W371" s="41">
        <v>3959.66841</v>
      </c>
      <c r="X371" s="41">
        <v>3866.6084100000003</v>
      </c>
      <c r="Y371" s="41">
        <v>3555.0284100000003</v>
      </c>
    </row>
    <row r="372" spans="1:25" ht="15.75">
      <c r="A372" s="40">
        <f t="shared" si="9"/>
        <v>44781</v>
      </c>
      <c r="B372" s="41">
        <v>3619.16841</v>
      </c>
      <c r="C372" s="41">
        <v>3530.9684100000004</v>
      </c>
      <c r="D372" s="41">
        <v>3508.20841</v>
      </c>
      <c r="E372" s="41">
        <v>3497.1384100000005</v>
      </c>
      <c r="F372" s="41">
        <v>3490.72841</v>
      </c>
      <c r="G372" s="41">
        <v>3489.36841</v>
      </c>
      <c r="H372" s="41">
        <v>3576.57841</v>
      </c>
      <c r="I372" s="41">
        <v>3756.6384100000005</v>
      </c>
      <c r="J372" s="41">
        <v>3487.6084100000003</v>
      </c>
      <c r="K372" s="41">
        <v>3695.1784100000004</v>
      </c>
      <c r="L372" s="41">
        <v>3803.9284100000004</v>
      </c>
      <c r="M372" s="41">
        <v>3874.61841</v>
      </c>
      <c r="N372" s="41">
        <v>3919.73841</v>
      </c>
      <c r="O372" s="41">
        <v>3941.1784100000004</v>
      </c>
      <c r="P372" s="41">
        <v>3970.7584100000004</v>
      </c>
      <c r="Q372" s="41">
        <v>3970.5884100000003</v>
      </c>
      <c r="R372" s="41">
        <v>3926.18841</v>
      </c>
      <c r="S372" s="41">
        <v>3823.9284100000004</v>
      </c>
      <c r="T372" s="41">
        <v>3751.8084100000005</v>
      </c>
      <c r="U372" s="41">
        <v>3825.45841</v>
      </c>
      <c r="V372" s="41">
        <v>3619.16841</v>
      </c>
      <c r="W372" s="41">
        <v>3959.41841</v>
      </c>
      <c r="X372" s="41">
        <v>3877.23841</v>
      </c>
      <c r="Y372" s="41">
        <v>3545.7184100000004</v>
      </c>
    </row>
    <row r="373" spans="1:25" ht="15.75">
      <c r="A373" s="40">
        <f t="shared" si="9"/>
        <v>44782</v>
      </c>
      <c r="B373" s="41">
        <v>3676.20841</v>
      </c>
      <c r="C373" s="41">
        <v>3776.5984100000005</v>
      </c>
      <c r="D373" s="41">
        <v>3500.72841</v>
      </c>
      <c r="E373" s="41">
        <v>3492.5084100000004</v>
      </c>
      <c r="F373" s="41">
        <v>3489.97841</v>
      </c>
      <c r="G373" s="41">
        <v>3489.24841</v>
      </c>
      <c r="H373" s="41">
        <v>3585.86841</v>
      </c>
      <c r="I373" s="41">
        <v>3747.82841</v>
      </c>
      <c r="J373" s="41">
        <v>3487.5684100000003</v>
      </c>
      <c r="K373" s="41">
        <v>3692.68841</v>
      </c>
      <c r="L373" s="41">
        <v>3802.8484100000005</v>
      </c>
      <c r="M373" s="41">
        <v>3875.9284100000004</v>
      </c>
      <c r="N373" s="41">
        <v>3921.11841</v>
      </c>
      <c r="O373" s="41">
        <v>3942.9684100000004</v>
      </c>
      <c r="P373" s="41">
        <v>3960.76841</v>
      </c>
      <c r="Q373" s="41">
        <v>3944.91841</v>
      </c>
      <c r="R373" s="41">
        <v>3926.0484100000003</v>
      </c>
      <c r="S373" s="41">
        <v>3825.49841</v>
      </c>
      <c r="T373" s="41">
        <v>3752.5084100000004</v>
      </c>
      <c r="U373" s="41">
        <v>3817.5584100000005</v>
      </c>
      <c r="V373" s="41">
        <v>3676.20841</v>
      </c>
      <c r="W373" s="41">
        <v>3968.1784100000004</v>
      </c>
      <c r="X373" s="41">
        <v>3877.8984100000002</v>
      </c>
      <c r="Y373" s="41">
        <v>3553.93841</v>
      </c>
    </row>
    <row r="374" spans="1:25" ht="15.75">
      <c r="A374" s="40">
        <f t="shared" si="9"/>
        <v>44783</v>
      </c>
      <c r="B374" s="41">
        <v>3537.19841</v>
      </c>
      <c r="C374" s="41">
        <v>3498.0084100000004</v>
      </c>
      <c r="D374" s="41">
        <v>3490.19841</v>
      </c>
      <c r="E374" s="41">
        <v>3485.91841</v>
      </c>
      <c r="F374" s="41">
        <v>3486.11841</v>
      </c>
      <c r="G374" s="41">
        <v>3488.5284100000003</v>
      </c>
      <c r="H374" s="41">
        <v>3517.0684100000003</v>
      </c>
      <c r="I374" s="41">
        <v>3657.01841</v>
      </c>
      <c r="J374" s="41">
        <v>3487.45841</v>
      </c>
      <c r="K374" s="41">
        <v>3622.8584100000003</v>
      </c>
      <c r="L374" s="41">
        <v>3739.65841</v>
      </c>
      <c r="M374" s="41">
        <v>3774.27841</v>
      </c>
      <c r="N374" s="41">
        <v>3820.6284100000003</v>
      </c>
      <c r="O374" s="41">
        <v>3832.2584100000004</v>
      </c>
      <c r="P374" s="41">
        <v>3823.26841</v>
      </c>
      <c r="Q374" s="41">
        <v>3814.76841</v>
      </c>
      <c r="R374" s="41">
        <v>3824.82841</v>
      </c>
      <c r="S374" s="41">
        <v>3837.53841</v>
      </c>
      <c r="T374" s="41">
        <v>3801.3584100000003</v>
      </c>
      <c r="U374" s="41">
        <v>3849.77841</v>
      </c>
      <c r="V374" s="41">
        <v>3537.19841</v>
      </c>
      <c r="W374" s="41">
        <v>4009.8784100000003</v>
      </c>
      <c r="X374" s="41">
        <v>3833.77841</v>
      </c>
      <c r="Y374" s="41">
        <v>3548.6784100000004</v>
      </c>
    </row>
    <row r="375" spans="1:25" ht="15.75">
      <c r="A375" s="40">
        <f t="shared" si="9"/>
        <v>44784</v>
      </c>
      <c r="B375" s="41">
        <v>3522.80841</v>
      </c>
      <c r="C375" s="41">
        <v>3494.6484100000002</v>
      </c>
      <c r="D375" s="41">
        <v>3485.6084100000003</v>
      </c>
      <c r="E375" s="41">
        <v>3481.91841</v>
      </c>
      <c r="F375" s="41">
        <v>3487.45841</v>
      </c>
      <c r="G375" s="41">
        <v>3488.55841</v>
      </c>
      <c r="H375" s="41">
        <v>3507.69841</v>
      </c>
      <c r="I375" s="41">
        <v>3644.61841</v>
      </c>
      <c r="J375" s="41">
        <v>3487.5684100000003</v>
      </c>
      <c r="K375" s="41">
        <v>3628.43841</v>
      </c>
      <c r="L375" s="41">
        <v>3739.24841</v>
      </c>
      <c r="M375" s="41">
        <v>3773.4284100000004</v>
      </c>
      <c r="N375" s="41">
        <v>3819.90841</v>
      </c>
      <c r="O375" s="41">
        <v>3829.8484100000005</v>
      </c>
      <c r="P375" s="41">
        <v>3821.03841</v>
      </c>
      <c r="Q375" s="41">
        <v>3812.3884100000005</v>
      </c>
      <c r="R375" s="41">
        <v>3817.53841</v>
      </c>
      <c r="S375" s="41">
        <v>3836.2584100000004</v>
      </c>
      <c r="T375" s="41">
        <v>3803.07841</v>
      </c>
      <c r="U375" s="41">
        <v>3853.28841</v>
      </c>
      <c r="V375" s="41">
        <v>3522.80841</v>
      </c>
      <c r="W375" s="41">
        <v>4021.8484100000005</v>
      </c>
      <c r="X375" s="41">
        <v>3841.69841</v>
      </c>
      <c r="Y375" s="41">
        <v>3552.9284100000004</v>
      </c>
    </row>
    <row r="376" spans="1:25" ht="15.75">
      <c r="A376" s="40">
        <f t="shared" si="9"/>
        <v>44785</v>
      </c>
      <c r="B376" s="41">
        <v>3582.3884100000005</v>
      </c>
      <c r="C376" s="41">
        <v>3521.0084100000004</v>
      </c>
      <c r="D376" s="41">
        <v>3504.26841</v>
      </c>
      <c r="E376" s="41">
        <v>3495.82841</v>
      </c>
      <c r="F376" s="41">
        <v>3492.0884100000003</v>
      </c>
      <c r="G376" s="41">
        <v>3488.55841</v>
      </c>
      <c r="H376" s="41">
        <v>3547.36841</v>
      </c>
      <c r="I376" s="41">
        <v>3685.69841</v>
      </c>
      <c r="J376" s="41">
        <v>3487.28841</v>
      </c>
      <c r="K376" s="41">
        <v>3652.43841</v>
      </c>
      <c r="L376" s="41">
        <v>3790.41841</v>
      </c>
      <c r="M376" s="41">
        <v>3873.43841</v>
      </c>
      <c r="N376" s="41">
        <v>3917.3184100000003</v>
      </c>
      <c r="O376" s="41">
        <v>3942.5884100000003</v>
      </c>
      <c r="P376" s="41">
        <v>3946.99841</v>
      </c>
      <c r="Q376" s="41">
        <v>3930.8384100000003</v>
      </c>
      <c r="R376" s="41">
        <v>3950.3184100000003</v>
      </c>
      <c r="S376" s="41">
        <v>3943.6084100000003</v>
      </c>
      <c r="T376" s="41">
        <v>3894.0884100000003</v>
      </c>
      <c r="U376" s="41">
        <v>3890.8184100000003</v>
      </c>
      <c r="V376" s="41">
        <v>3582.3884100000005</v>
      </c>
      <c r="W376" s="41">
        <v>4186.108410000001</v>
      </c>
      <c r="X376" s="41">
        <v>4129.54841</v>
      </c>
      <c r="Y376" s="41">
        <v>3844.76841</v>
      </c>
    </row>
    <row r="377" spans="1:25" ht="15.75">
      <c r="A377" s="40">
        <f t="shared" si="9"/>
        <v>44786</v>
      </c>
      <c r="B377" s="41">
        <v>3694.7984100000003</v>
      </c>
      <c r="C377" s="41">
        <v>3581.2384100000004</v>
      </c>
      <c r="D377" s="41">
        <v>3548.7184100000004</v>
      </c>
      <c r="E377" s="41">
        <v>3523.1284100000003</v>
      </c>
      <c r="F377" s="41">
        <v>3506.5684100000003</v>
      </c>
      <c r="G377" s="41">
        <v>3491.4284100000004</v>
      </c>
      <c r="H377" s="41">
        <v>3561.2184100000004</v>
      </c>
      <c r="I377" s="41">
        <v>3707.9684100000004</v>
      </c>
      <c r="J377" s="41">
        <v>3488.82841</v>
      </c>
      <c r="K377" s="41">
        <v>3705.07841</v>
      </c>
      <c r="L377" s="41">
        <v>3831.26841</v>
      </c>
      <c r="M377" s="41">
        <v>3881.8884100000005</v>
      </c>
      <c r="N377" s="41">
        <v>3914.51841</v>
      </c>
      <c r="O377" s="41">
        <v>3953.32841</v>
      </c>
      <c r="P377" s="41">
        <v>3959.1084100000003</v>
      </c>
      <c r="Q377" s="41">
        <v>3960.11841</v>
      </c>
      <c r="R377" s="41">
        <v>3967.8784100000003</v>
      </c>
      <c r="S377" s="41">
        <v>3923.9684100000004</v>
      </c>
      <c r="T377" s="41">
        <v>3863.6784100000004</v>
      </c>
      <c r="U377" s="41">
        <v>3888.5984100000005</v>
      </c>
      <c r="V377" s="41">
        <v>3694.7984100000003</v>
      </c>
      <c r="W377" s="41">
        <v>4019.97841</v>
      </c>
      <c r="X377" s="41">
        <v>3933.22841</v>
      </c>
      <c r="Y377" s="41">
        <v>3592.91841</v>
      </c>
    </row>
    <row r="378" spans="1:25" ht="15.75">
      <c r="A378" s="40">
        <f t="shared" si="9"/>
        <v>44787</v>
      </c>
      <c r="B378" s="41">
        <v>3733.43841</v>
      </c>
      <c r="C378" s="41">
        <v>3595.5484100000003</v>
      </c>
      <c r="D378" s="41">
        <v>3542.1384100000005</v>
      </c>
      <c r="E378" s="41">
        <v>3511.8584100000003</v>
      </c>
      <c r="F378" s="41">
        <v>3498.4884100000004</v>
      </c>
      <c r="G378" s="41">
        <v>3487.97841</v>
      </c>
      <c r="H378" s="41">
        <v>3538.43841</v>
      </c>
      <c r="I378" s="41">
        <v>3640.28841</v>
      </c>
      <c r="J378" s="41">
        <v>3488.03841</v>
      </c>
      <c r="K378" s="41">
        <v>3622.5084100000004</v>
      </c>
      <c r="L378" s="41">
        <v>3776.2984100000003</v>
      </c>
      <c r="M378" s="41">
        <v>3862.22841</v>
      </c>
      <c r="N378" s="41">
        <v>3907.74841</v>
      </c>
      <c r="O378" s="41">
        <v>3931.53841</v>
      </c>
      <c r="P378" s="41">
        <v>3936.2184100000004</v>
      </c>
      <c r="Q378" s="41">
        <v>3920.1084100000003</v>
      </c>
      <c r="R378" s="41">
        <v>3939.2584100000004</v>
      </c>
      <c r="S378" s="41">
        <v>3932.8984100000002</v>
      </c>
      <c r="T378" s="41">
        <v>3882.3084100000005</v>
      </c>
      <c r="U378" s="41">
        <v>3877.5684100000003</v>
      </c>
      <c r="V378" s="41">
        <v>3733.43841</v>
      </c>
      <c r="W378" s="41">
        <v>4136.75841</v>
      </c>
      <c r="X378" s="41">
        <v>4101.66841</v>
      </c>
      <c r="Y378" s="41">
        <v>3858.8984100000002</v>
      </c>
    </row>
    <row r="379" spans="1:25" ht="15.75">
      <c r="A379" s="40">
        <f t="shared" si="9"/>
        <v>44788</v>
      </c>
      <c r="B379" s="41">
        <v>3728.90841</v>
      </c>
      <c r="C379" s="41">
        <v>3602.70841</v>
      </c>
      <c r="D379" s="41">
        <v>3553.55841</v>
      </c>
      <c r="E379" s="41">
        <v>3529.3584100000003</v>
      </c>
      <c r="F379" s="41">
        <v>3514.01841</v>
      </c>
      <c r="G379" s="41">
        <v>3499.84841</v>
      </c>
      <c r="H379" s="41">
        <v>3619.8784100000003</v>
      </c>
      <c r="I379" s="41">
        <v>3770.16841</v>
      </c>
      <c r="J379" s="41">
        <v>3486.0884100000003</v>
      </c>
      <c r="K379" s="41">
        <v>3641.24841</v>
      </c>
      <c r="L379" s="41">
        <v>3802.48841</v>
      </c>
      <c r="M379" s="41">
        <v>3894.23841</v>
      </c>
      <c r="N379" s="41">
        <v>3946.66841</v>
      </c>
      <c r="O379" s="41">
        <v>3973.3484100000005</v>
      </c>
      <c r="P379" s="41">
        <v>3979.1484100000002</v>
      </c>
      <c r="Q379" s="41">
        <v>3961.16841</v>
      </c>
      <c r="R379" s="41">
        <v>4002.76841</v>
      </c>
      <c r="S379" s="41">
        <v>3988.3184100000003</v>
      </c>
      <c r="T379" s="41">
        <v>3916.7984100000003</v>
      </c>
      <c r="U379" s="41">
        <v>3909.45841</v>
      </c>
      <c r="V379" s="41">
        <v>3728.90841</v>
      </c>
      <c r="W379" s="41">
        <v>4193.32841</v>
      </c>
      <c r="X379" s="41">
        <v>4155.54841</v>
      </c>
      <c r="Y379" s="41">
        <v>3973.1284100000003</v>
      </c>
    </row>
    <row r="380" spans="1:25" ht="15.75">
      <c r="A380" s="40">
        <f t="shared" si="9"/>
        <v>44789</v>
      </c>
      <c r="B380" s="41">
        <v>3621.23841</v>
      </c>
      <c r="C380" s="41">
        <v>3533.59841</v>
      </c>
      <c r="D380" s="41">
        <v>3501.6384100000005</v>
      </c>
      <c r="E380" s="41">
        <v>3494.66841</v>
      </c>
      <c r="F380" s="41">
        <v>3492.61841</v>
      </c>
      <c r="G380" s="41">
        <v>3488.6484100000002</v>
      </c>
      <c r="H380" s="41">
        <v>3571.41841</v>
      </c>
      <c r="I380" s="41">
        <v>3727.07841</v>
      </c>
      <c r="J380" s="41">
        <v>3486.7384100000004</v>
      </c>
      <c r="K380" s="41">
        <v>3632.2584100000004</v>
      </c>
      <c r="L380" s="41">
        <v>3788.40841</v>
      </c>
      <c r="M380" s="41">
        <v>3882.41841</v>
      </c>
      <c r="N380" s="41">
        <v>3947.76841</v>
      </c>
      <c r="O380" s="41">
        <v>3989.8084100000005</v>
      </c>
      <c r="P380" s="41">
        <v>4002.2584100000004</v>
      </c>
      <c r="Q380" s="41">
        <v>3988.8384100000003</v>
      </c>
      <c r="R380" s="41">
        <v>3996.6384100000005</v>
      </c>
      <c r="S380" s="41">
        <v>3978.99841</v>
      </c>
      <c r="T380" s="41">
        <v>3902.26841</v>
      </c>
      <c r="U380" s="41">
        <v>3891.98841</v>
      </c>
      <c r="V380" s="41">
        <v>3621.23841</v>
      </c>
      <c r="W380" s="41">
        <v>4160.17841</v>
      </c>
      <c r="X380" s="41">
        <v>4126.938410000001</v>
      </c>
      <c r="Y380" s="41">
        <v>3779.97841</v>
      </c>
    </row>
    <row r="381" spans="1:25" ht="15.75">
      <c r="A381" s="40">
        <f t="shared" si="9"/>
        <v>44790</v>
      </c>
      <c r="B381" s="41">
        <v>3635.73841</v>
      </c>
      <c r="C381" s="41">
        <v>3548.8384100000003</v>
      </c>
      <c r="D381" s="41">
        <v>3518.26841</v>
      </c>
      <c r="E381" s="41">
        <v>3497.90841</v>
      </c>
      <c r="F381" s="41">
        <v>3495.8384100000003</v>
      </c>
      <c r="G381" s="41">
        <v>3490.55841</v>
      </c>
      <c r="H381" s="41">
        <v>3598.91841</v>
      </c>
      <c r="I381" s="41">
        <v>3766.1084100000003</v>
      </c>
      <c r="J381" s="41">
        <v>3487.2384100000004</v>
      </c>
      <c r="K381" s="41">
        <v>3702.8984100000002</v>
      </c>
      <c r="L381" s="41">
        <v>3859.2584100000004</v>
      </c>
      <c r="M381" s="41">
        <v>3952.78841</v>
      </c>
      <c r="N381" s="41">
        <v>4024.8584100000003</v>
      </c>
      <c r="O381" s="41">
        <v>4065.70841</v>
      </c>
      <c r="P381" s="41">
        <v>4060.72841</v>
      </c>
      <c r="Q381" s="41">
        <v>4059.98841</v>
      </c>
      <c r="R381" s="41">
        <v>4039.36841</v>
      </c>
      <c r="S381" s="41">
        <v>4029.5084100000004</v>
      </c>
      <c r="T381" s="41">
        <v>3956.98841</v>
      </c>
      <c r="U381" s="41">
        <v>4022.5484100000003</v>
      </c>
      <c r="V381" s="41">
        <v>3635.73841</v>
      </c>
      <c r="W381" s="41">
        <v>4186.3884100000005</v>
      </c>
      <c r="X381" s="41">
        <v>4082.76841</v>
      </c>
      <c r="Y381" s="41">
        <v>3753.6784100000004</v>
      </c>
    </row>
    <row r="382" spans="1:25" ht="15.75">
      <c r="A382" s="40">
        <f t="shared" si="9"/>
        <v>44791</v>
      </c>
      <c r="B382" s="41">
        <v>3669.45841</v>
      </c>
      <c r="C382" s="41">
        <v>3590.3384100000003</v>
      </c>
      <c r="D382" s="41">
        <v>3542.2384100000004</v>
      </c>
      <c r="E382" s="41">
        <v>3520.90841</v>
      </c>
      <c r="F382" s="41">
        <v>3512.3384100000003</v>
      </c>
      <c r="G382" s="41">
        <v>3505.32841</v>
      </c>
      <c r="H382" s="41">
        <v>3650.74841</v>
      </c>
      <c r="I382" s="41">
        <v>3859.36841</v>
      </c>
      <c r="J382" s="41">
        <v>3621.95841</v>
      </c>
      <c r="K382" s="41">
        <v>3838.4684100000004</v>
      </c>
      <c r="L382" s="41">
        <v>3977.0684100000003</v>
      </c>
      <c r="M382" s="41">
        <v>4045.7584100000004</v>
      </c>
      <c r="N382" s="41">
        <v>4084.6484100000002</v>
      </c>
      <c r="O382" s="41">
        <v>4113.98841</v>
      </c>
      <c r="P382" s="41">
        <v>4122.00841</v>
      </c>
      <c r="Q382" s="41">
        <v>4112.82841</v>
      </c>
      <c r="R382" s="41">
        <v>4132.24841</v>
      </c>
      <c r="S382" s="41">
        <v>4093.43841</v>
      </c>
      <c r="T382" s="41">
        <v>4007.8784100000003</v>
      </c>
      <c r="U382" s="41">
        <v>4103.16841</v>
      </c>
      <c r="V382" s="41">
        <v>3669.45841</v>
      </c>
      <c r="W382" s="41">
        <v>4268.11841</v>
      </c>
      <c r="X382" s="41">
        <v>4124.108410000001</v>
      </c>
      <c r="Y382" s="41">
        <v>3803.0984100000005</v>
      </c>
    </row>
    <row r="383" spans="1:25" ht="15.75">
      <c r="A383" s="40">
        <f t="shared" si="9"/>
        <v>44792</v>
      </c>
      <c r="B383" s="41">
        <v>3672.9684100000004</v>
      </c>
      <c r="C383" s="41">
        <v>3580.6084100000003</v>
      </c>
      <c r="D383" s="41">
        <v>3541.59841</v>
      </c>
      <c r="E383" s="41">
        <v>3525.65841</v>
      </c>
      <c r="F383" s="41">
        <v>3500.8184100000003</v>
      </c>
      <c r="G383" s="41">
        <v>3504.3884100000005</v>
      </c>
      <c r="H383" s="41">
        <v>3662.69841</v>
      </c>
      <c r="I383" s="41">
        <v>3902.41841</v>
      </c>
      <c r="J383" s="41">
        <v>3629.8884100000005</v>
      </c>
      <c r="K383" s="41">
        <v>3850.7984100000003</v>
      </c>
      <c r="L383" s="41">
        <v>3934.0484100000003</v>
      </c>
      <c r="M383" s="41">
        <v>3982.02841</v>
      </c>
      <c r="N383" s="41">
        <v>4016.1284100000003</v>
      </c>
      <c r="O383" s="41">
        <v>4055.0984100000005</v>
      </c>
      <c r="P383" s="41">
        <v>4078.76841</v>
      </c>
      <c r="Q383" s="41">
        <v>4070.0084100000004</v>
      </c>
      <c r="R383" s="41">
        <v>4082.11841</v>
      </c>
      <c r="S383" s="41">
        <v>4050.6784100000004</v>
      </c>
      <c r="T383" s="41">
        <v>3987.4284100000004</v>
      </c>
      <c r="U383" s="41">
        <v>4072.1784100000004</v>
      </c>
      <c r="V383" s="41">
        <v>3672.9684100000004</v>
      </c>
      <c r="W383" s="41">
        <v>4246.81841</v>
      </c>
      <c r="X383" s="41">
        <v>4124.42841</v>
      </c>
      <c r="Y383" s="41">
        <v>3844.1084100000003</v>
      </c>
    </row>
    <row r="384" spans="1:25" ht="15.75">
      <c r="A384" s="40">
        <f t="shared" si="9"/>
        <v>44793</v>
      </c>
      <c r="B384" s="41">
        <v>3826.2984100000003</v>
      </c>
      <c r="C384" s="41">
        <v>3700.82841</v>
      </c>
      <c r="D384" s="41">
        <v>3582.55841</v>
      </c>
      <c r="E384" s="41">
        <v>3530.91841</v>
      </c>
      <c r="F384" s="41">
        <v>3520.3384100000003</v>
      </c>
      <c r="G384" s="41">
        <v>3533.2584100000004</v>
      </c>
      <c r="H384" s="41">
        <v>3661.0684100000003</v>
      </c>
      <c r="I384" s="41">
        <v>3825.24841</v>
      </c>
      <c r="J384" s="41">
        <v>3683.6784100000004</v>
      </c>
      <c r="K384" s="41">
        <v>3875.4684100000004</v>
      </c>
      <c r="L384" s="41">
        <v>3939.8884100000005</v>
      </c>
      <c r="M384" s="41">
        <v>3980.3584100000003</v>
      </c>
      <c r="N384" s="41">
        <v>4004.3484100000005</v>
      </c>
      <c r="O384" s="41">
        <v>4019.2584100000004</v>
      </c>
      <c r="P384" s="41">
        <v>4020.2584100000004</v>
      </c>
      <c r="Q384" s="41">
        <v>4011.2984100000003</v>
      </c>
      <c r="R384" s="41">
        <v>4007.99841</v>
      </c>
      <c r="S384" s="41">
        <v>4004.76841</v>
      </c>
      <c r="T384" s="41">
        <v>3976.68841</v>
      </c>
      <c r="U384" s="41">
        <v>4023.73841</v>
      </c>
      <c r="V384" s="41">
        <v>3826.2984100000003</v>
      </c>
      <c r="W384" s="41">
        <v>4192.518410000001</v>
      </c>
      <c r="X384" s="41">
        <v>4090.74841</v>
      </c>
      <c r="Y384" s="41">
        <v>3806.7584100000004</v>
      </c>
    </row>
    <row r="385" spans="1:25" ht="15.75">
      <c r="A385" s="40">
        <f t="shared" si="9"/>
        <v>44794</v>
      </c>
      <c r="B385" s="41">
        <v>3689.6484100000002</v>
      </c>
      <c r="C385" s="41">
        <v>3556.7784100000003</v>
      </c>
      <c r="D385" s="41">
        <v>3506.44841</v>
      </c>
      <c r="E385" s="41">
        <v>3493.36841</v>
      </c>
      <c r="F385" s="41">
        <v>3202.8984100000002</v>
      </c>
      <c r="G385" s="41">
        <v>3249.1084100000003</v>
      </c>
      <c r="H385" s="41">
        <v>3505.2784100000003</v>
      </c>
      <c r="I385" s="41">
        <v>3665.8484100000005</v>
      </c>
      <c r="J385" s="41">
        <v>3628.7584100000004</v>
      </c>
      <c r="K385" s="41">
        <v>3849.0584100000005</v>
      </c>
      <c r="L385" s="41">
        <v>3982.53841</v>
      </c>
      <c r="M385" s="41">
        <v>4040.1384100000005</v>
      </c>
      <c r="N385" s="41">
        <v>4055.44841</v>
      </c>
      <c r="O385" s="41">
        <v>4060.3584100000003</v>
      </c>
      <c r="P385" s="41">
        <v>4007.3484100000005</v>
      </c>
      <c r="Q385" s="41">
        <v>4014.7184100000004</v>
      </c>
      <c r="R385" s="41">
        <v>3995.8484100000005</v>
      </c>
      <c r="S385" s="41">
        <v>3993.3784100000003</v>
      </c>
      <c r="T385" s="41">
        <v>3959.07841</v>
      </c>
      <c r="U385" s="41">
        <v>4023.26841</v>
      </c>
      <c r="V385" s="41">
        <v>3689.6484100000002</v>
      </c>
      <c r="W385" s="41">
        <v>4202.518410000001</v>
      </c>
      <c r="X385" s="41">
        <v>4065.4684100000004</v>
      </c>
      <c r="Y385" s="41">
        <v>3763.86841</v>
      </c>
    </row>
    <row r="386" spans="1:25" ht="15.75">
      <c r="A386" s="40">
        <f t="shared" si="9"/>
        <v>44795</v>
      </c>
      <c r="B386" s="41">
        <v>3660.95841</v>
      </c>
      <c r="C386" s="41">
        <v>3559.61841</v>
      </c>
      <c r="D386" s="41">
        <v>3513.36841</v>
      </c>
      <c r="E386" s="41">
        <v>3509.0484100000003</v>
      </c>
      <c r="F386" s="41">
        <v>3503.7384100000004</v>
      </c>
      <c r="G386" s="41">
        <v>3497.94841</v>
      </c>
      <c r="H386" s="41">
        <v>3661.07841</v>
      </c>
      <c r="I386" s="41">
        <v>3882.28841</v>
      </c>
      <c r="J386" s="41">
        <v>3778.9284100000004</v>
      </c>
      <c r="K386" s="41">
        <v>3950.8184100000003</v>
      </c>
      <c r="L386" s="41">
        <v>4018.24841</v>
      </c>
      <c r="M386" s="41">
        <v>4047.90841</v>
      </c>
      <c r="N386" s="41">
        <v>4076.8584100000003</v>
      </c>
      <c r="O386" s="41">
        <v>4080.78841</v>
      </c>
      <c r="P386" s="41">
        <v>4064.02841</v>
      </c>
      <c r="Q386" s="41">
        <v>4067.2584100000004</v>
      </c>
      <c r="R386" s="41">
        <v>4047.95841</v>
      </c>
      <c r="S386" s="41">
        <v>4028.8784100000003</v>
      </c>
      <c r="T386" s="41">
        <v>3984.5684100000003</v>
      </c>
      <c r="U386" s="41">
        <v>4054.01841</v>
      </c>
      <c r="V386" s="41">
        <v>3660.95841</v>
      </c>
      <c r="W386" s="41">
        <v>4226.108410000001</v>
      </c>
      <c r="X386" s="41">
        <v>4108.99841</v>
      </c>
      <c r="Y386" s="41">
        <v>3722.45841</v>
      </c>
    </row>
    <row r="387" spans="1:25" ht="15.75">
      <c r="A387" s="40">
        <f t="shared" si="9"/>
        <v>44796</v>
      </c>
      <c r="B387" s="41">
        <v>3639.18841</v>
      </c>
      <c r="C387" s="41">
        <v>3548.2184100000004</v>
      </c>
      <c r="D387" s="41">
        <v>3522.3384100000003</v>
      </c>
      <c r="E387" s="41">
        <v>3505.4284100000004</v>
      </c>
      <c r="F387" s="41">
        <v>3505.91841</v>
      </c>
      <c r="G387" s="41">
        <v>3249.03841</v>
      </c>
      <c r="H387" s="41">
        <v>3710.51841</v>
      </c>
      <c r="I387" s="41">
        <v>3877.93841</v>
      </c>
      <c r="J387" s="41">
        <v>3769.0684100000003</v>
      </c>
      <c r="K387" s="41">
        <v>3965.41841</v>
      </c>
      <c r="L387" s="41">
        <v>4051.18841</v>
      </c>
      <c r="M387" s="41">
        <v>4063.1384100000005</v>
      </c>
      <c r="N387" s="41">
        <v>4071.8084100000005</v>
      </c>
      <c r="O387" s="41">
        <v>4077.2984100000003</v>
      </c>
      <c r="P387" s="41">
        <v>4059.2984100000003</v>
      </c>
      <c r="Q387" s="41">
        <v>4068.1084100000003</v>
      </c>
      <c r="R387" s="41">
        <v>4047.0084100000004</v>
      </c>
      <c r="S387" s="41">
        <v>4035.23841</v>
      </c>
      <c r="T387" s="41">
        <v>4000.15841</v>
      </c>
      <c r="U387" s="41">
        <v>4069.8584100000003</v>
      </c>
      <c r="V387" s="41">
        <v>3639.18841</v>
      </c>
      <c r="W387" s="41">
        <v>4245.00841</v>
      </c>
      <c r="X387" s="41">
        <v>4148.61841</v>
      </c>
      <c r="Y387" s="41">
        <v>3738.19841</v>
      </c>
    </row>
    <row r="388" spans="1:25" ht="15.75">
      <c r="A388" s="40">
        <f t="shared" si="9"/>
        <v>44797</v>
      </c>
      <c r="B388" s="41">
        <v>3581.3884100000005</v>
      </c>
      <c r="C388" s="41">
        <v>3517.51841</v>
      </c>
      <c r="D388" s="41">
        <v>3492.9284100000004</v>
      </c>
      <c r="E388" s="41">
        <v>3477.84841</v>
      </c>
      <c r="F388" s="41">
        <v>3474.8884100000005</v>
      </c>
      <c r="G388" s="41">
        <v>3490.57841</v>
      </c>
      <c r="H388" s="41">
        <v>3586.5084100000004</v>
      </c>
      <c r="I388" s="41">
        <v>3727.23841</v>
      </c>
      <c r="J388" s="41">
        <v>3487.3184100000003</v>
      </c>
      <c r="K388" s="41">
        <v>3697.3184100000003</v>
      </c>
      <c r="L388" s="41">
        <v>3844.22841</v>
      </c>
      <c r="M388" s="41">
        <v>3904.3084100000005</v>
      </c>
      <c r="N388" s="41">
        <v>3937.93841</v>
      </c>
      <c r="O388" s="41">
        <v>3970.9284100000004</v>
      </c>
      <c r="P388" s="41">
        <v>3894.66841</v>
      </c>
      <c r="Q388" s="41">
        <v>3905.3484100000005</v>
      </c>
      <c r="R388" s="41">
        <v>3908.97841</v>
      </c>
      <c r="S388" s="41">
        <v>3863.3884100000005</v>
      </c>
      <c r="T388" s="41">
        <v>3824.27841</v>
      </c>
      <c r="U388" s="41">
        <v>3908.6784100000004</v>
      </c>
      <c r="V388" s="41">
        <v>3581.3884100000005</v>
      </c>
      <c r="W388" s="41">
        <v>4011.82841</v>
      </c>
      <c r="X388" s="41">
        <v>3849.1384100000005</v>
      </c>
      <c r="Y388" s="41">
        <v>3563.19841</v>
      </c>
    </row>
    <row r="389" spans="1:25" ht="15.75">
      <c r="A389" s="40">
        <f t="shared" si="9"/>
        <v>44798</v>
      </c>
      <c r="B389" s="41">
        <v>3594.30841</v>
      </c>
      <c r="C389" s="41">
        <v>3522.3984100000002</v>
      </c>
      <c r="D389" s="41">
        <v>3493.45841</v>
      </c>
      <c r="E389" s="41">
        <v>3486.66841</v>
      </c>
      <c r="F389" s="41">
        <v>3484.9884100000004</v>
      </c>
      <c r="G389" s="41">
        <v>3488.97841</v>
      </c>
      <c r="H389" s="41">
        <v>3566.0284100000003</v>
      </c>
      <c r="I389" s="41">
        <v>3680.73841</v>
      </c>
      <c r="J389" s="41">
        <v>3486.93841</v>
      </c>
      <c r="K389" s="41">
        <v>3595.18841</v>
      </c>
      <c r="L389" s="41">
        <v>3750.52841</v>
      </c>
      <c r="M389" s="41">
        <v>3816.2584100000004</v>
      </c>
      <c r="N389" s="41">
        <v>3851.11841</v>
      </c>
      <c r="O389" s="41">
        <v>3887.52841</v>
      </c>
      <c r="P389" s="41">
        <v>3809.18841</v>
      </c>
      <c r="Q389" s="41">
        <v>3819.82841</v>
      </c>
      <c r="R389" s="41">
        <v>3824.4684100000004</v>
      </c>
      <c r="S389" s="41">
        <v>3777.0484100000003</v>
      </c>
      <c r="T389" s="41">
        <v>3733.51841</v>
      </c>
      <c r="U389" s="41">
        <v>3825.40841</v>
      </c>
      <c r="V389" s="41">
        <v>3594.30841</v>
      </c>
      <c r="W389" s="41">
        <v>3891.47841</v>
      </c>
      <c r="X389" s="41">
        <v>3761.27841</v>
      </c>
      <c r="Y389" s="41">
        <v>3486.4884100000004</v>
      </c>
    </row>
    <row r="390" spans="1:25" ht="15.75">
      <c r="A390" s="40">
        <f t="shared" si="9"/>
        <v>44799</v>
      </c>
      <c r="B390" s="41">
        <v>3572.41841</v>
      </c>
      <c r="C390" s="41">
        <v>3509.93841</v>
      </c>
      <c r="D390" s="41">
        <v>3493.94841</v>
      </c>
      <c r="E390" s="41">
        <v>3486.4884100000004</v>
      </c>
      <c r="F390" s="41">
        <v>3485.1384100000005</v>
      </c>
      <c r="G390" s="41">
        <v>3478.6784100000004</v>
      </c>
      <c r="H390" s="41">
        <v>3307.05841</v>
      </c>
      <c r="I390" s="41">
        <v>3153.43841</v>
      </c>
      <c r="J390" s="41">
        <v>3487.4284100000004</v>
      </c>
      <c r="K390" s="41">
        <v>3599.78841</v>
      </c>
      <c r="L390" s="41">
        <v>3719.20841</v>
      </c>
      <c r="M390" s="41">
        <v>3795.5484100000003</v>
      </c>
      <c r="N390" s="41">
        <v>3838.0484100000003</v>
      </c>
      <c r="O390" s="41">
        <v>3758.3984100000002</v>
      </c>
      <c r="P390" s="41">
        <v>3733.9684100000004</v>
      </c>
      <c r="Q390" s="41">
        <v>3711.8484100000005</v>
      </c>
      <c r="R390" s="41">
        <v>3681.40841</v>
      </c>
      <c r="S390" s="41">
        <v>3656.95841</v>
      </c>
      <c r="T390" s="41">
        <v>3622.91841</v>
      </c>
      <c r="U390" s="41">
        <v>3796.48841</v>
      </c>
      <c r="V390" s="41">
        <v>3572.41841</v>
      </c>
      <c r="W390" s="41">
        <v>3817.6284100000003</v>
      </c>
      <c r="X390" s="41">
        <v>3649.68841</v>
      </c>
      <c r="Y390" s="41">
        <v>3486.0684100000003</v>
      </c>
    </row>
    <row r="391" spans="1:25" ht="15.75">
      <c r="A391" s="40">
        <f t="shared" si="9"/>
        <v>44800</v>
      </c>
      <c r="B391" s="41">
        <v>3589.0084100000004</v>
      </c>
      <c r="C391" s="41">
        <v>3520.3784100000003</v>
      </c>
      <c r="D391" s="41">
        <v>3493.80841</v>
      </c>
      <c r="E391" s="41">
        <v>3489.7184100000004</v>
      </c>
      <c r="F391" s="41">
        <v>3489.30841</v>
      </c>
      <c r="G391" s="41">
        <v>3488.5284100000003</v>
      </c>
      <c r="H391" s="41">
        <v>3513.1484100000002</v>
      </c>
      <c r="I391" s="41">
        <v>3176.18841</v>
      </c>
      <c r="J391" s="41">
        <v>3487.6384100000005</v>
      </c>
      <c r="K391" s="41">
        <v>3514.4884100000004</v>
      </c>
      <c r="L391" s="41">
        <v>3667.0984100000005</v>
      </c>
      <c r="M391" s="41">
        <v>3762.8184100000003</v>
      </c>
      <c r="N391" s="41">
        <v>3805.19841</v>
      </c>
      <c r="O391" s="41">
        <v>3830.1384100000005</v>
      </c>
      <c r="P391" s="41">
        <v>3821.95841</v>
      </c>
      <c r="Q391" s="41">
        <v>3802.8384100000003</v>
      </c>
      <c r="R391" s="41">
        <v>3766.6284100000003</v>
      </c>
      <c r="S391" s="41">
        <v>3728.1084100000003</v>
      </c>
      <c r="T391" s="41">
        <v>3675.9684100000004</v>
      </c>
      <c r="U391" s="41">
        <v>3810.7584100000004</v>
      </c>
      <c r="V391" s="41">
        <v>3589.0084100000004</v>
      </c>
      <c r="W391" s="41">
        <v>3828.5684100000003</v>
      </c>
      <c r="X391" s="41">
        <v>3639.03841</v>
      </c>
      <c r="Y391" s="41">
        <v>3486.09841</v>
      </c>
    </row>
    <row r="392" spans="1:25" ht="15.75">
      <c r="A392" s="40">
        <f t="shared" si="9"/>
        <v>44801</v>
      </c>
      <c r="B392" s="41">
        <v>3582.6284100000003</v>
      </c>
      <c r="C392" s="41">
        <v>3525.28841</v>
      </c>
      <c r="D392" s="41">
        <v>3497.3984100000002</v>
      </c>
      <c r="E392" s="41">
        <v>3491.24841</v>
      </c>
      <c r="F392" s="41">
        <v>3489.80841</v>
      </c>
      <c r="G392" s="41">
        <v>3488.7384100000004</v>
      </c>
      <c r="H392" s="41">
        <v>3498.65841</v>
      </c>
      <c r="I392" s="41">
        <v>3147.16841</v>
      </c>
      <c r="J392" s="41">
        <v>3487.6784100000004</v>
      </c>
      <c r="K392" s="41">
        <v>3576.3184100000003</v>
      </c>
      <c r="L392" s="41">
        <v>3699.82841</v>
      </c>
      <c r="M392" s="41">
        <v>3780.9684100000004</v>
      </c>
      <c r="N392" s="41">
        <v>3817.99841</v>
      </c>
      <c r="O392" s="41">
        <v>3841.7984100000003</v>
      </c>
      <c r="P392" s="41">
        <v>3830.8784100000003</v>
      </c>
      <c r="Q392" s="41">
        <v>3817.6284100000003</v>
      </c>
      <c r="R392" s="41">
        <v>3795.1484100000002</v>
      </c>
      <c r="S392" s="41">
        <v>3758.9284100000004</v>
      </c>
      <c r="T392" s="41">
        <v>3708.5584100000005</v>
      </c>
      <c r="U392" s="41">
        <v>3838.5484100000003</v>
      </c>
      <c r="V392" s="41">
        <v>3582.6284100000003</v>
      </c>
      <c r="W392" s="41">
        <v>3872.26841</v>
      </c>
      <c r="X392" s="41">
        <v>3728.45841</v>
      </c>
      <c r="Y392" s="41">
        <v>3486.57841</v>
      </c>
    </row>
    <row r="393" spans="1:25" ht="15.75">
      <c r="A393" s="40">
        <f t="shared" si="9"/>
        <v>44802</v>
      </c>
      <c r="B393" s="41">
        <v>3575.9684100000004</v>
      </c>
      <c r="C393" s="41">
        <v>3519.01841</v>
      </c>
      <c r="D393" s="41">
        <v>3496.0284100000003</v>
      </c>
      <c r="E393" s="41">
        <v>3490.41841</v>
      </c>
      <c r="F393" s="41">
        <v>3450.8784100000003</v>
      </c>
      <c r="G393" s="41">
        <v>3488.7584100000004</v>
      </c>
      <c r="H393" s="41">
        <v>3551.16841</v>
      </c>
      <c r="I393" s="41">
        <v>3674.3884100000005</v>
      </c>
      <c r="J393" s="41">
        <v>3487.7984100000003</v>
      </c>
      <c r="K393" s="41">
        <v>3570.8784100000003</v>
      </c>
      <c r="L393" s="41">
        <v>3688.6284100000003</v>
      </c>
      <c r="M393" s="41">
        <v>3765.9684100000004</v>
      </c>
      <c r="N393" s="41">
        <v>3805.49841</v>
      </c>
      <c r="O393" s="41">
        <v>3829.72841</v>
      </c>
      <c r="P393" s="41">
        <v>3819.41841</v>
      </c>
      <c r="Q393" s="41">
        <v>3806.66841</v>
      </c>
      <c r="R393" s="41">
        <v>3784.3184100000003</v>
      </c>
      <c r="S393" s="41">
        <v>3748.5484100000003</v>
      </c>
      <c r="T393" s="41">
        <v>3702.3584100000003</v>
      </c>
      <c r="U393" s="41">
        <v>3837.07841</v>
      </c>
      <c r="V393" s="41">
        <v>3915.19841</v>
      </c>
      <c r="W393" s="41">
        <v>3849.7984100000003</v>
      </c>
      <c r="X393" s="41">
        <v>3653.4284100000004</v>
      </c>
      <c r="Y393" s="41">
        <v>3487.55841</v>
      </c>
    </row>
    <row r="394" spans="1:25" ht="15.75">
      <c r="A394" s="40">
        <f t="shared" si="9"/>
        <v>44803</v>
      </c>
      <c r="B394" s="41">
        <v>3544.2554499999997</v>
      </c>
      <c r="C394" s="41">
        <v>3506.80545</v>
      </c>
      <c r="D394" s="41">
        <v>3489.9054499999997</v>
      </c>
      <c r="E394" s="41">
        <v>3485.94545</v>
      </c>
      <c r="F394" s="41">
        <v>3488.4754500000004</v>
      </c>
      <c r="G394" s="41">
        <v>3489.08545</v>
      </c>
      <c r="H394" s="41">
        <v>3295.64545</v>
      </c>
      <c r="I394" s="41">
        <v>3152.35545</v>
      </c>
      <c r="J394" s="41">
        <v>3487.83545</v>
      </c>
      <c r="K394" s="41">
        <v>3571.81545</v>
      </c>
      <c r="L394" s="41">
        <v>3691.8354500000005</v>
      </c>
      <c r="M394" s="41">
        <v>3770.68545</v>
      </c>
      <c r="N394" s="41">
        <v>3811.3654500000002</v>
      </c>
      <c r="O394" s="41">
        <v>3835.40545</v>
      </c>
      <c r="P394" s="41">
        <v>3824.01545</v>
      </c>
      <c r="Q394" s="41">
        <v>3813.22545</v>
      </c>
      <c r="R394" s="41">
        <v>3788.7954500000005</v>
      </c>
      <c r="S394" s="41">
        <v>3752.8654500000002</v>
      </c>
      <c r="T394" s="41">
        <v>3707.4554500000004</v>
      </c>
      <c r="U394" s="41">
        <v>3836.0454500000005</v>
      </c>
      <c r="V394" s="41">
        <v>3900.4154500000004</v>
      </c>
      <c r="W394" s="41">
        <v>3859.1254500000005</v>
      </c>
      <c r="X394" s="41">
        <v>3677.4554500000004</v>
      </c>
      <c r="Y394" s="41">
        <v>3487.17545</v>
      </c>
    </row>
    <row r="395" spans="1:25" ht="15.75">
      <c r="A395" s="40">
        <f t="shared" si="9"/>
        <v>44804</v>
      </c>
      <c r="B395" s="41">
        <v>3627.64545</v>
      </c>
      <c r="C395" s="41">
        <v>3547.88545</v>
      </c>
      <c r="D395" s="41">
        <v>3501.3654500000002</v>
      </c>
      <c r="E395" s="41">
        <v>3495.0954500000003</v>
      </c>
      <c r="F395" s="41">
        <v>3494.5154500000003</v>
      </c>
      <c r="G395" s="41">
        <v>3337.21545</v>
      </c>
      <c r="H395" s="41">
        <v>3628.3454500000003</v>
      </c>
      <c r="I395" s="41">
        <v>3784.65545</v>
      </c>
      <c r="J395" s="41">
        <v>3556.79545</v>
      </c>
      <c r="K395" s="41">
        <v>3757.23545</v>
      </c>
      <c r="L395" s="41">
        <v>3866.69545</v>
      </c>
      <c r="M395" s="41">
        <v>3921.4954500000003</v>
      </c>
      <c r="N395" s="41">
        <v>3937.0754500000003</v>
      </c>
      <c r="O395" s="41">
        <v>3942.52545</v>
      </c>
      <c r="P395" s="41">
        <v>3906.2454500000003</v>
      </c>
      <c r="Q395" s="41">
        <v>3912.5754500000003</v>
      </c>
      <c r="R395" s="41">
        <v>3911.8354500000005</v>
      </c>
      <c r="S395" s="41">
        <v>3871.2454500000003</v>
      </c>
      <c r="T395" s="41">
        <v>3837.9554500000004</v>
      </c>
      <c r="U395" s="41">
        <v>3951.52545</v>
      </c>
      <c r="V395" s="41">
        <v>4086.44545</v>
      </c>
      <c r="W395" s="41">
        <v>4078.31545</v>
      </c>
      <c r="X395" s="41">
        <v>3965.6654500000004</v>
      </c>
      <c r="Y395" s="41">
        <v>3663.22545</v>
      </c>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8" t="s">
        <v>77</v>
      </c>
      <c r="B398" s="91" t="s">
        <v>78</v>
      </c>
      <c r="C398" s="92"/>
      <c r="D398" s="92"/>
      <c r="E398" s="92"/>
      <c r="F398" s="92"/>
      <c r="G398" s="92"/>
      <c r="H398" s="92"/>
      <c r="I398" s="92"/>
      <c r="J398" s="92"/>
      <c r="K398" s="92"/>
      <c r="L398" s="92"/>
      <c r="M398" s="92"/>
      <c r="N398" s="92"/>
      <c r="O398" s="92"/>
      <c r="P398" s="92"/>
      <c r="Q398" s="92"/>
      <c r="R398" s="92"/>
      <c r="S398" s="92"/>
      <c r="T398" s="92"/>
      <c r="U398" s="92"/>
      <c r="V398" s="92"/>
      <c r="W398" s="92"/>
      <c r="X398" s="92"/>
      <c r="Y398" s="93"/>
    </row>
    <row r="399" spans="1:25" ht="15.75">
      <c r="A399" s="89"/>
      <c r="B399" s="94"/>
      <c r="C399" s="95"/>
      <c r="D399" s="95"/>
      <c r="E399" s="95"/>
      <c r="F399" s="95"/>
      <c r="G399" s="95"/>
      <c r="H399" s="95"/>
      <c r="I399" s="95"/>
      <c r="J399" s="95"/>
      <c r="K399" s="95"/>
      <c r="L399" s="95"/>
      <c r="M399" s="95"/>
      <c r="N399" s="95"/>
      <c r="O399" s="95"/>
      <c r="P399" s="95"/>
      <c r="Q399" s="95"/>
      <c r="R399" s="95"/>
      <c r="S399" s="95"/>
      <c r="T399" s="95"/>
      <c r="U399" s="95"/>
      <c r="V399" s="95"/>
      <c r="W399" s="95"/>
      <c r="X399" s="95"/>
      <c r="Y399" s="96"/>
    </row>
    <row r="400" spans="1:25" ht="15.75">
      <c r="A400" s="89"/>
      <c r="B400" s="97" t="s">
        <v>79</v>
      </c>
      <c r="C400" s="97" t="s">
        <v>80</v>
      </c>
      <c r="D400" s="97" t="s">
        <v>81</v>
      </c>
      <c r="E400" s="97" t="s">
        <v>82</v>
      </c>
      <c r="F400" s="97" t="s">
        <v>83</v>
      </c>
      <c r="G400" s="97" t="s">
        <v>84</v>
      </c>
      <c r="H400" s="97" t="s">
        <v>85</v>
      </c>
      <c r="I400" s="97" t="s">
        <v>86</v>
      </c>
      <c r="J400" s="97" t="s">
        <v>87</v>
      </c>
      <c r="K400" s="97" t="s">
        <v>88</v>
      </c>
      <c r="L400" s="97" t="s">
        <v>89</v>
      </c>
      <c r="M400" s="97" t="s">
        <v>90</v>
      </c>
      <c r="N400" s="97" t="s">
        <v>91</v>
      </c>
      <c r="O400" s="97" t="s">
        <v>92</v>
      </c>
      <c r="P400" s="97" t="s">
        <v>93</v>
      </c>
      <c r="Q400" s="97" t="s">
        <v>94</v>
      </c>
      <c r="R400" s="97" t="s">
        <v>95</v>
      </c>
      <c r="S400" s="97" t="s">
        <v>96</v>
      </c>
      <c r="T400" s="97" t="s">
        <v>97</v>
      </c>
      <c r="U400" s="97" t="s">
        <v>98</v>
      </c>
      <c r="V400" s="97" t="s">
        <v>99</v>
      </c>
      <c r="W400" s="97" t="s">
        <v>100</v>
      </c>
      <c r="X400" s="97" t="s">
        <v>101</v>
      </c>
      <c r="Y400" s="97" t="s">
        <v>102</v>
      </c>
    </row>
    <row r="401" spans="1:25" ht="15.75">
      <c r="A401" s="90"/>
      <c r="B401" s="98"/>
      <c r="C401" s="98"/>
      <c r="D401" s="98"/>
      <c r="E401" s="98"/>
      <c r="F401" s="98"/>
      <c r="G401" s="98"/>
      <c r="H401" s="98"/>
      <c r="I401" s="98"/>
      <c r="J401" s="98"/>
      <c r="K401" s="98"/>
      <c r="L401" s="98"/>
      <c r="M401" s="98"/>
      <c r="N401" s="98"/>
      <c r="O401" s="98"/>
      <c r="P401" s="98"/>
      <c r="Q401" s="98"/>
      <c r="R401" s="98"/>
      <c r="S401" s="98"/>
      <c r="T401" s="98"/>
      <c r="U401" s="98"/>
      <c r="V401" s="98"/>
      <c r="W401" s="98"/>
      <c r="X401" s="98"/>
      <c r="Y401" s="98"/>
    </row>
    <row r="402" spans="1:25" ht="15.75">
      <c r="A402" s="40">
        <f>A365</f>
        <v>44774</v>
      </c>
      <c r="B402" s="41">
        <v>4049.5884100000003</v>
      </c>
      <c r="C402" s="41">
        <v>3981.4284100000004</v>
      </c>
      <c r="D402" s="41">
        <v>3950.5684100000003</v>
      </c>
      <c r="E402" s="41">
        <v>3938.98841</v>
      </c>
      <c r="F402" s="41">
        <v>3926.73841</v>
      </c>
      <c r="G402" s="41">
        <v>3922.18841</v>
      </c>
      <c r="H402" s="41">
        <v>3992.3584100000003</v>
      </c>
      <c r="I402" s="41">
        <v>4129.268410000001</v>
      </c>
      <c r="J402" s="41">
        <v>3924.2584100000004</v>
      </c>
      <c r="K402" s="41">
        <v>4030.03841</v>
      </c>
      <c r="L402" s="41">
        <v>4170.86841</v>
      </c>
      <c r="M402" s="41">
        <v>4261.438410000001</v>
      </c>
      <c r="N402" s="41">
        <v>4312.14841</v>
      </c>
      <c r="O402" s="41">
        <v>4339.12841</v>
      </c>
      <c r="P402" s="41">
        <v>4344.07841</v>
      </c>
      <c r="Q402" s="41">
        <v>4324.518410000001</v>
      </c>
      <c r="R402" s="41">
        <v>4344.33841</v>
      </c>
      <c r="S402" s="41">
        <v>4341.31841</v>
      </c>
      <c r="T402" s="41">
        <v>4282.82841</v>
      </c>
      <c r="U402" s="41">
        <v>4278.73841</v>
      </c>
      <c r="V402" s="41">
        <v>4511.90841</v>
      </c>
      <c r="W402" s="41">
        <v>4513.29841</v>
      </c>
      <c r="X402" s="41">
        <v>4393.108410000001</v>
      </c>
      <c r="Y402" s="41">
        <v>4105.69841</v>
      </c>
    </row>
    <row r="403" spans="1:25" ht="15.75">
      <c r="A403" s="40">
        <f>A402+1</f>
        <v>44775</v>
      </c>
      <c r="B403" s="41">
        <v>3985.95841</v>
      </c>
      <c r="C403" s="41">
        <v>3949.34841</v>
      </c>
      <c r="D403" s="41">
        <v>3931.5084100000004</v>
      </c>
      <c r="E403" s="41">
        <v>3923.40841</v>
      </c>
      <c r="F403" s="41">
        <v>3925.7184100000004</v>
      </c>
      <c r="G403" s="41">
        <v>3923.34841</v>
      </c>
      <c r="H403" s="41">
        <v>3973.7984100000003</v>
      </c>
      <c r="I403" s="41">
        <v>4112.74841</v>
      </c>
      <c r="J403" s="41">
        <v>3924.2984100000003</v>
      </c>
      <c r="K403" s="41">
        <v>4029.30841</v>
      </c>
      <c r="L403" s="41">
        <v>4168.06841</v>
      </c>
      <c r="M403" s="41">
        <v>4255.90841</v>
      </c>
      <c r="N403" s="41">
        <v>4306.58841</v>
      </c>
      <c r="O403" s="41">
        <v>4334.22841</v>
      </c>
      <c r="P403" s="41">
        <v>4335.33841</v>
      </c>
      <c r="Q403" s="41">
        <v>4323.96841</v>
      </c>
      <c r="R403" s="41">
        <v>4342.6384100000005</v>
      </c>
      <c r="S403" s="41">
        <v>4336.66841</v>
      </c>
      <c r="T403" s="41">
        <v>4280.25841</v>
      </c>
      <c r="U403" s="41">
        <v>4277.54841</v>
      </c>
      <c r="V403" s="41">
        <v>4508.37841</v>
      </c>
      <c r="W403" s="41">
        <v>4513.89841</v>
      </c>
      <c r="X403" s="41">
        <v>4342.62841</v>
      </c>
      <c r="Y403" s="41">
        <v>4091.6084100000003</v>
      </c>
    </row>
    <row r="404" spans="1:25" ht="15.75">
      <c r="A404" s="40">
        <f aca="true" t="shared" si="10" ref="A404:A432">A403+1</f>
        <v>44776</v>
      </c>
      <c r="B404" s="41">
        <v>4019.3584100000003</v>
      </c>
      <c r="C404" s="41">
        <v>3954.6484100000002</v>
      </c>
      <c r="D404" s="41">
        <v>3934.88841</v>
      </c>
      <c r="E404" s="41">
        <v>3923.90841</v>
      </c>
      <c r="F404" s="41">
        <v>3924.63841</v>
      </c>
      <c r="G404" s="41">
        <v>3922.5684100000003</v>
      </c>
      <c r="H404" s="41">
        <v>3992.22841</v>
      </c>
      <c r="I404" s="41">
        <v>4167.53841</v>
      </c>
      <c r="J404" s="41">
        <v>3924.22841</v>
      </c>
      <c r="K404" s="41">
        <v>4081.53841</v>
      </c>
      <c r="L404" s="41">
        <v>4221.58841</v>
      </c>
      <c r="M404" s="41">
        <v>4313.0984100000005</v>
      </c>
      <c r="N404" s="41">
        <v>4370.06841</v>
      </c>
      <c r="O404" s="41">
        <v>4424.56841</v>
      </c>
      <c r="P404" s="41">
        <v>4440.00841</v>
      </c>
      <c r="Q404" s="41">
        <v>4416.83841</v>
      </c>
      <c r="R404" s="41">
        <v>4414.6384100000005</v>
      </c>
      <c r="S404" s="41">
        <v>4387.74841</v>
      </c>
      <c r="T404" s="41">
        <v>4329.28841</v>
      </c>
      <c r="U404" s="41">
        <v>4314.82841</v>
      </c>
      <c r="V404" s="41">
        <v>4537.518410000001</v>
      </c>
      <c r="W404" s="41">
        <v>4543.32841</v>
      </c>
      <c r="X404" s="41">
        <v>4441.858410000001</v>
      </c>
      <c r="Y404" s="41">
        <v>4123.28841</v>
      </c>
    </row>
    <row r="405" spans="1:25" ht="15.75">
      <c r="A405" s="40">
        <f t="shared" si="10"/>
        <v>44777</v>
      </c>
      <c r="B405" s="41">
        <v>4079.84841</v>
      </c>
      <c r="C405" s="41">
        <v>3963.03841</v>
      </c>
      <c r="D405" s="41">
        <v>3940.57841</v>
      </c>
      <c r="E405" s="41">
        <v>3931.8384100000003</v>
      </c>
      <c r="F405" s="41">
        <v>3929.4684100000004</v>
      </c>
      <c r="G405" s="41">
        <v>3924.0084100000004</v>
      </c>
      <c r="H405" s="41">
        <v>3995.1784100000004</v>
      </c>
      <c r="I405" s="41">
        <v>4179.77841</v>
      </c>
      <c r="J405" s="41">
        <v>3924.19841</v>
      </c>
      <c r="K405" s="41">
        <v>4082.72841</v>
      </c>
      <c r="L405" s="41">
        <v>4224.20841</v>
      </c>
      <c r="M405" s="41">
        <v>4321.89841</v>
      </c>
      <c r="N405" s="41">
        <v>4386.12841</v>
      </c>
      <c r="O405" s="41">
        <v>4424.36841</v>
      </c>
      <c r="P405" s="41">
        <v>4475.358410000001</v>
      </c>
      <c r="Q405" s="41">
        <v>4434.24841</v>
      </c>
      <c r="R405" s="41">
        <v>4456.518410000001</v>
      </c>
      <c r="S405" s="41">
        <v>4413.0984100000005</v>
      </c>
      <c r="T405" s="41">
        <v>4336.33841</v>
      </c>
      <c r="U405" s="41">
        <v>4328.12841</v>
      </c>
      <c r="V405" s="41">
        <v>4578.19841</v>
      </c>
      <c r="W405" s="41">
        <v>4579.07841</v>
      </c>
      <c r="X405" s="41">
        <v>4504.438410000001</v>
      </c>
      <c r="Y405" s="41">
        <v>4171.20841</v>
      </c>
    </row>
    <row r="406" spans="1:25" ht="15.75">
      <c r="A406" s="40">
        <f t="shared" si="10"/>
        <v>44778</v>
      </c>
      <c r="B406" s="41">
        <v>4002.91841</v>
      </c>
      <c r="C406" s="41">
        <v>3939.41841</v>
      </c>
      <c r="D406" s="41">
        <v>3927.8184100000003</v>
      </c>
      <c r="E406" s="41">
        <v>3924.23841</v>
      </c>
      <c r="F406" s="41">
        <v>3924.95841</v>
      </c>
      <c r="G406" s="41">
        <v>3924.76841</v>
      </c>
      <c r="H406" s="41">
        <v>3954.6284100000003</v>
      </c>
      <c r="I406" s="41">
        <v>4117.22841</v>
      </c>
      <c r="J406" s="41">
        <v>3924.13841</v>
      </c>
      <c r="K406" s="41">
        <v>4034.8584100000003</v>
      </c>
      <c r="L406" s="41">
        <v>4159.41841</v>
      </c>
      <c r="M406" s="41">
        <v>4228.24841</v>
      </c>
      <c r="N406" s="41">
        <v>4279.56841</v>
      </c>
      <c r="O406" s="41">
        <v>4349.72841</v>
      </c>
      <c r="P406" s="41">
        <v>4366.86841</v>
      </c>
      <c r="Q406" s="41">
        <v>4342.438410000001</v>
      </c>
      <c r="R406" s="41">
        <v>4323.02841</v>
      </c>
      <c r="S406" s="41">
        <v>4281.89841</v>
      </c>
      <c r="T406" s="41">
        <v>4211.03841</v>
      </c>
      <c r="U406" s="41">
        <v>4237.48841</v>
      </c>
      <c r="V406" s="41">
        <v>4440.08841</v>
      </c>
      <c r="W406" s="41">
        <v>4384.41841</v>
      </c>
      <c r="X406" s="41">
        <v>4277.17841</v>
      </c>
      <c r="Y406" s="41">
        <v>3928.34841</v>
      </c>
    </row>
    <row r="407" spans="1:25" ht="15.75">
      <c r="A407" s="40">
        <f t="shared" si="10"/>
        <v>44779</v>
      </c>
      <c r="B407" s="41">
        <v>4094.19841</v>
      </c>
      <c r="C407" s="41">
        <v>3984.63841</v>
      </c>
      <c r="D407" s="41">
        <v>3951.51841</v>
      </c>
      <c r="E407" s="41">
        <v>3935.22841</v>
      </c>
      <c r="F407" s="41">
        <v>3925.68841</v>
      </c>
      <c r="G407" s="41">
        <v>3924.8584100000003</v>
      </c>
      <c r="H407" s="41">
        <v>3939.6484100000002</v>
      </c>
      <c r="I407" s="41">
        <v>4083.0484100000003</v>
      </c>
      <c r="J407" s="41">
        <v>3924.2184100000004</v>
      </c>
      <c r="K407" s="41">
        <v>4040.2584100000004</v>
      </c>
      <c r="L407" s="41">
        <v>4160.518410000001</v>
      </c>
      <c r="M407" s="41">
        <v>4227.16841</v>
      </c>
      <c r="N407" s="41">
        <v>4274.16841</v>
      </c>
      <c r="O407" s="41">
        <v>4314.87841</v>
      </c>
      <c r="P407" s="41">
        <v>4324.3884100000005</v>
      </c>
      <c r="Q407" s="41">
        <v>4319.83841</v>
      </c>
      <c r="R407" s="41">
        <v>4312.04841</v>
      </c>
      <c r="S407" s="41">
        <v>4280.41841</v>
      </c>
      <c r="T407" s="41">
        <v>4212.65841</v>
      </c>
      <c r="U407" s="41">
        <v>4240.67841</v>
      </c>
      <c r="V407" s="41">
        <v>4435.96841</v>
      </c>
      <c r="W407" s="41">
        <v>4380.73841</v>
      </c>
      <c r="X407" s="41">
        <v>4247.73841</v>
      </c>
      <c r="Y407" s="41">
        <v>3929.2984100000003</v>
      </c>
    </row>
    <row r="408" spans="1:25" ht="15.75">
      <c r="A408" s="40">
        <f t="shared" si="10"/>
        <v>44780</v>
      </c>
      <c r="B408" s="41">
        <v>4102.42841</v>
      </c>
      <c r="C408" s="41">
        <v>3994.38841</v>
      </c>
      <c r="D408" s="41">
        <v>3949.8184100000003</v>
      </c>
      <c r="E408" s="41">
        <v>3939.5484100000003</v>
      </c>
      <c r="F408" s="41">
        <v>3930.9684100000004</v>
      </c>
      <c r="G408" s="41">
        <v>3925.3784100000003</v>
      </c>
      <c r="H408" s="41">
        <v>3963.20841</v>
      </c>
      <c r="I408" s="41">
        <v>4072.0084100000004</v>
      </c>
      <c r="J408" s="41">
        <v>3924.40841</v>
      </c>
      <c r="K408" s="41">
        <v>4117.188410000001</v>
      </c>
      <c r="L408" s="41">
        <v>4231.1384100000005</v>
      </c>
      <c r="M408" s="41">
        <v>4300.858410000001</v>
      </c>
      <c r="N408" s="41">
        <v>4345.23841</v>
      </c>
      <c r="O408" s="41">
        <v>4366.07841</v>
      </c>
      <c r="P408" s="41">
        <v>4366.30841</v>
      </c>
      <c r="Q408" s="41">
        <v>4365.99841</v>
      </c>
      <c r="R408" s="41">
        <v>4338.41841</v>
      </c>
      <c r="S408" s="41">
        <v>4251.66841</v>
      </c>
      <c r="T408" s="41">
        <v>4181.8884100000005</v>
      </c>
      <c r="U408" s="41">
        <v>4255.6384100000005</v>
      </c>
      <c r="V408" s="41">
        <v>4423.30841</v>
      </c>
      <c r="W408" s="41">
        <v>4395.97841</v>
      </c>
      <c r="X408" s="41">
        <v>4302.91841</v>
      </c>
      <c r="Y408" s="41">
        <v>3991.3384100000003</v>
      </c>
    </row>
    <row r="409" spans="1:25" ht="15.75">
      <c r="A409" s="40">
        <f t="shared" si="10"/>
        <v>44781</v>
      </c>
      <c r="B409" s="41">
        <v>4055.47841</v>
      </c>
      <c r="C409" s="41">
        <v>3967.27841</v>
      </c>
      <c r="D409" s="41">
        <v>3944.51841</v>
      </c>
      <c r="E409" s="41">
        <v>3933.44841</v>
      </c>
      <c r="F409" s="41">
        <v>3927.03841</v>
      </c>
      <c r="G409" s="41">
        <v>3925.6784100000004</v>
      </c>
      <c r="H409" s="41">
        <v>4012.88841</v>
      </c>
      <c r="I409" s="41">
        <v>4192.94841</v>
      </c>
      <c r="J409" s="41">
        <v>3923.91841</v>
      </c>
      <c r="K409" s="41">
        <v>4131.48841</v>
      </c>
      <c r="L409" s="41">
        <v>4240.23841</v>
      </c>
      <c r="M409" s="41">
        <v>4310.92841</v>
      </c>
      <c r="N409" s="41">
        <v>4356.04841</v>
      </c>
      <c r="O409" s="41">
        <v>4377.48841</v>
      </c>
      <c r="P409" s="41">
        <v>4407.06841</v>
      </c>
      <c r="Q409" s="41">
        <v>4406.89841</v>
      </c>
      <c r="R409" s="41">
        <v>4362.49841</v>
      </c>
      <c r="S409" s="41">
        <v>4260.23841</v>
      </c>
      <c r="T409" s="41">
        <v>4188.11841</v>
      </c>
      <c r="U409" s="41">
        <v>4261.768410000001</v>
      </c>
      <c r="V409" s="41">
        <v>4431.938410000001</v>
      </c>
      <c r="W409" s="41">
        <v>4395.72841</v>
      </c>
      <c r="X409" s="41">
        <v>4313.54841</v>
      </c>
      <c r="Y409" s="41">
        <v>3982.02841</v>
      </c>
    </row>
    <row r="410" spans="1:25" ht="15.75">
      <c r="A410" s="40">
        <f t="shared" si="10"/>
        <v>44782</v>
      </c>
      <c r="B410" s="41">
        <v>4112.518410000001</v>
      </c>
      <c r="C410" s="41">
        <v>4212.90841</v>
      </c>
      <c r="D410" s="41">
        <v>3937.03841</v>
      </c>
      <c r="E410" s="41">
        <v>3928.8184100000003</v>
      </c>
      <c r="F410" s="41">
        <v>3926.28841</v>
      </c>
      <c r="G410" s="41">
        <v>3925.55841</v>
      </c>
      <c r="H410" s="41">
        <v>4022.1784100000004</v>
      </c>
      <c r="I410" s="41">
        <v>4184.1384100000005</v>
      </c>
      <c r="J410" s="41">
        <v>3923.8784100000003</v>
      </c>
      <c r="K410" s="41">
        <v>4128.99841</v>
      </c>
      <c r="L410" s="41">
        <v>4239.15841</v>
      </c>
      <c r="M410" s="41">
        <v>4312.23841</v>
      </c>
      <c r="N410" s="41">
        <v>4357.42841</v>
      </c>
      <c r="O410" s="41">
        <v>4379.27841</v>
      </c>
      <c r="P410" s="41">
        <v>4397.07841</v>
      </c>
      <c r="Q410" s="41">
        <v>4381.22841</v>
      </c>
      <c r="R410" s="41">
        <v>4362.358410000001</v>
      </c>
      <c r="S410" s="41">
        <v>4261.80841</v>
      </c>
      <c r="T410" s="41">
        <v>4188.81841</v>
      </c>
      <c r="U410" s="41">
        <v>4253.86841</v>
      </c>
      <c r="V410" s="41">
        <v>4434.17841</v>
      </c>
      <c r="W410" s="41">
        <v>4404.48841</v>
      </c>
      <c r="X410" s="41">
        <v>4314.20841</v>
      </c>
      <c r="Y410" s="41">
        <v>3990.24841</v>
      </c>
    </row>
    <row r="411" spans="1:25" ht="15.75">
      <c r="A411" s="40">
        <f t="shared" si="10"/>
        <v>44783</v>
      </c>
      <c r="B411" s="41">
        <v>3973.5084100000004</v>
      </c>
      <c r="C411" s="41">
        <v>3934.3184100000003</v>
      </c>
      <c r="D411" s="41">
        <v>3926.5084100000004</v>
      </c>
      <c r="E411" s="41">
        <v>3922.22841</v>
      </c>
      <c r="F411" s="41">
        <v>3922.4284100000004</v>
      </c>
      <c r="G411" s="41">
        <v>3924.8384100000003</v>
      </c>
      <c r="H411" s="41">
        <v>3953.3784100000003</v>
      </c>
      <c r="I411" s="41">
        <v>4093.32841</v>
      </c>
      <c r="J411" s="41">
        <v>3923.76841</v>
      </c>
      <c r="K411" s="41">
        <v>4059.16841</v>
      </c>
      <c r="L411" s="41">
        <v>4175.96841</v>
      </c>
      <c r="M411" s="41">
        <v>4210.58841</v>
      </c>
      <c r="N411" s="41">
        <v>4256.938410000001</v>
      </c>
      <c r="O411" s="41">
        <v>4268.56841</v>
      </c>
      <c r="P411" s="41">
        <v>4259.57841</v>
      </c>
      <c r="Q411" s="41">
        <v>4251.07841</v>
      </c>
      <c r="R411" s="41">
        <v>4261.1384100000005</v>
      </c>
      <c r="S411" s="41">
        <v>4273.8484100000005</v>
      </c>
      <c r="T411" s="41">
        <v>4237.66841</v>
      </c>
      <c r="U411" s="41">
        <v>4286.08841</v>
      </c>
      <c r="V411" s="41">
        <v>4486.72841</v>
      </c>
      <c r="W411" s="41">
        <v>4446.188410000001</v>
      </c>
      <c r="X411" s="41">
        <v>4270.08841</v>
      </c>
      <c r="Y411" s="41">
        <v>3984.98841</v>
      </c>
    </row>
    <row r="412" spans="1:25" ht="15.75">
      <c r="A412" s="40">
        <f t="shared" si="10"/>
        <v>44784</v>
      </c>
      <c r="B412" s="41">
        <v>3959.11841</v>
      </c>
      <c r="C412" s="41">
        <v>3930.95841</v>
      </c>
      <c r="D412" s="41">
        <v>3921.91841</v>
      </c>
      <c r="E412" s="41">
        <v>3918.22841</v>
      </c>
      <c r="F412" s="41">
        <v>3923.76841</v>
      </c>
      <c r="G412" s="41">
        <v>3924.86841</v>
      </c>
      <c r="H412" s="41">
        <v>3944.0084100000004</v>
      </c>
      <c r="I412" s="41">
        <v>4080.9284100000004</v>
      </c>
      <c r="J412" s="41">
        <v>3923.8784100000003</v>
      </c>
      <c r="K412" s="41">
        <v>4064.74841</v>
      </c>
      <c r="L412" s="41">
        <v>4175.55841</v>
      </c>
      <c r="M412" s="41">
        <v>4209.73841</v>
      </c>
      <c r="N412" s="41">
        <v>4256.21841</v>
      </c>
      <c r="O412" s="41">
        <v>4266.15841</v>
      </c>
      <c r="P412" s="41">
        <v>4257.3484100000005</v>
      </c>
      <c r="Q412" s="41">
        <v>4248.69841</v>
      </c>
      <c r="R412" s="41">
        <v>4253.8484100000005</v>
      </c>
      <c r="S412" s="41">
        <v>4272.56841</v>
      </c>
      <c r="T412" s="41">
        <v>4239.3884100000005</v>
      </c>
      <c r="U412" s="41">
        <v>4289.5984100000005</v>
      </c>
      <c r="V412" s="41">
        <v>4489.08841</v>
      </c>
      <c r="W412" s="41">
        <v>4458.15841</v>
      </c>
      <c r="X412" s="41">
        <v>4278.00841</v>
      </c>
      <c r="Y412" s="41">
        <v>3989.23841</v>
      </c>
    </row>
    <row r="413" spans="1:25" ht="15.75">
      <c r="A413" s="40">
        <f t="shared" si="10"/>
        <v>44785</v>
      </c>
      <c r="B413" s="41">
        <v>4018.69841</v>
      </c>
      <c r="C413" s="41">
        <v>3957.3184100000003</v>
      </c>
      <c r="D413" s="41">
        <v>3940.57841</v>
      </c>
      <c r="E413" s="41">
        <v>3932.13841</v>
      </c>
      <c r="F413" s="41">
        <v>3928.3984100000002</v>
      </c>
      <c r="G413" s="41">
        <v>3924.86841</v>
      </c>
      <c r="H413" s="41">
        <v>3983.6784100000004</v>
      </c>
      <c r="I413" s="41">
        <v>4122.00841</v>
      </c>
      <c r="J413" s="41">
        <v>3923.59841</v>
      </c>
      <c r="K413" s="41">
        <v>4088.74841</v>
      </c>
      <c r="L413" s="41">
        <v>4226.72841</v>
      </c>
      <c r="M413" s="41">
        <v>4309.74841</v>
      </c>
      <c r="N413" s="41">
        <v>4353.62841</v>
      </c>
      <c r="O413" s="41">
        <v>4378.89841</v>
      </c>
      <c r="P413" s="41">
        <v>4383.30841</v>
      </c>
      <c r="Q413" s="41">
        <v>4367.14841</v>
      </c>
      <c r="R413" s="41">
        <v>4386.62841</v>
      </c>
      <c r="S413" s="41">
        <v>4379.91841</v>
      </c>
      <c r="T413" s="41">
        <v>4330.39841</v>
      </c>
      <c r="U413" s="41">
        <v>4327.12841</v>
      </c>
      <c r="V413" s="41">
        <v>4575.72841</v>
      </c>
      <c r="W413" s="41">
        <v>4622.41841</v>
      </c>
      <c r="X413" s="41">
        <v>4565.858410000001</v>
      </c>
      <c r="Y413" s="41">
        <v>4281.07841</v>
      </c>
    </row>
    <row r="414" spans="1:25" ht="15.75">
      <c r="A414" s="40">
        <f t="shared" si="10"/>
        <v>44786</v>
      </c>
      <c r="B414" s="41">
        <v>4131.108410000001</v>
      </c>
      <c r="C414" s="41">
        <v>4017.5484100000003</v>
      </c>
      <c r="D414" s="41">
        <v>3985.02841</v>
      </c>
      <c r="E414" s="41">
        <v>3959.43841</v>
      </c>
      <c r="F414" s="41">
        <v>3942.8784100000003</v>
      </c>
      <c r="G414" s="41">
        <v>3927.73841</v>
      </c>
      <c r="H414" s="41">
        <v>3997.52841</v>
      </c>
      <c r="I414" s="41">
        <v>4144.27841</v>
      </c>
      <c r="J414" s="41">
        <v>3925.13841</v>
      </c>
      <c r="K414" s="41">
        <v>4141.3884100000005</v>
      </c>
      <c r="L414" s="41">
        <v>4267.57841</v>
      </c>
      <c r="M414" s="41">
        <v>4318.19841</v>
      </c>
      <c r="N414" s="41">
        <v>4350.82841</v>
      </c>
      <c r="O414" s="41">
        <v>4389.6384100000005</v>
      </c>
      <c r="P414" s="41">
        <v>4395.41841</v>
      </c>
      <c r="Q414" s="41">
        <v>4396.42841</v>
      </c>
      <c r="R414" s="41">
        <v>4404.188410000001</v>
      </c>
      <c r="S414" s="41">
        <v>4360.27841</v>
      </c>
      <c r="T414" s="41">
        <v>4299.98841</v>
      </c>
      <c r="U414" s="41">
        <v>4324.90841</v>
      </c>
      <c r="V414" s="41">
        <v>4504.86841</v>
      </c>
      <c r="W414" s="41">
        <v>4456.28841</v>
      </c>
      <c r="X414" s="41">
        <v>4369.53841</v>
      </c>
      <c r="Y414" s="41">
        <v>4029.22841</v>
      </c>
    </row>
    <row r="415" spans="1:25" ht="15.75">
      <c r="A415" s="40">
        <f t="shared" si="10"/>
        <v>44787</v>
      </c>
      <c r="B415" s="41">
        <v>4169.74841</v>
      </c>
      <c r="C415" s="41">
        <v>4031.8584100000003</v>
      </c>
      <c r="D415" s="41">
        <v>3978.44841</v>
      </c>
      <c r="E415" s="41">
        <v>3948.16841</v>
      </c>
      <c r="F415" s="41">
        <v>3934.7984100000003</v>
      </c>
      <c r="G415" s="41">
        <v>3924.28841</v>
      </c>
      <c r="H415" s="41">
        <v>3974.74841</v>
      </c>
      <c r="I415" s="41">
        <v>4076.59841</v>
      </c>
      <c r="J415" s="41">
        <v>3924.34841</v>
      </c>
      <c r="K415" s="41">
        <v>4058.81841</v>
      </c>
      <c r="L415" s="41">
        <v>4212.608410000001</v>
      </c>
      <c r="M415" s="41">
        <v>4298.53841</v>
      </c>
      <c r="N415" s="41">
        <v>4344.05841</v>
      </c>
      <c r="O415" s="41">
        <v>4367.8484100000005</v>
      </c>
      <c r="P415" s="41">
        <v>4372.52841</v>
      </c>
      <c r="Q415" s="41">
        <v>4356.41841</v>
      </c>
      <c r="R415" s="41">
        <v>4375.56841</v>
      </c>
      <c r="S415" s="41">
        <v>4369.20841</v>
      </c>
      <c r="T415" s="41">
        <v>4318.61841</v>
      </c>
      <c r="U415" s="41">
        <v>4313.87841</v>
      </c>
      <c r="V415" s="41">
        <v>4566.98841</v>
      </c>
      <c r="W415" s="41">
        <v>4573.06841</v>
      </c>
      <c r="X415" s="41">
        <v>4537.97841</v>
      </c>
      <c r="Y415" s="41">
        <v>4295.20841</v>
      </c>
    </row>
    <row r="416" spans="1:25" ht="15.75">
      <c r="A416" s="40">
        <f t="shared" si="10"/>
        <v>44788</v>
      </c>
      <c r="B416" s="41">
        <v>4165.21841</v>
      </c>
      <c r="C416" s="41">
        <v>4039.01841</v>
      </c>
      <c r="D416" s="41">
        <v>3989.86841</v>
      </c>
      <c r="E416" s="41">
        <v>3965.66841</v>
      </c>
      <c r="F416" s="41">
        <v>3950.32841</v>
      </c>
      <c r="G416" s="41">
        <v>3936.15841</v>
      </c>
      <c r="H416" s="41">
        <v>4056.18841</v>
      </c>
      <c r="I416" s="41">
        <v>4206.47841</v>
      </c>
      <c r="J416" s="41">
        <v>3922.3984100000002</v>
      </c>
      <c r="K416" s="41">
        <v>4077.55841</v>
      </c>
      <c r="L416" s="41">
        <v>4238.79841</v>
      </c>
      <c r="M416" s="41">
        <v>4330.54841</v>
      </c>
      <c r="N416" s="41">
        <v>4382.97841</v>
      </c>
      <c r="O416" s="41">
        <v>4409.65841</v>
      </c>
      <c r="P416" s="41">
        <v>4415.45841</v>
      </c>
      <c r="Q416" s="41">
        <v>4397.47841</v>
      </c>
      <c r="R416" s="41">
        <v>4439.07841</v>
      </c>
      <c r="S416" s="41">
        <v>4424.62841</v>
      </c>
      <c r="T416" s="41">
        <v>4353.108410000001</v>
      </c>
      <c r="U416" s="41">
        <v>4345.768410000001</v>
      </c>
      <c r="V416" s="41">
        <v>4622.04841</v>
      </c>
      <c r="W416" s="41">
        <v>4629.6384100000005</v>
      </c>
      <c r="X416" s="41">
        <v>4591.858410000001</v>
      </c>
      <c r="Y416" s="41">
        <v>4409.438410000001</v>
      </c>
    </row>
    <row r="417" spans="1:25" ht="15.75">
      <c r="A417" s="40">
        <f t="shared" si="10"/>
        <v>44789</v>
      </c>
      <c r="B417" s="41">
        <v>4057.5484100000003</v>
      </c>
      <c r="C417" s="41">
        <v>3969.90841</v>
      </c>
      <c r="D417" s="41">
        <v>3937.94841</v>
      </c>
      <c r="E417" s="41">
        <v>3930.97841</v>
      </c>
      <c r="F417" s="41">
        <v>3928.9284100000004</v>
      </c>
      <c r="G417" s="41">
        <v>3924.95841</v>
      </c>
      <c r="H417" s="41">
        <v>4007.72841</v>
      </c>
      <c r="I417" s="41">
        <v>4163.3884100000005</v>
      </c>
      <c r="J417" s="41">
        <v>3923.0484100000003</v>
      </c>
      <c r="K417" s="41">
        <v>4068.56841</v>
      </c>
      <c r="L417" s="41">
        <v>4224.71841</v>
      </c>
      <c r="M417" s="41">
        <v>4318.72841</v>
      </c>
      <c r="N417" s="41">
        <v>4384.07841</v>
      </c>
      <c r="O417" s="41">
        <v>4426.11841</v>
      </c>
      <c r="P417" s="41">
        <v>4438.56841</v>
      </c>
      <c r="Q417" s="41">
        <v>4425.14841</v>
      </c>
      <c r="R417" s="41">
        <v>4432.94841</v>
      </c>
      <c r="S417" s="41">
        <v>4415.30841</v>
      </c>
      <c r="T417" s="41">
        <v>4338.57841</v>
      </c>
      <c r="U417" s="41">
        <v>4328.29841</v>
      </c>
      <c r="V417" s="41">
        <v>4596.83841</v>
      </c>
      <c r="W417" s="41">
        <v>4596.48841</v>
      </c>
      <c r="X417" s="41">
        <v>4563.24841</v>
      </c>
      <c r="Y417" s="41">
        <v>4216.28841</v>
      </c>
    </row>
    <row r="418" spans="1:25" ht="15.75">
      <c r="A418" s="40">
        <f t="shared" si="10"/>
        <v>44790</v>
      </c>
      <c r="B418" s="41">
        <v>4072.0484100000003</v>
      </c>
      <c r="C418" s="41">
        <v>3985.1484100000002</v>
      </c>
      <c r="D418" s="41">
        <v>3954.57841</v>
      </c>
      <c r="E418" s="41">
        <v>3934.2184100000004</v>
      </c>
      <c r="F418" s="41">
        <v>3932.1484100000002</v>
      </c>
      <c r="G418" s="41">
        <v>3926.86841</v>
      </c>
      <c r="H418" s="41">
        <v>4035.22841</v>
      </c>
      <c r="I418" s="41">
        <v>4202.41841</v>
      </c>
      <c r="J418" s="41">
        <v>3923.5484100000003</v>
      </c>
      <c r="K418" s="41">
        <v>4139.20841</v>
      </c>
      <c r="L418" s="41">
        <v>4295.56841</v>
      </c>
      <c r="M418" s="41">
        <v>4389.0984100000005</v>
      </c>
      <c r="N418" s="41">
        <v>4461.16841</v>
      </c>
      <c r="O418" s="41">
        <v>4502.018410000001</v>
      </c>
      <c r="P418" s="41">
        <v>4497.03841</v>
      </c>
      <c r="Q418" s="41">
        <v>4496.29841</v>
      </c>
      <c r="R418" s="41">
        <v>4475.67841</v>
      </c>
      <c r="S418" s="41">
        <v>4465.81841</v>
      </c>
      <c r="T418" s="41">
        <v>4393.29841</v>
      </c>
      <c r="U418" s="41">
        <v>4458.858410000001</v>
      </c>
      <c r="V418" s="41">
        <v>4646.66841</v>
      </c>
      <c r="W418" s="41">
        <v>4622.69841</v>
      </c>
      <c r="X418" s="41">
        <v>4519.07841</v>
      </c>
      <c r="Y418" s="41">
        <v>4189.98841</v>
      </c>
    </row>
    <row r="419" spans="1:25" ht="15.75">
      <c r="A419" s="40">
        <f t="shared" si="10"/>
        <v>44791</v>
      </c>
      <c r="B419" s="41">
        <v>4105.768410000001</v>
      </c>
      <c r="C419" s="41">
        <v>4026.6484100000002</v>
      </c>
      <c r="D419" s="41">
        <v>3978.5484100000003</v>
      </c>
      <c r="E419" s="41">
        <v>3957.2184100000004</v>
      </c>
      <c r="F419" s="41">
        <v>3948.6484100000002</v>
      </c>
      <c r="G419" s="41">
        <v>3941.63841</v>
      </c>
      <c r="H419" s="41">
        <v>4087.05841</v>
      </c>
      <c r="I419" s="41">
        <v>4295.67841</v>
      </c>
      <c r="J419" s="41">
        <v>4058.26841</v>
      </c>
      <c r="K419" s="41">
        <v>4274.77841</v>
      </c>
      <c r="L419" s="41">
        <v>4413.37841</v>
      </c>
      <c r="M419" s="41">
        <v>4482.06841</v>
      </c>
      <c r="N419" s="41">
        <v>4520.95841</v>
      </c>
      <c r="O419" s="41">
        <v>4550.29841</v>
      </c>
      <c r="P419" s="41">
        <v>4558.31841</v>
      </c>
      <c r="Q419" s="41">
        <v>4549.1384100000005</v>
      </c>
      <c r="R419" s="41">
        <v>4568.55841</v>
      </c>
      <c r="S419" s="41">
        <v>4529.74841</v>
      </c>
      <c r="T419" s="41">
        <v>4444.188410000001</v>
      </c>
      <c r="U419" s="41">
        <v>4539.47841</v>
      </c>
      <c r="V419" s="41">
        <v>4728.608410000001</v>
      </c>
      <c r="W419" s="41">
        <v>4704.42841</v>
      </c>
      <c r="X419" s="41">
        <v>4560.41841</v>
      </c>
      <c r="Y419" s="41">
        <v>4239.40841</v>
      </c>
    </row>
    <row r="420" spans="1:25" ht="15.75">
      <c r="A420" s="40">
        <f t="shared" si="10"/>
        <v>44792</v>
      </c>
      <c r="B420" s="41">
        <v>4109.27841</v>
      </c>
      <c r="C420" s="41">
        <v>4016.91841</v>
      </c>
      <c r="D420" s="41">
        <v>3977.90841</v>
      </c>
      <c r="E420" s="41">
        <v>3961.9684100000004</v>
      </c>
      <c r="F420" s="41">
        <v>3937.1284100000003</v>
      </c>
      <c r="G420" s="41">
        <v>3940.69841</v>
      </c>
      <c r="H420" s="41">
        <v>4099.00841</v>
      </c>
      <c r="I420" s="41">
        <v>4338.72841</v>
      </c>
      <c r="J420" s="41">
        <v>4066.19841</v>
      </c>
      <c r="K420" s="41">
        <v>4287.108410000001</v>
      </c>
      <c r="L420" s="41">
        <v>4370.358410000001</v>
      </c>
      <c r="M420" s="41">
        <v>4418.33841</v>
      </c>
      <c r="N420" s="41">
        <v>4452.438410000001</v>
      </c>
      <c r="O420" s="41">
        <v>4491.40841</v>
      </c>
      <c r="P420" s="41">
        <v>4515.07841</v>
      </c>
      <c r="Q420" s="41">
        <v>4506.31841</v>
      </c>
      <c r="R420" s="41">
        <v>4518.42841</v>
      </c>
      <c r="S420" s="41">
        <v>4486.98841</v>
      </c>
      <c r="T420" s="41">
        <v>4423.73841</v>
      </c>
      <c r="U420" s="41">
        <v>4508.48841</v>
      </c>
      <c r="V420" s="41">
        <v>4688.33841</v>
      </c>
      <c r="W420" s="41">
        <v>4683.12841</v>
      </c>
      <c r="X420" s="41">
        <v>4560.73841</v>
      </c>
      <c r="Y420" s="41">
        <v>4280.41841</v>
      </c>
    </row>
    <row r="421" spans="1:25" ht="15.75">
      <c r="A421" s="40">
        <f t="shared" si="10"/>
        <v>44793</v>
      </c>
      <c r="B421" s="41">
        <v>4262.608410000001</v>
      </c>
      <c r="C421" s="41">
        <v>4137.1384100000005</v>
      </c>
      <c r="D421" s="41">
        <v>4018.86841</v>
      </c>
      <c r="E421" s="41">
        <v>3967.22841</v>
      </c>
      <c r="F421" s="41">
        <v>3956.6484100000002</v>
      </c>
      <c r="G421" s="41">
        <v>3969.5684100000003</v>
      </c>
      <c r="H421" s="41">
        <v>4097.37841</v>
      </c>
      <c r="I421" s="41">
        <v>4261.55841</v>
      </c>
      <c r="J421" s="41">
        <v>4119.98841</v>
      </c>
      <c r="K421" s="41">
        <v>4311.77841</v>
      </c>
      <c r="L421" s="41">
        <v>4376.19841</v>
      </c>
      <c r="M421" s="41">
        <v>4416.66841</v>
      </c>
      <c r="N421" s="41">
        <v>4440.65841</v>
      </c>
      <c r="O421" s="41">
        <v>4455.56841</v>
      </c>
      <c r="P421" s="41">
        <v>4456.56841</v>
      </c>
      <c r="Q421" s="41">
        <v>4447.608410000001</v>
      </c>
      <c r="R421" s="41">
        <v>4444.30841</v>
      </c>
      <c r="S421" s="41">
        <v>4441.07841</v>
      </c>
      <c r="T421" s="41">
        <v>4412.99841</v>
      </c>
      <c r="U421" s="41">
        <v>4460.04841</v>
      </c>
      <c r="V421" s="41">
        <v>4646.44841</v>
      </c>
      <c r="W421" s="41">
        <v>4628.82841</v>
      </c>
      <c r="X421" s="41">
        <v>4527.05841</v>
      </c>
      <c r="Y421" s="41">
        <v>4243.06841</v>
      </c>
    </row>
    <row r="422" spans="1:25" ht="15.75">
      <c r="A422" s="40">
        <f t="shared" si="10"/>
        <v>44794</v>
      </c>
      <c r="B422" s="41">
        <v>4125.95841</v>
      </c>
      <c r="C422" s="41">
        <v>3993.0884100000003</v>
      </c>
      <c r="D422" s="41">
        <v>3942.7584100000004</v>
      </c>
      <c r="E422" s="41">
        <v>3929.6784100000004</v>
      </c>
      <c r="F422" s="41">
        <v>3639.20841</v>
      </c>
      <c r="G422" s="41">
        <v>3685.41841</v>
      </c>
      <c r="H422" s="41">
        <v>3941.5884100000003</v>
      </c>
      <c r="I422" s="41">
        <v>4102.15841</v>
      </c>
      <c r="J422" s="41">
        <v>4065.06841</v>
      </c>
      <c r="K422" s="41">
        <v>4285.36841</v>
      </c>
      <c r="L422" s="41">
        <v>4418.8484100000005</v>
      </c>
      <c r="M422" s="41">
        <v>4476.44841</v>
      </c>
      <c r="N422" s="41">
        <v>4491.75841</v>
      </c>
      <c r="O422" s="41">
        <v>4496.66841</v>
      </c>
      <c r="P422" s="41">
        <v>4443.65841</v>
      </c>
      <c r="Q422" s="41">
        <v>4451.02841</v>
      </c>
      <c r="R422" s="41">
        <v>4432.15841</v>
      </c>
      <c r="S422" s="41">
        <v>4429.688410000001</v>
      </c>
      <c r="T422" s="41">
        <v>4395.3884100000005</v>
      </c>
      <c r="U422" s="41">
        <v>4459.57841</v>
      </c>
      <c r="V422" s="41">
        <v>4636.11841</v>
      </c>
      <c r="W422" s="41">
        <v>4638.82841</v>
      </c>
      <c r="X422" s="41">
        <v>4501.77841</v>
      </c>
      <c r="Y422" s="41">
        <v>4200.17841</v>
      </c>
    </row>
    <row r="423" spans="1:25" ht="15.75">
      <c r="A423" s="40">
        <f t="shared" si="10"/>
        <v>44795</v>
      </c>
      <c r="B423" s="41">
        <v>4097.268410000001</v>
      </c>
      <c r="C423" s="41">
        <v>3995.9284100000004</v>
      </c>
      <c r="D423" s="41">
        <v>3949.6784100000004</v>
      </c>
      <c r="E423" s="41">
        <v>3945.3584100000003</v>
      </c>
      <c r="F423" s="41">
        <v>3940.0484100000003</v>
      </c>
      <c r="G423" s="41">
        <v>3934.2584100000004</v>
      </c>
      <c r="H423" s="41">
        <v>4097.3884100000005</v>
      </c>
      <c r="I423" s="41">
        <v>4318.5984100000005</v>
      </c>
      <c r="J423" s="41">
        <v>4215.23841</v>
      </c>
      <c r="K423" s="41">
        <v>4387.12841</v>
      </c>
      <c r="L423" s="41">
        <v>4454.55841</v>
      </c>
      <c r="M423" s="41">
        <v>4484.21841</v>
      </c>
      <c r="N423" s="41">
        <v>4513.16841</v>
      </c>
      <c r="O423" s="41">
        <v>4517.0984100000005</v>
      </c>
      <c r="P423" s="41">
        <v>4500.33841</v>
      </c>
      <c r="Q423" s="41">
        <v>4503.56841</v>
      </c>
      <c r="R423" s="41">
        <v>4484.268410000001</v>
      </c>
      <c r="S423" s="41">
        <v>4465.188410000001</v>
      </c>
      <c r="T423" s="41">
        <v>4420.87841</v>
      </c>
      <c r="U423" s="41">
        <v>4490.32841</v>
      </c>
      <c r="V423" s="41">
        <v>4678.37841</v>
      </c>
      <c r="W423" s="41">
        <v>4662.41841</v>
      </c>
      <c r="X423" s="41">
        <v>4545.30841</v>
      </c>
      <c r="Y423" s="41">
        <v>4158.768410000001</v>
      </c>
    </row>
    <row r="424" spans="1:25" ht="15.75">
      <c r="A424" s="40">
        <f t="shared" si="10"/>
        <v>44796</v>
      </c>
      <c r="B424" s="41">
        <v>4075.49841</v>
      </c>
      <c r="C424" s="41">
        <v>3984.52841</v>
      </c>
      <c r="D424" s="41">
        <v>3958.6484100000002</v>
      </c>
      <c r="E424" s="41">
        <v>3941.73841</v>
      </c>
      <c r="F424" s="41">
        <v>3942.22841</v>
      </c>
      <c r="G424" s="41">
        <v>3685.34841</v>
      </c>
      <c r="H424" s="41">
        <v>4146.82841</v>
      </c>
      <c r="I424" s="41">
        <v>4314.24841</v>
      </c>
      <c r="J424" s="41">
        <v>4205.37841</v>
      </c>
      <c r="K424" s="41">
        <v>4401.72841</v>
      </c>
      <c r="L424" s="41">
        <v>4487.49841</v>
      </c>
      <c r="M424" s="41">
        <v>4499.44841</v>
      </c>
      <c r="N424" s="41">
        <v>4508.11841</v>
      </c>
      <c r="O424" s="41">
        <v>4513.608410000001</v>
      </c>
      <c r="P424" s="41">
        <v>4495.608410000001</v>
      </c>
      <c r="Q424" s="41">
        <v>4504.41841</v>
      </c>
      <c r="R424" s="41">
        <v>4483.31841</v>
      </c>
      <c r="S424" s="41">
        <v>4471.54841</v>
      </c>
      <c r="T424" s="41">
        <v>4436.46841</v>
      </c>
      <c r="U424" s="41">
        <v>4506.16841</v>
      </c>
      <c r="V424" s="41">
        <v>4692.92841</v>
      </c>
      <c r="W424" s="41">
        <v>4681.31841</v>
      </c>
      <c r="X424" s="41">
        <v>4584.92841</v>
      </c>
      <c r="Y424" s="41">
        <v>4174.50841</v>
      </c>
    </row>
    <row r="425" spans="1:25" ht="15.75">
      <c r="A425" s="40">
        <f t="shared" si="10"/>
        <v>44797</v>
      </c>
      <c r="B425" s="41">
        <v>4017.69841</v>
      </c>
      <c r="C425" s="41">
        <v>3953.82841</v>
      </c>
      <c r="D425" s="41">
        <v>3929.23841</v>
      </c>
      <c r="E425" s="41">
        <v>3914.15841</v>
      </c>
      <c r="F425" s="41">
        <v>3911.19841</v>
      </c>
      <c r="G425" s="41">
        <v>3926.88841</v>
      </c>
      <c r="H425" s="41">
        <v>4022.8184100000003</v>
      </c>
      <c r="I425" s="41">
        <v>4163.54841</v>
      </c>
      <c r="J425" s="41">
        <v>3923.6284100000003</v>
      </c>
      <c r="K425" s="41">
        <v>4133.62841</v>
      </c>
      <c r="L425" s="41">
        <v>4280.53841</v>
      </c>
      <c r="M425" s="41">
        <v>4340.61841</v>
      </c>
      <c r="N425" s="41">
        <v>4374.24841</v>
      </c>
      <c r="O425" s="41">
        <v>4407.23841</v>
      </c>
      <c r="P425" s="41">
        <v>4330.97841</v>
      </c>
      <c r="Q425" s="41">
        <v>4341.65841</v>
      </c>
      <c r="R425" s="41">
        <v>4345.28841</v>
      </c>
      <c r="S425" s="41">
        <v>4299.69841</v>
      </c>
      <c r="T425" s="41">
        <v>4260.58841</v>
      </c>
      <c r="U425" s="41">
        <v>4344.98841</v>
      </c>
      <c r="V425" s="41">
        <v>4479.58841</v>
      </c>
      <c r="W425" s="41">
        <v>4448.1384100000005</v>
      </c>
      <c r="X425" s="41">
        <v>4285.44841</v>
      </c>
      <c r="Y425" s="41">
        <v>3999.5084100000004</v>
      </c>
    </row>
    <row r="426" spans="1:25" ht="15.75">
      <c r="A426" s="40">
        <f t="shared" si="10"/>
        <v>44798</v>
      </c>
      <c r="B426" s="41">
        <v>4030.61841</v>
      </c>
      <c r="C426" s="41">
        <v>3958.70841</v>
      </c>
      <c r="D426" s="41">
        <v>3929.76841</v>
      </c>
      <c r="E426" s="41">
        <v>3922.97841</v>
      </c>
      <c r="F426" s="41">
        <v>3921.2984100000003</v>
      </c>
      <c r="G426" s="41">
        <v>3925.28841</v>
      </c>
      <c r="H426" s="41">
        <v>4002.3384100000003</v>
      </c>
      <c r="I426" s="41">
        <v>4117.04841</v>
      </c>
      <c r="J426" s="41">
        <v>3923.24841</v>
      </c>
      <c r="K426" s="41">
        <v>4031.49841</v>
      </c>
      <c r="L426" s="41">
        <v>4186.83841</v>
      </c>
      <c r="M426" s="41">
        <v>4252.56841</v>
      </c>
      <c r="N426" s="41">
        <v>4287.42841</v>
      </c>
      <c r="O426" s="41">
        <v>4323.83841</v>
      </c>
      <c r="P426" s="41">
        <v>4245.49841</v>
      </c>
      <c r="Q426" s="41">
        <v>4256.1384100000005</v>
      </c>
      <c r="R426" s="41">
        <v>4260.77841</v>
      </c>
      <c r="S426" s="41">
        <v>4213.358410000001</v>
      </c>
      <c r="T426" s="41">
        <v>4169.82841</v>
      </c>
      <c r="U426" s="41">
        <v>4261.71841</v>
      </c>
      <c r="V426" s="41">
        <v>4367.31841</v>
      </c>
      <c r="W426" s="41">
        <v>4327.78841</v>
      </c>
      <c r="X426" s="41">
        <v>4197.58841</v>
      </c>
      <c r="Y426" s="41">
        <v>3922.7984100000003</v>
      </c>
    </row>
    <row r="427" spans="1:25" ht="15.75">
      <c r="A427" s="40">
        <f t="shared" si="10"/>
        <v>44799</v>
      </c>
      <c r="B427" s="41">
        <v>4008.72841</v>
      </c>
      <c r="C427" s="41">
        <v>3946.24841</v>
      </c>
      <c r="D427" s="41">
        <v>3930.2584100000004</v>
      </c>
      <c r="E427" s="41">
        <v>3922.7984100000003</v>
      </c>
      <c r="F427" s="41">
        <v>3921.44841</v>
      </c>
      <c r="G427" s="41">
        <v>3914.98841</v>
      </c>
      <c r="H427" s="41">
        <v>3743.36841</v>
      </c>
      <c r="I427" s="41">
        <v>3589.74841</v>
      </c>
      <c r="J427" s="41">
        <v>3923.73841</v>
      </c>
      <c r="K427" s="41">
        <v>4036.09841</v>
      </c>
      <c r="L427" s="41">
        <v>4155.518410000001</v>
      </c>
      <c r="M427" s="41">
        <v>4231.858410000001</v>
      </c>
      <c r="N427" s="41">
        <v>4274.358410000001</v>
      </c>
      <c r="O427" s="41">
        <v>4194.70841</v>
      </c>
      <c r="P427" s="41">
        <v>4170.27841</v>
      </c>
      <c r="Q427" s="41">
        <v>4148.15841</v>
      </c>
      <c r="R427" s="41">
        <v>4117.71841</v>
      </c>
      <c r="S427" s="41">
        <v>4093.26841</v>
      </c>
      <c r="T427" s="41">
        <v>4059.22841</v>
      </c>
      <c r="U427" s="41">
        <v>4232.79841</v>
      </c>
      <c r="V427" s="41">
        <v>4322.94841</v>
      </c>
      <c r="W427" s="41">
        <v>4253.938410000001</v>
      </c>
      <c r="X427" s="41">
        <v>4085.99841</v>
      </c>
      <c r="Y427" s="41">
        <v>3922.3784100000003</v>
      </c>
    </row>
    <row r="428" spans="1:25" ht="15.75">
      <c r="A428" s="40">
        <f t="shared" si="10"/>
        <v>44800</v>
      </c>
      <c r="B428" s="41">
        <v>4025.3184100000003</v>
      </c>
      <c r="C428" s="41">
        <v>3956.68841</v>
      </c>
      <c r="D428" s="41">
        <v>3930.11841</v>
      </c>
      <c r="E428" s="41">
        <v>3926.02841</v>
      </c>
      <c r="F428" s="41">
        <v>3925.61841</v>
      </c>
      <c r="G428" s="41">
        <v>3924.8384100000003</v>
      </c>
      <c r="H428" s="41">
        <v>3949.45841</v>
      </c>
      <c r="I428" s="41">
        <v>3612.49841</v>
      </c>
      <c r="J428" s="41">
        <v>3923.94841</v>
      </c>
      <c r="K428" s="41">
        <v>3950.7984100000003</v>
      </c>
      <c r="L428" s="41">
        <v>4103.40841</v>
      </c>
      <c r="M428" s="41">
        <v>4199.12841</v>
      </c>
      <c r="N428" s="41">
        <v>4241.50841</v>
      </c>
      <c r="O428" s="41">
        <v>4266.44841</v>
      </c>
      <c r="P428" s="41">
        <v>4258.268410000001</v>
      </c>
      <c r="Q428" s="41">
        <v>4239.14841</v>
      </c>
      <c r="R428" s="41">
        <v>4202.938410000001</v>
      </c>
      <c r="S428" s="41">
        <v>4164.41841</v>
      </c>
      <c r="T428" s="41">
        <v>4112.27841</v>
      </c>
      <c r="U428" s="41">
        <v>4247.06841</v>
      </c>
      <c r="V428" s="41">
        <v>4332.02841</v>
      </c>
      <c r="W428" s="41">
        <v>4264.87841</v>
      </c>
      <c r="X428" s="41">
        <v>4075.34841</v>
      </c>
      <c r="Y428" s="41">
        <v>3922.40841</v>
      </c>
    </row>
    <row r="429" spans="1:25" ht="15.75">
      <c r="A429" s="40">
        <f t="shared" si="10"/>
        <v>44801</v>
      </c>
      <c r="B429" s="41">
        <v>4018.93841</v>
      </c>
      <c r="C429" s="41">
        <v>3961.59841</v>
      </c>
      <c r="D429" s="41">
        <v>3933.70841</v>
      </c>
      <c r="E429" s="41">
        <v>3927.55841</v>
      </c>
      <c r="F429" s="41">
        <v>3926.11841</v>
      </c>
      <c r="G429" s="41">
        <v>3925.0484100000003</v>
      </c>
      <c r="H429" s="41">
        <v>3934.9684100000004</v>
      </c>
      <c r="I429" s="41">
        <v>3583.47841</v>
      </c>
      <c r="J429" s="41">
        <v>3923.98841</v>
      </c>
      <c r="K429" s="41">
        <v>4012.6284100000003</v>
      </c>
      <c r="L429" s="41">
        <v>4136.1384100000005</v>
      </c>
      <c r="M429" s="41">
        <v>4217.27841</v>
      </c>
      <c r="N429" s="41">
        <v>4254.30841</v>
      </c>
      <c r="O429" s="41">
        <v>4278.108410000001</v>
      </c>
      <c r="P429" s="41">
        <v>4267.188410000001</v>
      </c>
      <c r="Q429" s="41">
        <v>4253.938410000001</v>
      </c>
      <c r="R429" s="41">
        <v>4231.45841</v>
      </c>
      <c r="S429" s="41">
        <v>4195.23841</v>
      </c>
      <c r="T429" s="41">
        <v>4144.86841</v>
      </c>
      <c r="U429" s="41">
        <v>4274.858410000001</v>
      </c>
      <c r="V429" s="41">
        <v>4365.06841</v>
      </c>
      <c r="W429" s="41">
        <v>4308.57841</v>
      </c>
      <c r="X429" s="41">
        <v>4164.768410000001</v>
      </c>
      <c r="Y429" s="41">
        <v>3922.88841</v>
      </c>
    </row>
    <row r="430" spans="1:25" ht="15.75" customHeight="1">
      <c r="A430" s="40">
        <f t="shared" si="10"/>
        <v>44802</v>
      </c>
      <c r="B430" s="41">
        <v>4012.27841</v>
      </c>
      <c r="C430" s="41">
        <v>3955.32841</v>
      </c>
      <c r="D430" s="41">
        <v>3932.3384100000003</v>
      </c>
      <c r="E430" s="41">
        <v>3926.72841</v>
      </c>
      <c r="F430" s="41">
        <v>3887.18841</v>
      </c>
      <c r="G430" s="41">
        <v>3925.0684100000003</v>
      </c>
      <c r="H430" s="41">
        <v>3987.47841</v>
      </c>
      <c r="I430" s="41">
        <v>4110.69841</v>
      </c>
      <c r="J430" s="41">
        <v>3924.1084100000003</v>
      </c>
      <c r="K430" s="41">
        <v>4007.18841</v>
      </c>
      <c r="L430" s="41">
        <v>4124.938410000001</v>
      </c>
      <c r="M430" s="41">
        <v>4202.27841</v>
      </c>
      <c r="N430" s="41">
        <v>4241.80841</v>
      </c>
      <c r="O430" s="41">
        <v>4266.03841</v>
      </c>
      <c r="P430" s="41">
        <v>4255.72841</v>
      </c>
      <c r="Q430" s="41">
        <v>4242.97841</v>
      </c>
      <c r="R430" s="41">
        <v>4220.62841</v>
      </c>
      <c r="S430" s="41">
        <v>4184.858410000001</v>
      </c>
      <c r="T430" s="41">
        <v>4138.66841</v>
      </c>
      <c r="U430" s="41">
        <v>4273.3884100000005</v>
      </c>
      <c r="V430" s="41">
        <v>4351.50841</v>
      </c>
      <c r="W430" s="41">
        <v>4286.108410000001</v>
      </c>
      <c r="X430" s="41">
        <v>4089.73841</v>
      </c>
      <c r="Y430" s="41">
        <v>3923.86841</v>
      </c>
    </row>
    <row r="431" spans="1:25" ht="15.75">
      <c r="A431" s="40">
        <f t="shared" si="10"/>
        <v>44803</v>
      </c>
      <c r="B431" s="41">
        <v>3980.56545</v>
      </c>
      <c r="C431" s="41">
        <v>3943.11545</v>
      </c>
      <c r="D431" s="41">
        <v>3926.2154499999997</v>
      </c>
      <c r="E431" s="41">
        <v>3922.25545</v>
      </c>
      <c r="F431" s="41">
        <v>3924.7854500000003</v>
      </c>
      <c r="G431" s="41">
        <v>3925.39545</v>
      </c>
      <c r="H431" s="41">
        <v>3731.9554500000004</v>
      </c>
      <c r="I431" s="41">
        <v>3588.6654500000004</v>
      </c>
      <c r="J431" s="41">
        <v>3924.14545</v>
      </c>
      <c r="K431" s="41">
        <v>4008.12545</v>
      </c>
      <c r="L431" s="41">
        <v>4128.14545</v>
      </c>
      <c r="M431" s="41">
        <v>4206.99545</v>
      </c>
      <c r="N431" s="41">
        <v>4247.675450000001</v>
      </c>
      <c r="O431" s="41">
        <v>4271.71545</v>
      </c>
      <c r="P431" s="41">
        <v>4260.32545</v>
      </c>
      <c r="Q431" s="41">
        <v>4249.53545</v>
      </c>
      <c r="R431" s="41">
        <v>4225.10545</v>
      </c>
      <c r="S431" s="41">
        <v>4189.175450000001</v>
      </c>
      <c r="T431" s="41">
        <v>4143.76545</v>
      </c>
      <c r="U431" s="41">
        <v>4272.35545</v>
      </c>
      <c r="V431" s="41">
        <v>4336.72545</v>
      </c>
      <c r="W431" s="41">
        <v>4295.43545</v>
      </c>
      <c r="X431" s="41">
        <v>4113.76545</v>
      </c>
      <c r="Y431" s="41">
        <v>3923.48545</v>
      </c>
    </row>
    <row r="432" spans="1:25" ht="15.75">
      <c r="A432" s="40">
        <f t="shared" si="10"/>
        <v>44804</v>
      </c>
      <c r="B432" s="41">
        <v>4063.9554500000004</v>
      </c>
      <c r="C432" s="41">
        <v>3984.19545</v>
      </c>
      <c r="D432" s="41">
        <v>3937.67545</v>
      </c>
      <c r="E432" s="41">
        <v>3931.40545</v>
      </c>
      <c r="F432" s="41">
        <v>3930.8254500000003</v>
      </c>
      <c r="G432" s="41">
        <v>3773.52545</v>
      </c>
      <c r="H432" s="41">
        <v>4064.65545</v>
      </c>
      <c r="I432" s="41">
        <v>4220.96545</v>
      </c>
      <c r="J432" s="41">
        <v>3993.10545</v>
      </c>
      <c r="K432" s="41">
        <v>4193.54545</v>
      </c>
      <c r="L432" s="41">
        <v>4303.005450000001</v>
      </c>
      <c r="M432" s="41">
        <v>4357.80545</v>
      </c>
      <c r="N432" s="41">
        <v>4373.38545</v>
      </c>
      <c r="O432" s="41">
        <v>4378.8354500000005</v>
      </c>
      <c r="P432" s="41">
        <v>4342.55545</v>
      </c>
      <c r="Q432" s="41">
        <v>4348.88545</v>
      </c>
      <c r="R432" s="41">
        <v>4348.14545</v>
      </c>
      <c r="S432" s="41">
        <v>4307.55545</v>
      </c>
      <c r="T432" s="41">
        <v>4274.26545</v>
      </c>
      <c r="U432" s="41">
        <v>4387.8354500000005</v>
      </c>
      <c r="V432" s="41">
        <v>4522.755450000001</v>
      </c>
      <c r="W432" s="41">
        <v>4514.6254500000005</v>
      </c>
      <c r="X432" s="41">
        <v>4401.97545</v>
      </c>
      <c r="Y432" s="41">
        <v>4099.53545</v>
      </c>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8" t="s">
        <v>77</v>
      </c>
      <c r="B435" s="91" t="s">
        <v>78</v>
      </c>
      <c r="C435" s="92"/>
      <c r="D435" s="92"/>
      <c r="E435" s="92"/>
      <c r="F435" s="92"/>
      <c r="G435" s="92"/>
      <c r="H435" s="92"/>
      <c r="I435" s="92"/>
      <c r="J435" s="92"/>
      <c r="K435" s="92"/>
      <c r="L435" s="92"/>
      <c r="M435" s="92"/>
      <c r="N435" s="92"/>
      <c r="O435" s="92"/>
      <c r="P435" s="92"/>
      <c r="Q435" s="92"/>
      <c r="R435" s="92"/>
      <c r="S435" s="92"/>
      <c r="T435" s="92"/>
      <c r="U435" s="92"/>
      <c r="V435" s="92"/>
      <c r="W435" s="92"/>
      <c r="X435" s="92"/>
      <c r="Y435" s="93"/>
    </row>
    <row r="436" spans="1:25" ht="15.75">
      <c r="A436" s="89"/>
      <c r="B436" s="94"/>
      <c r="C436" s="95"/>
      <c r="D436" s="95"/>
      <c r="E436" s="95"/>
      <c r="F436" s="95"/>
      <c r="G436" s="95"/>
      <c r="H436" s="95"/>
      <c r="I436" s="95"/>
      <c r="J436" s="95"/>
      <c r="K436" s="95"/>
      <c r="L436" s="95"/>
      <c r="M436" s="95"/>
      <c r="N436" s="95"/>
      <c r="O436" s="95"/>
      <c r="P436" s="95"/>
      <c r="Q436" s="95"/>
      <c r="R436" s="95"/>
      <c r="S436" s="95"/>
      <c r="T436" s="95"/>
      <c r="U436" s="95"/>
      <c r="V436" s="95"/>
      <c r="W436" s="95"/>
      <c r="X436" s="95"/>
      <c r="Y436" s="96"/>
    </row>
    <row r="437" spans="1:25" ht="15.75">
      <c r="A437" s="89"/>
      <c r="B437" s="97" t="s">
        <v>79</v>
      </c>
      <c r="C437" s="97" t="s">
        <v>80</v>
      </c>
      <c r="D437" s="97" t="s">
        <v>81</v>
      </c>
      <c r="E437" s="97" t="s">
        <v>82</v>
      </c>
      <c r="F437" s="97" t="s">
        <v>83</v>
      </c>
      <c r="G437" s="97" t="s">
        <v>84</v>
      </c>
      <c r="H437" s="97" t="s">
        <v>85</v>
      </c>
      <c r="I437" s="97" t="s">
        <v>86</v>
      </c>
      <c r="J437" s="97" t="s">
        <v>87</v>
      </c>
      <c r="K437" s="97" t="s">
        <v>88</v>
      </c>
      <c r="L437" s="97" t="s">
        <v>89</v>
      </c>
      <c r="M437" s="97" t="s">
        <v>90</v>
      </c>
      <c r="N437" s="97" t="s">
        <v>91</v>
      </c>
      <c r="O437" s="97" t="s">
        <v>92</v>
      </c>
      <c r="P437" s="97" t="s">
        <v>93</v>
      </c>
      <c r="Q437" s="97" t="s">
        <v>94</v>
      </c>
      <c r="R437" s="97" t="s">
        <v>95</v>
      </c>
      <c r="S437" s="97" t="s">
        <v>96</v>
      </c>
      <c r="T437" s="97" t="s">
        <v>97</v>
      </c>
      <c r="U437" s="97" t="s">
        <v>98</v>
      </c>
      <c r="V437" s="97" t="s">
        <v>99</v>
      </c>
      <c r="W437" s="97" t="s">
        <v>100</v>
      </c>
      <c r="X437" s="97" t="s">
        <v>101</v>
      </c>
      <c r="Y437" s="97" t="s">
        <v>102</v>
      </c>
    </row>
    <row r="438" spans="1:25" ht="15.75">
      <c r="A438" s="90"/>
      <c r="B438" s="98"/>
      <c r="C438" s="98"/>
      <c r="D438" s="98"/>
      <c r="E438" s="98"/>
      <c r="F438" s="98"/>
      <c r="G438" s="98"/>
      <c r="H438" s="98"/>
      <c r="I438" s="98"/>
      <c r="J438" s="98"/>
      <c r="K438" s="98"/>
      <c r="L438" s="98"/>
      <c r="M438" s="98"/>
      <c r="N438" s="98"/>
      <c r="O438" s="98"/>
      <c r="P438" s="98"/>
      <c r="Q438" s="98"/>
      <c r="R438" s="98"/>
      <c r="S438" s="98"/>
      <c r="T438" s="98"/>
      <c r="U438" s="98"/>
      <c r="V438" s="98"/>
      <c r="W438" s="98"/>
      <c r="X438" s="98"/>
      <c r="Y438" s="98"/>
    </row>
    <row r="439" spans="1:25" ht="15.75">
      <c r="A439" s="40">
        <f>A402</f>
        <v>44774</v>
      </c>
      <c r="B439" s="41">
        <v>4565.72841</v>
      </c>
      <c r="C439" s="41">
        <v>4497.56841</v>
      </c>
      <c r="D439" s="41">
        <v>4466.70841</v>
      </c>
      <c r="E439" s="41">
        <v>4455.12841</v>
      </c>
      <c r="F439" s="41">
        <v>4442.87841</v>
      </c>
      <c r="G439" s="41">
        <v>4438.32841</v>
      </c>
      <c r="H439" s="41">
        <v>4508.49841</v>
      </c>
      <c r="I439" s="41">
        <v>4645.40841</v>
      </c>
      <c r="J439" s="41">
        <v>4440.39841</v>
      </c>
      <c r="K439" s="41">
        <v>4546.17841</v>
      </c>
      <c r="L439" s="41">
        <v>4687.00841</v>
      </c>
      <c r="M439" s="41">
        <v>4777.57841</v>
      </c>
      <c r="N439" s="41">
        <v>4828.28841</v>
      </c>
      <c r="O439" s="41">
        <v>4855.268410000001</v>
      </c>
      <c r="P439" s="41">
        <v>4860.2184099999995</v>
      </c>
      <c r="Q439" s="41">
        <v>4840.65841</v>
      </c>
      <c r="R439" s="41">
        <v>4860.47841</v>
      </c>
      <c r="S439" s="41">
        <v>4857.45841</v>
      </c>
      <c r="T439" s="41">
        <v>4798.9684099999995</v>
      </c>
      <c r="U439" s="41">
        <v>4794.87841</v>
      </c>
      <c r="V439" s="41">
        <v>5028.04841</v>
      </c>
      <c r="W439" s="41">
        <v>5029.43841</v>
      </c>
      <c r="X439" s="41">
        <v>4909.24841</v>
      </c>
      <c r="Y439" s="41">
        <v>4621.83841</v>
      </c>
    </row>
    <row r="440" spans="1:25" ht="15.75">
      <c r="A440" s="40">
        <f>A439+1</f>
        <v>44775</v>
      </c>
      <c r="B440" s="41">
        <v>4502.0984100000005</v>
      </c>
      <c r="C440" s="41">
        <v>4465.48841</v>
      </c>
      <c r="D440" s="41">
        <v>4447.64841</v>
      </c>
      <c r="E440" s="41">
        <v>4439.54841</v>
      </c>
      <c r="F440" s="41">
        <v>4441.85841</v>
      </c>
      <c r="G440" s="41">
        <v>4439.48841</v>
      </c>
      <c r="H440" s="41">
        <v>4489.93841</v>
      </c>
      <c r="I440" s="41">
        <v>4628.88841</v>
      </c>
      <c r="J440" s="41">
        <v>4440.43841</v>
      </c>
      <c r="K440" s="41">
        <v>4545.44841</v>
      </c>
      <c r="L440" s="41">
        <v>4684.20841</v>
      </c>
      <c r="M440" s="41">
        <v>4772.04841</v>
      </c>
      <c r="N440" s="41">
        <v>4822.72841</v>
      </c>
      <c r="O440" s="41">
        <v>4850.36841</v>
      </c>
      <c r="P440" s="41">
        <v>4851.47841</v>
      </c>
      <c r="Q440" s="41">
        <v>4840.10841</v>
      </c>
      <c r="R440" s="41">
        <v>4858.77841</v>
      </c>
      <c r="S440" s="41">
        <v>4852.80841</v>
      </c>
      <c r="T440" s="41">
        <v>4796.39841</v>
      </c>
      <c r="U440" s="41">
        <v>4793.68841</v>
      </c>
      <c r="V440" s="41">
        <v>5024.518410000001</v>
      </c>
      <c r="W440" s="41">
        <v>5030.03841</v>
      </c>
      <c r="X440" s="41">
        <v>4858.768410000001</v>
      </c>
      <c r="Y440" s="41">
        <v>4607.74841</v>
      </c>
    </row>
    <row r="441" spans="1:25" ht="15.75">
      <c r="A441" s="40">
        <f aca="true" t="shared" si="11" ref="A441:A469">A440+1</f>
        <v>44776</v>
      </c>
      <c r="B441" s="41">
        <v>4535.49841</v>
      </c>
      <c r="C441" s="41">
        <v>4470.78841</v>
      </c>
      <c r="D441" s="41">
        <v>4451.02841</v>
      </c>
      <c r="E441" s="41">
        <v>4440.04841</v>
      </c>
      <c r="F441" s="41">
        <v>4440.77841</v>
      </c>
      <c r="G441" s="41">
        <v>4438.70841</v>
      </c>
      <c r="H441" s="41">
        <v>4508.36841</v>
      </c>
      <c r="I441" s="41">
        <v>4683.67841</v>
      </c>
      <c r="J441" s="41">
        <v>4440.36841</v>
      </c>
      <c r="K441" s="41">
        <v>4597.67841</v>
      </c>
      <c r="L441" s="41">
        <v>4737.72841</v>
      </c>
      <c r="M441" s="41">
        <v>4829.23841</v>
      </c>
      <c r="N441" s="41">
        <v>4886.20841</v>
      </c>
      <c r="O441" s="41">
        <v>4940.70841</v>
      </c>
      <c r="P441" s="41">
        <v>4956.14841</v>
      </c>
      <c r="Q441" s="41">
        <v>4932.97841</v>
      </c>
      <c r="R441" s="41">
        <v>4930.77841</v>
      </c>
      <c r="S441" s="41">
        <v>4903.88841</v>
      </c>
      <c r="T441" s="41">
        <v>4845.42841</v>
      </c>
      <c r="U441" s="41">
        <v>4830.9684099999995</v>
      </c>
      <c r="V441" s="41">
        <v>5053.65841</v>
      </c>
      <c r="W441" s="41">
        <v>5059.4684099999995</v>
      </c>
      <c r="X441" s="41">
        <v>4957.99841</v>
      </c>
      <c r="Y441" s="41">
        <v>4639.42841</v>
      </c>
    </row>
    <row r="442" spans="1:25" ht="15.75">
      <c r="A442" s="40">
        <f t="shared" si="11"/>
        <v>44777</v>
      </c>
      <c r="B442" s="41">
        <v>4595.98841</v>
      </c>
      <c r="C442" s="41">
        <v>4479.17841</v>
      </c>
      <c r="D442" s="41">
        <v>4456.71841</v>
      </c>
      <c r="E442" s="41">
        <v>4447.97841</v>
      </c>
      <c r="F442" s="41">
        <v>4445.60841</v>
      </c>
      <c r="G442" s="41">
        <v>4440.14841</v>
      </c>
      <c r="H442" s="41">
        <v>4511.31841</v>
      </c>
      <c r="I442" s="41">
        <v>4695.91841</v>
      </c>
      <c r="J442" s="41">
        <v>4440.33841</v>
      </c>
      <c r="K442" s="41">
        <v>4598.86841</v>
      </c>
      <c r="L442" s="41">
        <v>4740.3484100000005</v>
      </c>
      <c r="M442" s="41">
        <v>4838.03841</v>
      </c>
      <c r="N442" s="41">
        <v>4902.268410000001</v>
      </c>
      <c r="O442" s="41">
        <v>4940.50841</v>
      </c>
      <c r="P442" s="41">
        <v>4991.49841</v>
      </c>
      <c r="Q442" s="41">
        <v>4950.38841</v>
      </c>
      <c r="R442" s="41">
        <v>4972.65841</v>
      </c>
      <c r="S442" s="41">
        <v>4929.23841</v>
      </c>
      <c r="T442" s="41">
        <v>4852.47841</v>
      </c>
      <c r="U442" s="41">
        <v>4844.268410000001</v>
      </c>
      <c r="V442" s="41">
        <v>5094.33841</v>
      </c>
      <c r="W442" s="41">
        <v>5095.2184099999995</v>
      </c>
      <c r="X442" s="41">
        <v>5020.57841</v>
      </c>
      <c r="Y442" s="41">
        <v>4687.3484100000005</v>
      </c>
    </row>
    <row r="443" spans="1:25" ht="15.75">
      <c r="A443" s="40">
        <f t="shared" si="11"/>
        <v>44778</v>
      </c>
      <c r="B443" s="41">
        <v>4519.05841</v>
      </c>
      <c r="C443" s="41">
        <v>4455.55841</v>
      </c>
      <c r="D443" s="41">
        <v>4443.95841</v>
      </c>
      <c r="E443" s="41">
        <v>4440.37841</v>
      </c>
      <c r="F443" s="41">
        <v>4441.0984100000005</v>
      </c>
      <c r="G443" s="41">
        <v>4440.90841</v>
      </c>
      <c r="H443" s="41">
        <v>4470.76841</v>
      </c>
      <c r="I443" s="41">
        <v>4633.36841</v>
      </c>
      <c r="J443" s="41">
        <v>4440.27841</v>
      </c>
      <c r="K443" s="41">
        <v>4550.99841</v>
      </c>
      <c r="L443" s="41">
        <v>4675.55841</v>
      </c>
      <c r="M443" s="41">
        <v>4744.38841</v>
      </c>
      <c r="N443" s="41">
        <v>4795.70841</v>
      </c>
      <c r="O443" s="41">
        <v>4865.86841</v>
      </c>
      <c r="P443" s="41">
        <v>4883.00841</v>
      </c>
      <c r="Q443" s="41">
        <v>4858.57841</v>
      </c>
      <c r="R443" s="41">
        <v>4839.16841</v>
      </c>
      <c r="S443" s="41">
        <v>4798.03841</v>
      </c>
      <c r="T443" s="41">
        <v>4727.17841</v>
      </c>
      <c r="U443" s="41">
        <v>4753.62841</v>
      </c>
      <c r="V443" s="41">
        <v>4956.22841</v>
      </c>
      <c r="W443" s="41">
        <v>4900.55841</v>
      </c>
      <c r="X443" s="41">
        <v>4793.31841</v>
      </c>
      <c r="Y443" s="41">
        <v>4444.48841</v>
      </c>
    </row>
    <row r="444" spans="1:25" ht="15.75">
      <c r="A444" s="40">
        <f t="shared" si="11"/>
        <v>44779</v>
      </c>
      <c r="B444" s="41">
        <v>4610.33841</v>
      </c>
      <c r="C444" s="41">
        <v>4500.77841</v>
      </c>
      <c r="D444" s="41">
        <v>4467.65841</v>
      </c>
      <c r="E444" s="41">
        <v>4451.36841</v>
      </c>
      <c r="F444" s="41">
        <v>4441.82841</v>
      </c>
      <c r="G444" s="41">
        <v>4440.99841</v>
      </c>
      <c r="H444" s="41">
        <v>4455.78841</v>
      </c>
      <c r="I444" s="41">
        <v>4599.18841</v>
      </c>
      <c r="J444" s="41">
        <v>4440.35841</v>
      </c>
      <c r="K444" s="41">
        <v>4556.39841</v>
      </c>
      <c r="L444" s="41">
        <v>4676.65841</v>
      </c>
      <c r="M444" s="41">
        <v>4743.30841</v>
      </c>
      <c r="N444" s="41">
        <v>4790.30841</v>
      </c>
      <c r="O444" s="41">
        <v>4831.018410000001</v>
      </c>
      <c r="P444" s="41">
        <v>4840.52841</v>
      </c>
      <c r="Q444" s="41">
        <v>4835.97841</v>
      </c>
      <c r="R444" s="41">
        <v>4828.18841</v>
      </c>
      <c r="S444" s="41">
        <v>4796.55841</v>
      </c>
      <c r="T444" s="41">
        <v>4728.79841</v>
      </c>
      <c r="U444" s="41">
        <v>4756.81841</v>
      </c>
      <c r="V444" s="41">
        <v>4952.10841</v>
      </c>
      <c r="W444" s="41">
        <v>4896.87841</v>
      </c>
      <c r="X444" s="41">
        <v>4763.87841</v>
      </c>
      <c r="Y444" s="41">
        <v>4445.43841</v>
      </c>
    </row>
    <row r="445" spans="1:25" ht="15.75">
      <c r="A445" s="40">
        <f t="shared" si="11"/>
        <v>44780</v>
      </c>
      <c r="B445" s="41">
        <v>4618.56841</v>
      </c>
      <c r="C445" s="41">
        <v>4510.52841</v>
      </c>
      <c r="D445" s="41">
        <v>4465.95841</v>
      </c>
      <c r="E445" s="41">
        <v>4455.68841</v>
      </c>
      <c r="F445" s="41">
        <v>4447.10841</v>
      </c>
      <c r="G445" s="41">
        <v>4441.51841</v>
      </c>
      <c r="H445" s="41">
        <v>4479.3484100000005</v>
      </c>
      <c r="I445" s="41">
        <v>4588.14841</v>
      </c>
      <c r="J445" s="41">
        <v>4440.54841</v>
      </c>
      <c r="K445" s="41">
        <v>4633.32841</v>
      </c>
      <c r="L445" s="41">
        <v>4747.27841</v>
      </c>
      <c r="M445" s="41">
        <v>4816.99841</v>
      </c>
      <c r="N445" s="41">
        <v>4861.37841</v>
      </c>
      <c r="O445" s="41">
        <v>4882.2184099999995</v>
      </c>
      <c r="P445" s="41">
        <v>4882.44841</v>
      </c>
      <c r="Q445" s="41">
        <v>4882.13841</v>
      </c>
      <c r="R445" s="41">
        <v>4854.55841</v>
      </c>
      <c r="S445" s="41">
        <v>4767.80841</v>
      </c>
      <c r="T445" s="41">
        <v>4698.02841</v>
      </c>
      <c r="U445" s="41">
        <v>4771.77841</v>
      </c>
      <c r="V445" s="41">
        <v>4939.44841</v>
      </c>
      <c r="W445" s="41">
        <v>4912.11841</v>
      </c>
      <c r="X445" s="41">
        <v>4819.05841</v>
      </c>
      <c r="Y445" s="41">
        <v>4507.47841</v>
      </c>
    </row>
    <row r="446" spans="1:25" ht="15.75">
      <c r="A446" s="40">
        <f t="shared" si="11"/>
        <v>44781</v>
      </c>
      <c r="B446" s="41">
        <v>4571.61841</v>
      </c>
      <c r="C446" s="41">
        <v>4483.41841</v>
      </c>
      <c r="D446" s="41">
        <v>4460.65841</v>
      </c>
      <c r="E446" s="41">
        <v>4449.58841</v>
      </c>
      <c r="F446" s="41">
        <v>4443.17841</v>
      </c>
      <c r="G446" s="41">
        <v>4441.81841</v>
      </c>
      <c r="H446" s="41">
        <v>4529.02841</v>
      </c>
      <c r="I446" s="41">
        <v>4709.08841</v>
      </c>
      <c r="J446" s="41">
        <v>4440.05841</v>
      </c>
      <c r="K446" s="41">
        <v>4647.62841</v>
      </c>
      <c r="L446" s="41">
        <v>4756.37841</v>
      </c>
      <c r="M446" s="41">
        <v>4827.06841</v>
      </c>
      <c r="N446" s="41">
        <v>4872.18841</v>
      </c>
      <c r="O446" s="41">
        <v>4893.62841</v>
      </c>
      <c r="P446" s="41">
        <v>4923.20841</v>
      </c>
      <c r="Q446" s="41">
        <v>4923.03841</v>
      </c>
      <c r="R446" s="41">
        <v>4878.63841</v>
      </c>
      <c r="S446" s="41">
        <v>4776.37841</v>
      </c>
      <c r="T446" s="41">
        <v>4704.25841</v>
      </c>
      <c r="U446" s="41">
        <v>4777.90841</v>
      </c>
      <c r="V446" s="41">
        <v>4948.07841</v>
      </c>
      <c r="W446" s="41">
        <v>4911.86841</v>
      </c>
      <c r="X446" s="41">
        <v>4829.68841</v>
      </c>
      <c r="Y446" s="41">
        <v>4498.16841</v>
      </c>
    </row>
    <row r="447" spans="1:25" ht="15.75">
      <c r="A447" s="40">
        <f t="shared" si="11"/>
        <v>44782</v>
      </c>
      <c r="B447" s="41">
        <v>4628.65841</v>
      </c>
      <c r="C447" s="41">
        <v>4729.04841</v>
      </c>
      <c r="D447" s="41">
        <v>4453.17841</v>
      </c>
      <c r="E447" s="41">
        <v>4444.95841</v>
      </c>
      <c r="F447" s="41">
        <v>4442.42841</v>
      </c>
      <c r="G447" s="41">
        <v>4441.69841</v>
      </c>
      <c r="H447" s="41">
        <v>4538.31841</v>
      </c>
      <c r="I447" s="41">
        <v>4700.27841</v>
      </c>
      <c r="J447" s="41">
        <v>4440.01841</v>
      </c>
      <c r="K447" s="41">
        <v>4645.13841</v>
      </c>
      <c r="L447" s="41">
        <v>4755.29841</v>
      </c>
      <c r="M447" s="41">
        <v>4828.37841</v>
      </c>
      <c r="N447" s="41">
        <v>4873.56841</v>
      </c>
      <c r="O447" s="41">
        <v>4895.41841</v>
      </c>
      <c r="P447" s="41">
        <v>4913.2184099999995</v>
      </c>
      <c r="Q447" s="41">
        <v>4897.36841</v>
      </c>
      <c r="R447" s="41">
        <v>4878.49841</v>
      </c>
      <c r="S447" s="41">
        <v>4777.94841</v>
      </c>
      <c r="T447" s="41">
        <v>4704.95841</v>
      </c>
      <c r="U447" s="41">
        <v>4770.00841</v>
      </c>
      <c r="V447" s="41">
        <v>4950.31841</v>
      </c>
      <c r="W447" s="41">
        <v>4920.62841</v>
      </c>
      <c r="X447" s="41">
        <v>4830.3484100000005</v>
      </c>
      <c r="Y447" s="41">
        <v>4506.38841</v>
      </c>
    </row>
    <row r="448" spans="1:25" ht="15.75">
      <c r="A448" s="40">
        <f t="shared" si="11"/>
        <v>44783</v>
      </c>
      <c r="B448" s="41">
        <v>4489.64841</v>
      </c>
      <c r="C448" s="41">
        <v>4450.45841</v>
      </c>
      <c r="D448" s="41">
        <v>4442.64841</v>
      </c>
      <c r="E448" s="41">
        <v>4438.36841</v>
      </c>
      <c r="F448" s="41">
        <v>4438.56841</v>
      </c>
      <c r="G448" s="41">
        <v>4440.97841</v>
      </c>
      <c r="H448" s="41">
        <v>4469.51841</v>
      </c>
      <c r="I448" s="41">
        <v>4609.4684099999995</v>
      </c>
      <c r="J448" s="41">
        <v>4439.90841</v>
      </c>
      <c r="K448" s="41">
        <v>4575.30841</v>
      </c>
      <c r="L448" s="41">
        <v>4692.10841</v>
      </c>
      <c r="M448" s="41">
        <v>4726.72841</v>
      </c>
      <c r="N448" s="41">
        <v>4773.07841</v>
      </c>
      <c r="O448" s="41">
        <v>4784.70841</v>
      </c>
      <c r="P448" s="41">
        <v>4775.7184099999995</v>
      </c>
      <c r="Q448" s="41">
        <v>4767.2184099999995</v>
      </c>
      <c r="R448" s="41">
        <v>4777.27841</v>
      </c>
      <c r="S448" s="41">
        <v>4789.98841</v>
      </c>
      <c r="T448" s="41">
        <v>4753.80841</v>
      </c>
      <c r="U448" s="41">
        <v>4802.22841</v>
      </c>
      <c r="V448" s="41">
        <v>5002.86841</v>
      </c>
      <c r="W448" s="41">
        <v>4962.32841</v>
      </c>
      <c r="X448" s="41">
        <v>4786.22841</v>
      </c>
      <c r="Y448" s="41">
        <v>4501.12841</v>
      </c>
    </row>
    <row r="449" spans="1:25" ht="15.75">
      <c r="A449" s="40">
        <f t="shared" si="11"/>
        <v>44784</v>
      </c>
      <c r="B449" s="41">
        <v>4475.25841</v>
      </c>
      <c r="C449" s="41">
        <v>4447.0984100000005</v>
      </c>
      <c r="D449" s="41">
        <v>4438.05841</v>
      </c>
      <c r="E449" s="41">
        <v>4434.36841</v>
      </c>
      <c r="F449" s="41">
        <v>4439.90841</v>
      </c>
      <c r="G449" s="41">
        <v>4441.00841</v>
      </c>
      <c r="H449" s="41">
        <v>4460.14841</v>
      </c>
      <c r="I449" s="41">
        <v>4597.06841</v>
      </c>
      <c r="J449" s="41">
        <v>4440.01841</v>
      </c>
      <c r="K449" s="41">
        <v>4580.88841</v>
      </c>
      <c r="L449" s="41">
        <v>4691.69841</v>
      </c>
      <c r="M449" s="41">
        <v>4725.87841</v>
      </c>
      <c r="N449" s="41">
        <v>4772.35841</v>
      </c>
      <c r="O449" s="41">
        <v>4782.29841</v>
      </c>
      <c r="P449" s="41">
        <v>4773.48841</v>
      </c>
      <c r="Q449" s="41">
        <v>4764.83841</v>
      </c>
      <c r="R449" s="41">
        <v>4769.98841</v>
      </c>
      <c r="S449" s="41">
        <v>4788.70841</v>
      </c>
      <c r="T449" s="41">
        <v>4755.52841</v>
      </c>
      <c r="U449" s="41">
        <v>4805.73841</v>
      </c>
      <c r="V449" s="41">
        <v>5005.22841</v>
      </c>
      <c r="W449" s="41">
        <v>4974.29841</v>
      </c>
      <c r="X449" s="41">
        <v>4794.14841</v>
      </c>
      <c r="Y449" s="41">
        <v>4505.37841</v>
      </c>
    </row>
    <row r="450" spans="1:25" ht="15.75">
      <c r="A450" s="40">
        <f t="shared" si="11"/>
        <v>44785</v>
      </c>
      <c r="B450" s="41">
        <v>4534.83841</v>
      </c>
      <c r="C450" s="41">
        <v>4473.45841</v>
      </c>
      <c r="D450" s="41">
        <v>4456.71841</v>
      </c>
      <c r="E450" s="41">
        <v>4448.27841</v>
      </c>
      <c r="F450" s="41">
        <v>4444.53841</v>
      </c>
      <c r="G450" s="41">
        <v>4441.00841</v>
      </c>
      <c r="H450" s="41">
        <v>4499.81841</v>
      </c>
      <c r="I450" s="41">
        <v>4638.14841</v>
      </c>
      <c r="J450" s="41">
        <v>4439.73841</v>
      </c>
      <c r="K450" s="41">
        <v>4604.88841</v>
      </c>
      <c r="L450" s="41">
        <v>4742.86841</v>
      </c>
      <c r="M450" s="41">
        <v>4825.88841</v>
      </c>
      <c r="N450" s="41">
        <v>4869.768410000001</v>
      </c>
      <c r="O450" s="41">
        <v>4895.03841</v>
      </c>
      <c r="P450" s="41">
        <v>4899.44841</v>
      </c>
      <c r="Q450" s="41">
        <v>4883.28841</v>
      </c>
      <c r="R450" s="41">
        <v>4902.768410000001</v>
      </c>
      <c r="S450" s="41">
        <v>4896.05841</v>
      </c>
      <c r="T450" s="41">
        <v>4846.53841</v>
      </c>
      <c r="U450" s="41">
        <v>4843.268410000001</v>
      </c>
      <c r="V450" s="41">
        <v>5091.86841</v>
      </c>
      <c r="W450" s="41">
        <v>5138.55841</v>
      </c>
      <c r="X450" s="41">
        <v>5081.99841</v>
      </c>
      <c r="Y450" s="41">
        <v>4797.2184099999995</v>
      </c>
    </row>
    <row r="451" spans="1:25" ht="15.75">
      <c r="A451" s="40">
        <f t="shared" si="11"/>
        <v>44786</v>
      </c>
      <c r="B451" s="41">
        <v>4647.24841</v>
      </c>
      <c r="C451" s="41">
        <v>4533.68841</v>
      </c>
      <c r="D451" s="41">
        <v>4501.16841</v>
      </c>
      <c r="E451" s="41">
        <v>4475.57841</v>
      </c>
      <c r="F451" s="41">
        <v>4459.01841</v>
      </c>
      <c r="G451" s="41">
        <v>4443.87841</v>
      </c>
      <c r="H451" s="41">
        <v>4513.66841</v>
      </c>
      <c r="I451" s="41">
        <v>4660.41841</v>
      </c>
      <c r="J451" s="41">
        <v>4441.27841</v>
      </c>
      <c r="K451" s="41">
        <v>4657.52841</v>
      </c>
      <c r="L451" s="41">
        <v>4783.7184099999995</v>
      </c>
      <c r="M451" s="41">
        <v>4834.33841</v>
      </c>
      <c r="N451" s="41">
        <v>4866.9684099999995</v>
      </c>
      <c r="O451" s="41">
        <v>4905.77841</v>
      </c>
      <c r="P451" s="41">
        <v>4911.55841</v>
      </c>
      <c r="Q451" s="41">
        <v>4912.56841</v>
      </c>
      <c r="R451" s="41">
        <v>4920.32841</v>
      </c>
      <c r="S451" s="41">
        <v>4876.41841</v>
      </c>
      <c r="T451" s="41">
        <v>4816.12841</v>
      </c>
      <c r="U451" s="41">
        <v>4841.04841</v>
      </c>
      <c r="V451" s="41">
        <v>5021.00841</v>
      </c>
      <c r="W451" s="41">
        <v>4972.42841</v>
      </c>
      <c r="X451" s="41">
        <v>4885.67841</v>
      </c>
      <c r="Y451" s="41">
        <v>4545.36841</v>
      </c>
    </row>
    <row r="452" spans="1:25" ht="15.75">
      <c r="A452" s="40">
        <f t="shared" si="11"/>
        <v>44787</v>
      </c>
      <c r="B452" s="41">
        <v>4685.88841</v>
      </c>
      <c r="C452" s="41">
        <v>4547.99841</v>
      </c>
      <c r="D452" s="41">
        <v>4494.58841</v>
      </c>
      <c r="E452" s="41">
        <v>4464.30841</v>
      </c>
      <c r="F452" s="41">
        <v>4450.93841</v>
      </c>
      <c r="G452" s="41">
        <v>4440.42841</v>
      </c>
      <c r="H452" s="41">
        <v>4490.88841</v>
      </c>
      <c r="I452" s="41">
        <v>4592.73841</v>
      </c>
      <c r="J452" s="41">
        <v>4440.48841</v>
      </c>
      <c r="K452" s="41">
        <v>4574.95841</v>
      </c>
      <c r="L452" s="41">
        <v>4728.74841</v>
      </c>
      <c r="M452" s="41">
        <v>4814.67841</v>
      </c>
      <c r="N452" s="41">
        <v>4860.19841</v>
      </c>
      <c r="O452" s="41">
        <v>4883.98841</v>
      </c>
      <c r="P452" s="41">
        <v>4888.66841</v>
      </c>
      <c r="Q452" s="41">
        <v>4872.55841</v>
      </c>
      <c r="R452" s="41">
        <v>4891.70841</v>
      </c>
      <c r="S452" s="41">
        <v>4885.3484100000005</v>
      </c>
      <c r="T452" s="41">
        <v>4834.75841</v>
      </c>
      <c r="U452" s="41">
        <v>4830.018410000001</v>
      </c>
      <c r="V452" s="41">
        <v>5083.12841</v>
      </c>
      <c r="W452" s="41">
        <v>5089.20841</v>
      </c>
      <c r="X452" s="41">
        <v>5054.11841</v>
      </c>
      <c r="Y452" s="41">
        <v>4811.3484100000005</v>
      </c>
    </row>
    <row r="453" spans="1:25" ht="15.75">
      <c r="A453" s="40">
        <f t="shared" si="11"/>
        <v>44788</v>
      </c>
      <c r="B453" s="41">
        <v>4681.35841</v>
      </c>
      <c r="C453" s="41">
        <v>4555.15841</v>
      </c>
      <c r="D453" s="41">
        <v>4506.00841</v>
      </c>
      <c r="E453" s="41">
        <v>4481.80841</v>
      </c>
      <c r="F453" s="41">
        <v>4466.46841</v>
      </c>
      <c r="G453" s="41">
        <v>4452.29841</v>
      </c>
      <c r="H453" s="41">
        <v>4572.32841</v>
      </c>
      <c r="I453" s="41">
        <v>4722.61841</v>
      </c>
      <c r="J453" s="41">
        <v>4438.53841</v>
      </c>
      <c r="K453" s="41">
        <v>4593.69841</v>
      </c>
      <c r="L453" s="41">
        <v>4754.93841</v>
      </c>
      <c r="M453" s="41">
        <v>4846.68841</v>
      </c>
      <c r="N453" s="41">
        <v>4899.11841</v>
      </c>
      <c r="O453" s="41">
        <v>4925.79841</v>
      </c>
      <c r="P453" s="41">
        <v>4931.5984100000005</v>
      </c>
      <c r="Q453" s="41">
        <v>4913.61841</v>
      </c>
      <c r="R453" s="41">
        <v>4955.2184099999995</v>
      </c>
      <c r="S453" s="41">
        <v>4940.768410000001</v>
      </c>
      <c r="T453" s="41">
        <v>4869.24841</v>
      </c>
      <c r="U453" s="41">
        <v>4861.90841</v>
      </c>
      <c r="V453" s="41">
        <v>5138.18841</v>
      </c>
      <c r="W453" s="41">
        <v>5145.77841</v>
      </c>
      <c r="X453" s="41">
        <v>5107.99841</v>
      </c>
      <c r="Y453" s="41">
        <v>4925.57841</v>
      </c>
    </row>
    <row r="454" spans="1:25" ht="15.75">
      <c r="A454" s="40">
        <f t="shared" si="11"/>
        <v>44789</v>
      </c>
      <c r="B454" s="41">
        <v>4573.68841</v>
      </c>
      <c r="C454" s="41">
        <v>4486.04841</v>
      </c>
      <c r="D454" s="41">
        <v>4454.08841</v>
      </c>
      <c r="E454" s="41">
        <v>4447.11841</v>
      </c>
      <c r="F454" s="41">
        <v>4445.06841</v>
      </c>
      <c r="G454" s="41">
        <v>4441.0984100000005</v>
      </c>
      <c r="H454" s="41">
        <v>4523.86841</v>
      </c>
      <c r="I454" s="41">
        <v>4679.52841</v>
      </c>
      <c r="J454" s="41">
        <v>4439.18841</v>
      </c>
      <c r="K454" s="41">
        <v>4584.70841</v>
      </c>
      <c r="L454" s="41">
        <v>4740.85841</v>
      </c>
      <c r="M454" s="41">
        <v>4834.86841</v>
      </c>
      <c r="N454" s="41">
        <v>4900.2184099999995</v>
      </c>
      <c r="O454" s="41">
        <v>4942.25841</v>
      </c>
      <c r="P454" s="41">
        <v>4954.70841</v>
      </c>
      <c r="Q454" s="41">
        <v>4941.28841</v>
      </c>
      <c r="R454" s="41">
        <v>4949.08841</v>
      </c>
      <c r="S454" s="41">
        <v>4931.44841</v>
      </c>
      <c r="T454" s="41">
        <v>4854.7184099999995</v>
      </c>
      <c r="U454" s="41">
        <v>4844.43841</v>
      </c>
      <c r="V454" s="41">
        <v>5112.97841</v>
      </c>
      <c r="W454" s="41">
        <v>5112.62841</v>
      </c>
      <c r="X454" s="41">
        <v>5079.38841</v>
      </c>
      <c r="Y454" s="41">
        <v>4732.42841</v>
      </c>
    </row>
    <row r="455" spans="1:25" ht="15.75">
      <c r="A455" s="40">
        <f t="shared" si="11"/>
        <v>44790</v>
      </c>
      <c r="B455" s="41">
        <v>4588.18841</v>
      </c>
      <c r="C455" s="41">
        <v>4501.28841</v>
      </c>
      <c r="D455" s="41">
        <v>4470.71841</v>
      </c>
      <c r="E455" s="41">
        <v>4450.35841</v>
      </c>
      <c r="F455" s="41">
        <v>4448.28841</v>
      </c>
      <c r="G455" s="41">
        <v>4443.00841</v>
      </c>
      <c r="H455" s="41">
        <v>4551.36841</v>
      </c>
      <c r="I455" s="41">
        <v>4718.55841</v>
      </c>
      <c r="J455" s="41">
        <v>4439.68841</v>
      </c>
      <c r="K455" s="41">
        <v>4655.3484100000005</v>
      </c>
      <c r="L455" s="41">
        <v>4811.70841</v>
      </c>
      <c r="M455" s="41">
        <v>4905.23841</v>
      </c>
      <c r="N455" s="41">
        <v>4977.30841</v>
      </c>
      <c r="O455" s="41">
        <v>5018.15841</v>
      </c>
      <c r="P455" s="41">
        <v>5013.17841</v>
      </c>
      <c r="Q455" s="41">
        <v>5012.43841</v>
      </c>
      <c r="R455" s="41">
        <v>4991.81841</v>
      </c>
      <c r="S455" s="41">
        <v>4981.95841</v>
      </c>
      <c r="T455" s="41">
        <v>4909.43841</v>
      </c>
      <c r="U455" s="41">
        <v>4974.99841</v>
      </c>
      <c r="V455" s="41">
        <v>5162.80841</v>
      </c>
      <c r="W455" s="41">
        <v>5138.83841</v>
      </c>
      <c r="X455" s="41">
        <v>5035.2184099999995</v>
      </c>
      <c r="Y455" s="41">
        <v>4706.12841</v>
      </c>
    </row>
    <row r="456" spans="1:25" ht="15.75">
      <c r="A456" s="40">
        <f t="shared" si="11"/>
        <v>44791</v>
      </c>
      <c r="B456" s="41">
        <v>4621.90841</v>
      </c>
      <c r="C456" s="41">
        <v>4542.78841</v>
      </c>
      <c r="D456" s="41">
        <v>4494.68841</v>
      </c>
      <c r="E456" s="41">
        <v>4473.35841</v>
      </c>
      <c r="F456" s="41">
        <v>4464.78841</v>
      </c>
      <c r="G456" s="41">
        <v>4457.77841</v>
      </c>
      <c r="H456" s="41">
        <v>4603.19841</v>
      </c>
      <c r="I456" s="41">
        <v>4811.81841</v>
      </c>
      <c r="J456" s="41">
        <v>4574.40841</v>
      </c>
      <c r="K456" s="41">
        <v>4790.91841</v>
      </c>
      <c r="L456" s="41">
        <v>4929.518410000001</v>
      </c>
      <c r="M456" s="41">
        <v>4998.20841</v>
      </c>
      <c r="N456" s="41">
        <v>5037.0984100000005</v>
      </c>
      <c r="O456" s="41">
        <v>5066.43841</v>
      </c>
      <c r="P456" s="41">
        <v>5074.45841</v>
      </c>
      <c r="Q456" s="41">
        <v>5065.27841</v>
      </c>
      <c r="R456" s="41">
        <v>5084.69841</v>
      </c>
      <c r="S456" s="41">
        <v>5045.88841</v>
      </c>
      <c r="T456" s="41">
        <v>4960.32841</v>
      </c>
      <c r="U456" s="41">
        <v>5055.61841</v>
      </c>
      <c r="V456" s="41">
        <v>5244.74841</v>
      </c>
      <c r="W456" s="41">
        <v>5220.56841</v>
      </c>
      <c r="X456" s="41">
        <v>5076.55841</v>
      </c>
      <c r="Y456" s="41">
        <v>4755.54841</v>
      </c>
    </row>
    <row r="457" spans="1:25" ht="15.75">
      <c r="A457" s="40">
        <f t="shared" si="11"/>
        <v>44792</v>
      </c>
      <c r="B457" s="41">
        <v>4625.41841</v>
      </c>
      <c r="C457" s="41">
        <v>4533.05841</v>
      </c>
      <c r="D457" s="41">
        <v>4494.04841</v>
      </c>
      <c r="E457" s="41">
        <v>4478.10841</v>
      </c>
      <c r="F457" s="41">
        <v>4453.26841</v>
      </c>
      <c r="G457" s="41">
        <v>4456.83841</v>
      </c>
      <c r="H457" s="41">
        <v>4615.14841</v>
      </c>
      <c r="I457" s="41">
        <v>4854.86841</v>
      </c>
      <c r="J457" s="41">
        <v>4582.33841</v>
      </c>
      <c r="K457" s="41">
        <v>4803.24841</v>
      </c>
      <c r="L457" s="41">
        <v>4886.49841</v>
      </c>
      <c r="M457" s="41">
        <v>4934.47841</v>
      </c>
      <c r="N457" s="41">
        <v>4968.57841</v>
      </c>
      <c r="O457" s="41">
        <v>5007.54841</v>
      </c>
      <c r="P457" s="41">
        <v>5031.2184099999995</v>
      </c>
      <c r="Q457" s="41">
        <v>5022.45841</v>
      </c>
      <c r="R457" s="41">
        <v>5034.56841</v>
      </c>
      <c r="S457" s="41">
        <v>5003.12841</v>
      </c>
      <c r="T457" s="41">
        <v>4939.87841</v>
      </c>
      <c r="U457" s="41">
        <v>5024.62841</v>
      </c>
      <c r="V457" s="41">
        <v>5204.47841</v>
      </c>
      <c r="W457" s="41">
        <v>5199.268410000001</v>
      </c>
      <c r="X457" s="41">
        <v>5076.87841</v>
      </c>
      <c r="Y457" s="41">
        <v>4796.55841</v>
      </c>
    </row>
    <row r="458" spans="1:25" ht="15.75">
      <c r="A458" s="40">
        <f t="shared" si="11"/>
        <v>44793</v>
      </c>
      <c r="B458" s="41">
        <v>4778.74841</v>
      </c>
      <c r="C458" s="41">
        <v>4653.27841</v>
      </c>
      <c r="D458" s="41">
        <v>4535.00841</v>
      </c>
      <c r="E458" s="41">
        <v>4483.36841</v>
      </c>
      <c r="F458" s="41">
        <v>4472.78841</v>
      </c>
      <c r="G458" s="41">
        <v>4485.70841</v>
      </c>
      <c r="H458" s="41">
        <v>4613.518410000001</v>
      </c>
      <c r="I458" s="41">
        <v>4777.69841</v>
      </c>
      <c r="J458" s="41">
        <v>4636.12841</v>
      </c>
      <c r="K458" s="41">
        <v>4827.91841</v>
      </c>
      <c r="L458" s="41">
        <v>4892.33841</v>
      </c>
      <c r="M458" s="41">
        <v>4932.80841</v>
      </c>
      <c r="N458" s="41">
        <v>4956.79841</v>
      </c>
      <c r="O458" s="41">
        <v>4971.70841</v>
      </c>
      <c r="P458" s="41">
        <v>4972.70841</v>
      </c>
      <c r="Q458" s="41">
        <v>4963.74841</v>
      </c>
      <c r="R458" s="41">
        <v>4960.44841</v>
      </c>
      <c r="S458" s="41">
        <v>4957.2184099999995</v>
      </c>
      <c r="T458" s="41">
        <v>4929.13841</v>
      </c>
      <c r="U458" s="41">
        <v>4976.18841</v>
      </c>
      <c r="V458" s="41">
        <v>5162.58841</v>
      </c>
      <c r="W458" s="41">
        <v>5144.9684099999995</v>
      </c>
      <c r="X458" s="41">
        <v>5043.19841</v>
      </c>
      <c r="Y458" s="41">
        <v>4759.20841</v>
      </c>
    </row>
    <row r="459" spans="1:25" ht="15.75">
      <c r="A459" s="40">
        <f t="shared" si="11"/>
        <v>44794</v>
      </c>
      <c r="B459" s="41">
        <v>4642.0984100000005</v>
      </c>
      <c r="C459" s="41">
        <v>4509.22841</v>
      </c>
      <c r="D459" s="41">
        <v>4458.89841</v>
      </c>
      <c r="E459" s="41">
        <v>4445.81841</v>
      </c>
      <c r="F459" s="41">
        <v>4155.3484100000005</v>
      </c>
      <c r="G459" s="41">
        <v>4201.55841</v>
      </c>
      <c r="H459" s="41">
        <v>4457.72841</v>
      </c>
      <c r="I459" s="41">
        <v>4618.29841</v>
      </c>
      <c r="J459" s="41">
        <v>4581.20841</v>
      </c>
      <c r="K459" s="41">
        <v>4801.50841</v>
      </c>
      <c r="L459" s="41">
        <v>4934.98841</v>
      </c>
      <c r="M459" s="41">
        <v>4992.58841</v>
      </c>
      <c r="N459" s="41">
        <v>5007.89841</v>
      </c>
      <c r="O459" s="41">
        <v>5012.80841</v>
      </c>
      <c r="P459" s="41">
        <v>4959.79841</v>
      </c>
      <c r="Q459" s="41">
        <v>4967.16841</v>
      </c>
      <c r="R459" s="41">
        <v>4948.29841</v>
      </c>
      <c r="S459" s="41">
        <v>4945.82841</v>
      </c>
      <c r="T459" s="41">
        <v>4911.52841</v>
      </c>
      <c r="U459" s="41">
        <v>4975.7184099999995</v>
      </c>
      <c r="V459" s="41">
        <v>5152.25841</v>
      </c>
      <c r="W459" s="41">
        <v>5154.9684099999995</v>
      </c>
      <c r="X459" s="41">
        <v>5017.91841</v>
      </c>
      <c r="Y459" s="41">
        <v>4716.31841</v>
      </c>
    </row>
    <row r="460" spans="1:25" ht="15.75">
      <c r="A460" s="40">
        <f t="shared" si="11"/>
        <v>44795</v>
      </c>
      <c r="B460" s="41">
        <v>4613.40841</v>
      </c>
      <c r="C460" s="41">
        <v>4512.06841</v>
      </c>
      <c r="D460" s="41">
        <v>4465.81841</v>
      </c>
      <c r="E460" s="41">
        <v>4461.49841</v>
      </c>
      <c r="F460" s="41">
        <v>4456.18841</v>
      </c>
      <c r="G460" s="41">
        <v>4450.39841</v>
      </c>
      <c r="H460" s="41">
        <v>4613.52841</v>
      </c>
      <c r="I460" s="41">
        <v>4834.73841</v>
      </c>
      <c r="J460" s="41">
        <v>4731.37841</v>
      </c>
      <c r="K460" s="41">
        <v>4903.268410000001</v>
      </c>
      <c r="L460" s="41">
        <v>4970.69841</v>
      </c>
      <c r="M460" s="41">
        <v>5000.35841</v>
      </c>
      <c r="N460" s="41">
        <v>5029.30841</v>
      </c>
      <c r="O460" s="41">
        <v>5033.23841</v>
      </c>
      <c r="P460" s="41">
        <v>5016.47841</v>
      </c>
      <c r="Q460" s="41">
        <v>5019.70841</v>
      </c>
      <c r="R460" s="41">
        <v>5000.40841</v>
      </c>
      <c r="S460" s="41">
        <v>4981.32841</v>
      </c>
      <c r="T460" s="41">
        <v>4937.018410000001</v>
      </c>
      <c r="U460" s="41">
        <v>5006.4684099999995</v>
      </c>
      <c r="V460" s="41">
        <v>5194.518410000001</v>
      </c>
      <c r="W460" s="41">
        <v>5178.55841</v>
      </c>
      <c r="X460" s="41">
        <v>5061.44841</v>
      </c>
      <c r="Y460" s="41">
        <v>4674.90841</v>
      </c>
    </row>
    <row r="461" spans="1:25" ht="15.75">
      <c r="A461" s="40">
        <f t="shared" si="11"/>
        <v>44796</v>
      </c>
      <c r="B461" s="41">
        <v>4591.63841</v>
      </c>
      <c r="C461" s="41">
        <v>4500.66841</v>
      </c>
      <c r="D461" s="41">
        <v>4474.78841</v>
      </c>
      <c r="E461" s="41">
        <v>4457.87841</v>
      </c>
      <c r="F461" s="41">
        <v>4458.36841</v>
      </c>
      <c r="G461" s="41">
        <v>4201.48841</v>
      </c>
      <c r="H461" s="41">
        <v>4662.9684099999995</v>
      </c>
      <c r="I461" s="41">
        <v>4830.38841</v>
      </c>
      <c r="J461" s="41">
        <v>4721.518410000001</v>
      </c>
      <c r="K461" s="41">
        <v>4917.86841</v>
      </c>
      <c r="L461" s="41">
        <v>5003.63841</v>
      </c>
      <c r="M461" s="41">
        <v>5015.58841</v>
      </c>
      <c r="N461" s="41">
        <v>5024.25841</v>
      </c>
      <c r="O461" s="41">
        <v>5029.74841</v>
      </c>
      <c r="P461" s="41">
        <v>5011.74841</v>
      </c>
      <c r="Q461" s="41">
        <v>5020.55841</v>
      </c>
      <c r="R461" s="41">
        <v>4999.45841</v>
      </c>
      <c r="S461" s="41">
        <v>4987.68841</v>
      </c>
      <c r="T461" s="41">
        <v>4952.60841</v>
      </c>
      <c r="U461" s="41">
        <v>5022.30841</v>
      </c>
      <c r="V461" s="41">
        <v>5209.06841</v>
      </c>
      <c r="W461" s="41">
        <v>5197.45841</v>
      </c>
      <c r="X461" s="41">
        <v>5101.06841</v>
      </c>
      <c r="Y461" s="41">
        <v>4690.64841</v>
      </c>
    </row>
    <row r="462" spans="1:25" ht="15.75">
      <c r="A462" s="40">
        <f t="shared" si="11"/>
        <v>44797</v>
      </c>
      <c r="B462" s="41">
        <v>4533.83841</v>
      </c>
      <c r="C462" s="41">
        <v>4469.96841</v>
      </c>
      <c r="D462" s="41">
        <v>4445.37841</v>
      </c>
      <c r="E462" s="41">
        <v>4430.29841</v>
      </c>
      <c r="F462" s="41">
        <v>4427.33841</v>
      </c>
      <c r="G462" s="41">
        <v>4443.02841</v>
      </c>
      <c r="H462" s="41">
        <v>4538.95841</v>
      </c>
      <c r="I462" s="41">
        <v>4679.68841</v>
      </c>
      <c r="J462" s="41">
        <v>4439.76841</v>
      </c>
      <c r="K462" s="41">
        <v>4649.768410000001</v>
      </c>
      <c r="L462" s="41">
        <v>4796.67841</v>
      </c>
      <c r="M462" s="41">
        <v>4856.75841</v>
      </c>
      <c r="N462" s="41">
        <v>4890.38841</v>
      </c>
      <c r="O462" s="41">
        <v>4923.37841</v>
      </c>
      <c r="P462" s="41">
        <v>4847.11841</v>
      </c>
      <c r="Q462" s="41">
        <v>4857.79841</v>
      </c>
      <c r="R462" s="41">
        <v>4861.42841</v>
      </c>
      <c r="S462" s="41">
        <v>4815.83841</v>
      </c>
      <c r="T462" s="41">
        <v>4776.72841</v>
      </c>
      <c r="U462" s="41">
        <v>4861.12841</v>
      </c>
      <c r="V462" s="41">
        <v>4995.72841</v>
      </c>
      <c r="W462" s="41">
        <v>4964.27841</v>
      </c>
      <c r="X462" s="41">
        <v>4801.58841</v>
      </c>
      <c r="Y462" s="41">
        <v>4515.64841</v>
      </c>
    </row>
    <row r="463" spans="1:25" ht="15.75">
      <c r="A463" s="40">
        <f t="shared" si="11"/>
        <v>44798</v>
      </c>
      <c r="B463" s="41">
        <v>4546.75841</v>
      </c>
      <c r="C463" s="41">
        <v>4474.8484100000005</v>
      </c>
      <c r="D463" s="41">
        <v>4445.90841</v>
      </c>
      <c r="E463" s="41">
        <v>4439.11841</v>
      </c>
      <c r="F463" s="41">
        <v>4437.43841</v>
      </c>
      <c r="G463" s="41">
        <v>4441.42841</v>
      </c>
      <c r="H463" s="41">
        <v>4518.47841</v>
      </c>
      <c r="I463" s="41">
        <v>4633.18841</v>
      </c>
      <c r="J463" s="41">
        <v>4439.38841</v>
      </c>
      <c r="K463" s="41">
        <v>4547.63841</v>
      </c>
      <c r="L463" s="41">
        <v>4702.97841</v>
      </c>
      <c r="M463" s="41">
        <v>4768.70841</v>
      </c>
      <c r="N463" s="41">
        <v>4803.56841</v>
      </c>
      <c r="O463" s="41">
        <v>4839.97841</v>
      </c>
      <c r="P463" s="41">
        <v>4761.63841</v>
      </c>
      <c r="Q463" s="41">
        <v>4772.27841</v>
      </c>
      <c r="R463" s="41">
        <v>4776.91841</v>
      </c>
      <c r="S463" s="41">
        <v>4729.49841</v>
      </c>
      <c r="T463" s="41">
        <v>4685.9684099999995</v>
      </c>
      <c r="U463" s="41">
        <v>4777.85841</v>
      </c>
      <c r="V463" s="41">
        <v>4883.45841</v>
      </c>
      <c r="W463" s="41">
        <v>4843.92841</v>
      </c>
      <c r="X463" s="41">
        <v>4713.72841</v>
      </c>
      <c r="Y463" s="41">
        <v>4438.93841</v>
      </c>
    </row>
    <row r="464" spans="1:25" ht="15.75">
      <c r="A464" s="40">
        <f t="shared" si="11"/>
        <v>44799</v>
      </c>
      <c r="B464" s="41">
        <v>4524.86841</v>
      </c>
      <c r="C464" s="41">
        <v>4462.38841</v>
      </c>
      <c r="D464" s="41">
        <v>4446.39841</v>
      </c>
      <c r="E464" s="41">
        <v>4438.93841</v>
      </c>
      <c r="F464" s="41">
        <v>4437.58841</v>
      </c>
      <c r="G464" s="41">
        <v>4431.12841</v>
      </c>
      <c r="H464" s="41">
        <v>4259.50841</v>
      </c>
      <c r="I464" s="41">
        <v>4105.88841</v>
      </c>
      <c r="J464" s="41">
        <v>4439.87841</v>
      </c>
      <c r="K464" s="41">
        <v>4552.23841</v>
      </c>
      <c r="L464" s="41">
        <v>4671.65841</v>
      </c>
      <c r="M464" s="41">
        <v>4747.99841</v>
      </c>
      <c r="N464" s="41">
        <v>4790.49841</v>
      </c>
      <c r="O464" s="41">
        <v>4710.8484100000005</v>
      </c>
      <c r="P464" s="41">
        <v>4686.41841</v>
      </c>
      <c r="Q464" s="41">
        <v>4664.29841</v>
      </c>
      <c r="R464" s="41">
        <v>4633.85841</v>
      </c>
      <c r="S464" s="41">
        <v>4609.40841</v>
      </c>
      <c r="T464" s="41">
        <v>4575.36841</v>
      </c>
      <c r="U464" s="41">
        <v>4748.93841</v>
      </c>
      <c r="V464" s="41">
        <v>4839.08841</v>
      </c>
      <c r="W464" s="41">
        <v>4770.07841</v>
      </c>
      <c r="X464" s="41">
        <v>4602.13841</v>
      </c>
      <c r="Y464" s="41">
        <v>4438.51841</v>
      </c>
    </row>
    <row r="465" spans="1:25" ht="15.75">
      <c r="A465" s="40">
        <f t="shared" si="11"/>
        <v>44800</v>
      </c>
      <c r="B465" s="41">
        <v>4541.45841</v>
      </c>
      <c r="C465" s="41">
        <v>4472.82841</v>
      </c>
      <c r="D465" s="41">
        <v>4446.25841</v>
      </c>
      <c r="E465" s="41">
        <v>4442.16841</v>
      </c>
      <c r="F465" s="41">
        <v>4441.75841</v>
      </c>
      <c r="G465" s="41">
        <v>4440.97841</v>
      </c>
      <c r="H465" s="41">
        <v>4465.5984100000005</v>
      </c>
      <c r="I465" s="41">
        <v>4128.63841</v>
      </c>
      <c r="J465" s="41">
        <v>4440.08841</v>
      </c>
      <c r="K465" s="41">
        <v>4466.93841</v>
      </c>
      <c r="L465" s="41">
        <v>4619.54841</v>
      </c>
      <c r="M465" s="41">
        <v>4715.268410000001</v>
      </c>
      <c r="N465" s="41">
        <v>4757.64841</v>
      </c>
      <c r="O465" s="41">
        <v>4782.58841</v>
      </c>
      <c r="P465" s="41">
        <v>4774.40841</v>
      </c>
      <c r="Q465" s="41">
        <v>4755.28841</v>
      </c>
      <c r="R465" s="41">
        <v>4719.07841</v>
      </c>
      <c r="S465" s="41">
        <v>4680.55841</v>
      </c>
      <c r="T465" s="41">
        <v>4628.41841</v>
      </c>
      <c r="U465" s="41">
        <v>4763.20841</v>
      </c>
      <c r="V465" s="41">
        <v>4848.16841</v>
      </c>
      <c r="W465" s="41">
        <v>4781.018410000001</v>
      </c>
      <c r="X465" s="41">
        <v>4591.48841</v>
      </c>
      <c r="Y465" s="41">
        <v>4438.54841</v>
      </c>
    </row>
    <row r="466" spans="1:25" ht="15.75">
      <c r="A466" s="40">
        <f t="shared" si="11"/>
        <v>44801</v>
      </c>
      <c r="B466" s="41">
        <v>4535.07841</v>
      </c>
      <c r="C466" s="41">
        <v>4477.73841</v>
      </c>
      <c r="D466" s="41">
        <v>4449.8484100000005</v>
      </c>
      <c r="E466" s="41">
        <v>4443.69841</v>
      </c>
      <c r="F466" s="41">
        <v>4442.25841</v>
      </c>
      <c r="G466" s="41">
        <v>4441.18841</v>
      </c>
      <c r="H466" s="41">
        <v>4451.10841</v>
      </c>
      <c r="I466" s="41">
        <v>4099.61841</v>
      </c>
      <c r="J466" s="41">
        <v>4440.12841</v>
      </c>
      <c r="K466" s="41">
        <v>4528.76841</v>
      </c>
      <c r="L466" s="41">
        <v>4652.27841</v>
      </c>
      <c r="M466" s="41">
        <v>4733.41841</v>
      </c>
      <c r="N466" s="41">
        <v>4770.44841</v>
      </c>
      <c r="O466" s="41">
        <v>4794.24841</v>
      </c>
      <c r="P466" s="41">
        <v>4783.32841</v>
      </c>
      <c r="Q466" s="41">
        <v>4770.07841</v>
      </c>
      <c r="R466" s="41">
        <v>4747.5984100000005</v>
      </c>
      <c r="S466" s="41">
        <v>4711.37841</v>
      </c>
      <c r="T466" s="41">
        <v>4661.00841</v>
      </c>
      <c r="U466" s="41">
        <v>4790.99841</v>
      </c>
      <c r="V466" s="41">
        <v>4881.20841</v>
      </c>
      <c r="W466" s="41">
        <v>4824.7184099999995</v>
      </c>
      <c r="X466" s="41">
        <v>4680.90841</v>
      </c>
      <c r="Y466" s="41">
        <v>4439.02841</v>
      </c>
    </row>
    <row r="467" spans="1:25" ht="15.75">
      <c r="A467" s="40">
        <f t="shared" si="11"/>
        <v>44802</v>
      </c>
      <c r="B467" s="41">
        <v>4528.41841</v>
      </c>
      <c r="C467" s="41">
        <v>4471.46841</v>
      </c>
      <c r="D467" s="41">
        <v>4448.47841</v>
      </c>
      <c r="E467" s="41">
        <v>4442.86841</v>
      </c>
      <c r="F467" s="41">
        <v>4403.32841</v>
      </c>
      <c r="G467" s="41">
        <v>4441.20841</v>
      </c>
      <c r="H467" s="41">
        <v>4503.61841</v>
      </c>
      <c r="I467" s="41">
        <v>4626.83841</v>
      </c>
      <c r="J467" s="41">
        <v>4440.24841</v>
      </c>
      <c r="K467" s="41">
        <v>4523.32841</v>
      </c>
      <c r="L467" s="41">
        <v>4641.07841</v>
      </c>
      <c r="M467" s="41">
        <v>4718.41841</v>
      </c>
      <c r="N467" s="41">
        <v>4757.94841</v>
      </c>
      <c r="O467" s="41">
        <v>4782.17841</v>
      </c>
      <c r="P467" s="41">
        <v>4771.86841</v>
      </c>
      <c r="Q467" s="41">
        <v>4759.11841</v>
      </c>
      <c r="R467" s="41">
        <v>4736.768410000001</v>
      </c>
      <c r="S467" s="41">
        <v>4700.99841</v>
      </c>
      <c r="T467" s="41">
        <v>4654.80841</v>
      </c>
      <c r="U467" s="41">
        <v>4789.52841</v>
      </c>
      <c r="V467" s="41">
        <v>4867.64841</v>
      </c>
      <c r="W467" s="41">
        <v>4802.24841</v>
      </c>
      <c r="X467" s="41">
        <v>4605.87841</v>
      </c>
      <c r="Y467" s="41">
        <v>4440.00841</v>
      </c>
    </row>
    <row r="468" spans="1:25" ht="15.75">
      <c r="A468" s="40">
        <f t="shared" si="11"/>
        <v>44803</v>
      </c>
      <c r="B468" s="41">
        <v>4496.70545</v>
      </c>
      <c r="C468" s="41">
        <v>4459.255450000001</v>
      </c>
      <c r="D468" s="41">
        <v>4442.355450000001</v>
      </c>
      <c r="E468" s="41">
        <v>4438.39545</v>
      </c>
      <c r="F468" s="41">
        <v>4440.92545</v>
      </c>
      <c r="G468" s="41">
        <v>4441.53545</v>
      </c>
      <c r="H468" s="41">
        <v>4248.09545</v>
      </c>
      <c r="I468" s="41">
        <v>4104.80545</v>
      </c>
      <c r="J468" s="41">
        <v>4440.28545</v>
      </c>
      <c r="K468" s="41">
        <v>4524.26545</v>
      </c>
      <c r="L468" s="41">
        <v>4644.28545</v>
      </c>
      <c r="M468" s="41">
        <v>4723.13545</v>
      </c>
      <c r="N468" s="41">
        <v>4763.81545</v>
      </c>
      <c r="O468" s="41">
        <v>4787.85545</v>
      </c>
      <c r="P468" s="41">
        <v>4776.46545</v>
      </c>
      <c r="Q468" s="41">
        <v>4765.67545</v>
      </c>
      <c r="R468" s="41">
        <v>4741.24545</v>
      </c>
      <c r="S468" s="41">
        <v>4705.31545</v>
      </c>
      <c r="T468" s="41">
        <v>4659.90545</v>
      </c>
      <c r="U468" s="41">
        <v>4788.49545</v>
      </c>
      <c r="V468" s="41">
        <v>4852.86545</v>
      </c>
      <c r="W468" s="41">
        <v>4811.57545</v>
      </c>
      <c r="X468" s="41">
        <v>4629.90545</v>
      </c>
      <c r="Y468" s="41">
        <v>4439.62545</v>
      </c>
    </row>
    <row r="469" spans="1:25" ht="15.75">
      <c r="A469" s="40">
        <f t="shared" si="11"/>
        <v>44804</v>
      </c>
      <c r="B469" s="41">
        <v>4580.09545</v>
      </c>
      <c r="C469" s="41">
        <v>4500.3354500000005</v>
      </c>
      <c r="D469" s="41">
        <v>4453.81545</v>
      </c>
      <c r="E469" s="41">
        <v>4447.54545</v>
      </c>
      <c r="F469" s="41">
        <v>4446.96545</v>
      </c>
      <c r="G469" s="41">
        <v>4289.66545</v>
      </c>
      <c r="H469" s="41">
        <v>4580.79545</v>
      </c>
      <c r="I469" s="41">
        <v>4737.10545</v>
      </c>
      <c r="J469" s="41">
        <v>4509.24545</v>
      </c>
      <c r="K469" s="41">
        <v>4709.68545</v>
      </c>
      <c r="L469" s="41">
        <v>4819.14545</v>
      </c>
      <c r="M469" s="41">
        <v>4873.94545</v>
      </c>
      <c r="N469" s="41">
        <v>4889.52545</v>
      </c>
      <c r="O469" s="41">
        <v>4894.97545</v>
      </c>
      <c r="P469" s="41">
        <v>4858.69545</v>
      </c>
      <c r="Q469" s="41">
        <v>4865.02545</v>
      </c>
      <c r="R469" s="41">
        <v>4864.28545</v>
      </c>
      <c r="S469" s="41">
        <v>4823.69545</v>
      </c>
      <c r="T469" s="41">
        <v>4790.40545</v>
      </c>
      <c r="U469" s="41">
        <v>4903.97545</v>
      </c>
      <c r="V469" s="41">
        <v>5038.89545</v>
      </c>
      <c r="W469" s="41">
        <v>5030.76545</v>
      </c>
      <c r="X469" s="41">
        <v>4918.11545</v>
      </c>
      <c r="Y469" s="41">
        <v>4615.67545</v>
      </c>
    </row>
    <row r="470" spans="1:16" ht="18.75">
      <c r="A470" s="36" t="s">
        <v>106</v>
      </c>
      <c r="P470" s="42">
        <f>'Первая ценовая категория'!CU35</f>
        <v>542251.12</v>
      </c>
    </row>
  </sheetData>
  <sheetProtection password="CA6C" sheet="1" formatCells="0" formatColumns="0" formatRows="0" insertColumns="0" insertRows="0" insertHyperlinks="0" deleteColumns="0" deleteRows="0" sort="0" autoFilter="0" pivotTables="0"/>
  <mergeCells count="319">
    <mergeCell ref="U437:U438"/>
    <mergeCell ref="V437:V438"/>
    <mergeCell ref="W437:W438"/>
    <mergeCell ref="X437:X438"/>
    <mergeCell ref="Y437:Y438"/>
    <mergeCell ref="O437:O438"/>
    <mergeCell ref="P437:P438"/>
    <mergeCell ref="Q437:Q438"/>
    <mergeCell ref="R437:R438"/>
    <mergeCell ref="S437:S438"/>
    <mergeCell ref="T437:T438"/>
    <mergeCell ref="I437:I438"/>
    <mergeCell ref="J437:J438"/>
    <mergeCell ref="K437:K438"/>
    <mergeCell ref="L437:L438"/>
    <mergeCell ref="M437:M438"/>
    <mergeCell ref="N437:N438"/>
    <mergeCell ref="Y400:Y401"/>
    <mergeCell ref="A435:A438"/>
    <mergeCell ref="B435:Y436"/>
    <mergeCell ref="B437:B438"/>
    <mergeCell ref="C437:C438"/>
    <mergeCell ref="D437:D438"/>
    <mergeCell ref="E437:E438"/>
    <mergeCell ref="F437:F438"/>
    <mergeCell ref="G437:G438"/>
    <mergeCell ref="H437:H438"/>
    <mergeCell ref="S400:S401"/>
    <mergeCell ref="T400:T401"/>
    <mergeCell ref="U400:U401"/>
    <mergeCell ref="V400:V401"/>
    <mergeCell ref="W400:W401"/>
    <mergeCell ref="X400:X401"/>
    <mergeCell ref="M400:M401"/>
    <mergeCell ref="N400:N401"/>
    <mergeCell ref="O400:O401"/>
    <mergeCell ref="P400:P401"/>
    <mergeCell ref="Q400:Q401"/>
    <mergeCell ref="R400:R401"/>
    <mergeCell ref="G400:G401"/>
    <mergeCell ref="H400:H401"/>
    <mergeCell ref="I400:I401"/>
    <mergeCell ref="J400:J401"/>
    <mergeCell ref="K400:K401"/>
    <mergeCell ref="L400:L401"/>
    <mergeCell ref="W363:W364"/>
    <mergeCell ref="X363:X364"/>
    <mergeCell ref="Y363:Y364"/>
    <mergeCell ref="A398:A401"/>
    <mergeCell ref="B398:Y399"/>
    <mergeCell ref="B400:B401"/>
    <mergeCell ref="C400:C401"/>
    <mergeCell ref="D400:D401"/>
    <mergeCell ref="E400:E401"/>
    <mergeCell ref="F400:F401"/>
    <mergeCell ref="Q363:Q364"/>
    <mergeCell ref="R363:R364"/>
    <mergeCell ref="S363:S364"/>
    <mergeCell ref="T363:T364"/>
    <mergeCell ref="U363:U364"/>
    <mergeCell ref="V363:V364"/>
    <mergeCell ref="K363:K364"/>
    <mergeCell ref="L363:L364"/>
    <mergeCell ref="M363:M364"/>
    <mergeCell ref="N363:N364"/>
    <mergeCell ref="O363:O364"/>
    <mergeCell ref="P363:P364"/>
    <mergeCell ref="E363:E364"/>
    <mergeCell ref="F363:F364"/>
    <mergeCell ref="G363:G364"/>
    <mergeCell ref="H363:H364"/>
    <mergeCell ref="I363:I364"/>
    <mergeCell ref="J363:J364"/>
    <mergeCell ref="A361:A364"/>
    <mergeCell ref="B361:Y362"/>
    <mergeCell ref="B363:B364"/>
    <mergeCell ref="C363:C364"/>
    <mergeCell ref="D363:D364"/>
    <mergeCell ref="U326:U327"/>
    <mergeCell ref="V326:V327"/>
    <mergeCell ref="W326:W327"/>
    <mergeCell ref="X326:X327"/>
    <mergeCell ref="Y326:Y327"/>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X139:X140"/>
    <mergeCell ref="Y139:Y140"/>
    <mergeCell ref="R139:R140"/>
    <mergeCell ref="S139:S140"/>
    <mergeCell ref="T139:T140"/>
    <mergeCell ref="U139:U140"/>
    <mergeCell ref="V139:V140"/>
    <mergeCell ref="W139:W140"/>
    <mergeCell ref="H177:H178"/>
    <mergeCell ref="I177:I178"/>
    <mergeCell ref="J177:J178"/>
    <mergeCell ref="K177:K178"/>
    <mergeCell ref="L177:L178"/>
    <mergeCell ref="M177:M178"/>
    <mergeCell ref="V177:V178"/>
    <mergeCell ref="W177:W178"/>
    <mergeCell ref="X177:X178"/>
    <mergeCell ref="Y177:Y178"/>
    <mergeCell ref="N177:N178"/>
    <mergeCell ref="O177:O178"/>
    <mergeCell ref="P177:P178"/>
    <mergeCell ref="Q177:Q178"/>
    <mergeCell ref="R177:R178"/>
    <mergeCell ref="S177:S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R288:R289"/>
    <mergeCell ref="S288:S289"/>
    <mergeCell ref="T288:T289"/>
    <mergeCell ref="U288:U289"/>
    <mergeCell ref="V288:V289"/>
    <mergeCell ref="W288:W289"/>
    <mergeCell ref="X288:X289"/>
    <mergeCell ref="Y288:Y289"/>
    <mergeCell ref="A175:A178"/>
    <mergeCell ref="B175:Y176"/>
    <mergeCell ref="B177:B178"/>
    <mergeCell ref="C177:C178"/>
    <mergeCell ref="D177:D178"/>
    <mergeCell ref="E177:E178"/>
    <mergeCell ref="F177:F178"/>
    <mergeCell ref="G177:G178"/>
    <mergeCell ref="T177:T178"/>
    <mergeCell ref="U177:U17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85" zoomScaleNormal="85" zoomScalePageLayoutView="0" workbookViewId="0" topLeftCell="A1">
      <selection activeCell="A1" sqref="A1"/>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9" t="s">
        <v>6</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row>
    <row r="10" spans="1:167" s="9" customFormat="1" ht="16.5" customHeight="1">
      <c r="A10" s="100" t="s">
        <v>7</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row>
    <row r="11" spans="1:167" s="9" customFormat="1" ht="16.5" customHeight="1">
      <c r="A11" s="100" t="s">
        <v>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row>
    <row r="12" spans="1:167" s="9" customFormat="1" ht="16.5" customHeight="1">
      <c r="A12" s="100"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4" t="s">
        <v>9</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row>
    <row r="15" spans="1:167" ht="15.75" customHeight="1">
      <c r="A15" s="28" t="s">
        <v>108</v>
      </c>
      <c r="B15" s="28"/>
      <c r="C15" s="28"/>
      <c r="D15" s="49" t="s">
        <v>10</v>
      </c>
      <c r="E15" s="29" t="str">
        <f>'Третья ценовая категория'!E15</f>
        <v>Августе</v>
      </c>
      <c r="F15" s="48" t="str">
        <f>'Первая ценовая категория'!DW15</f>
        <v>2022</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1" t="s">
        <v>111</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row>
    <row r="19" spans="1:25" ht="15.75" customHeight="1">
      <c r="A19" s="102" t="s">
        <v>71</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8" t="s">
        <v>77</v>
      </c>
      <c r="B26" s="91" t="s">
        <v>78</v>
      </c>
      <c r="C26" s="92"/>
      <c r="D26" s="92"/>
      <c r="E26" s="92"/>
      <c r="F26" s="92"/>
      <c r="G26" s="92"/>
      <c r="H26" s="92"/>
      <c r="I26" s="92"/>
      <c r="J26" s="92"/>
      <c r="K26" s="92"/>
      <c r="L26" s="92"/>
      <c r="M26" s="92"/>
      <c r="N26" s="92"/>
      <c r="O26" s="92"/>
      <c r="P26" s="92"/>
      <c r="Q26" s="92"/>
      <c r="R26" s="92"/>
      <c r="S26" s="92"/>
      <c r="T26" s="92"/>
      <c r="U26" s="92"/>
      <c r="V26" s="92"/>
      <c r="W26" s="92"/>
      <c r="X26" s="92"/>
      <c r="Y26" s="93"/>
    </row>
    <row r="27" spans="1:25" ht="15.75" customHeight="1">
      <c r="A27" s="89"/>
      <c r="B27" s="94"/>
      <c r="C27" s="95"/>
      <c r="D27" s="95"/>
      <c r="E27" s="95"/>
      <c r="F27" s="95"/>
      <c r="G27" s="95"/>
      <c r="H27" s="95"/>
      <c r="I27" s="95"/>
      <c r="J27" s="95"/>
      <c r="K27" s="95"/>
      <c r="L27" s="95"/>
      <c r="M27" s="95"/>
      <c r="N27" s="95"/>
      <c r="O27" s="95"/>
      <c r="P27" s="95"/>
      <c r="Q27" s="95"/>
      <c r="R27" s="95"/>
      <c r="S27" s="95"/>
      <c r="T27" s="95"/>
      <c r="U27" s="95"/>
      <c r="V27" s="95"/>
      <c r="W27" s="95"/>
      <c r="X27" s="95"/>
      <c r="Y27" s="96"/>
    </row>
    <row r="28" spans="1:25" ht="15.75" customHeight="1">
      <c r="A28" s="89"/>
      <c r="B28" s="97" t="s">
        <v>79</v>
      </c>
      <c r="C28" s="97" t="s">
        <v>80</v>
      </c>
      <c r="D28" s="97" t="s">
        <v>81</v>
      </c>
      <c r="E28" s="97" t="s">
        <v>82</v>
      </c>
      <c r="F28" s="97" t="s">
        <v>83</v>
      </c>
      <c r="G28" s="97" t="s">
        <v>84</v>
      </c>
      <c r="H28" s="97" t="s">
        <v>85</v>
      </c>
      <c r="I28" s="97" t="s">
        <v>86</v>
      </c>
      <c r="J28" s="97" t="s">
        <v>87</v>
      </c>
      <c r="K28" s="97" t="s">
        <v>88</v>
      </c>
      <c r="L28" s="97" t="s">
        <v>89</v>
      </c>
      <c r="M28" s="97" t="s">
        <v>90</v>
      </c>
      <c r="N28" s="97" t="s">
        <v>91</v>
      </c>
      <c r="O28" s="97" t="s">
        <v>92</v>
      </c>
      <c r="P28" s="97" t="s">
        <v>93</v>
      </c>
      <c r="Q28" s="97" t="s">
        <v>94</v>
      </c>
      <c r="R28" s="97" t="s">
        <v>95</v>
      </c>
      <c r="S28" s="97" t="s">
        <v>96</v>
      </c>
      <c r="T28" s="97" t="s">
        <v>97</v>
      </c>
      <c r="U28" s="97" t="s">
        <v>98</v>
      </c>
      <c r="V28" s="97" t="s">
        <v>99</v>
      </c>
      <c r="W28" s="97" t="s">
        <v>100</v>
      </c>
      <c r="X28" s="97" t="s">
        <v>101</v>
      </c>
      <c r="Y28" s="97" t="s">
        <v>102</v>
      </c>
    </row>
    <row r="29" spans="1:25" ht="15.75" customHeight="1">
      <c r="A29" s="90"/>
      <c r="B29" s="98"/>
      <c r="C29" s="98"/>
      <c r="D29" s="98"/>
      <c r="E29" s="98"/>
      <c r="F29" s="98"/>
      <c r="G29" s="98"/>
      <c r="H29" s="98"/>
      <c r="I29" s="98"/>
      <c r="J29" s="98"/>
      <c r="K29" s="98"/>
      <c r="L29" s="98"/>
      <c r="M29" s="98"/>
      <c r="N29" s="98"/>
      <c r="O29" s="98"/>
      <c r="P29" s="98"/>
      <c r="Q29" s="98"/>
      <c r="R29" s="98"/>
      <c r="S29" s="98"/>
      <c r="T29" s="98"/>
      <c r="U29" s="98"/>
      <c r="V29" s="98"/>
      <c r="W29" s="98"/>
      <c r="X29" s="98"/>
      <c r="Y29" s="98"/>
    </row>
    <row r="30" spans="1:25" ht="15.75" customHeight="1">
      <c r="A30" s="40">
        <f>'Третья ценовая категория'!A30</f>
        <v>44774</v>
      </c>
      <c r="B30" s="41">
        <v>1030.24871</v>
      </c>
      <c r="C30" s="41">
        <v>962.0887100000001</v>
      </c>
      <c r="D30" s="41">
        <v>931.2287100000001</v>
      </c>
      <c r="E30" s="41">
        <v>919.64871</v>
      </c>
      <c r="F30" s="41">
        <v>907.39871</v>
      </c>
      <c r="G30" s="41">
        <v>902.8487100000001</v>
      </c>
      <c r="H30" s="41">
        <v>973.01871</v>
      </c>
      <c r="I30" s="41">
        <v>1109.92871</v>
      </c>
      <c r="J30" s="41">
        <v>904.91871</v>
      </c>
      <c r="K30" s="41">
        <v>1010.69871</v>
      </c>
      <c r="L30" s="41">
        <v>1151.52871</v>
      </c>
      <c r="M30" s="41">
        <v>1242.09871</v>
      </c>
      <c r="N30" s="41">
        <v>1292.80871</v>
      </c>
      <c r="O30" s="41">
        <v>1319.78871</v>
      </c>
      <c r="P30" s="41">
        <v>1324.7387099999999</v>
      </c>
      <c r="Q30" s="41">
        <v>1305.17871</v>
      </c>
      <c r="R30" s="41">
        <v>1324.9987099999998</v>
      </c>
      <c r="S30" s="41">
        <v>1321.9787099999999</v>
      </c>
      <c r="T30" s="41">
        <v>1263.4887099999999</v>
      </c>
      <c r="U30" s="41">
        <v>1259.39871</v>
      </c>
      <c r="V30" s="41">
        <v>1492.56871</v>
      </c>
      <c r="W30" s="41">
        <v>1493.9587099999999</v>
      </c>
      <c r="X30" s="41">
        <v>1373.76871</v>
      </c>
      <c r="Y30" s="41">
        <v>1086.35871</v>
      </c>
    </row>
    <row r="31" spans="1:25" ht="15.75" customHeight="1">
      <c r="A31" s="40">
        <f>A30+1</f>
        <v>44775</v>
      </c>
      <c r="B31" s="41">
        <v>966.6187100000001</v>
      </c>
      <c r="C31" s="41">
        <v>930.0087100000001</v>
      </c>
      <c r="D31" s="41">
        <v>912.16871</v>
      </c>
      <c r="E31" s="41">
        <v>904.06871</v>
      </c>
      <c r="F31" s="41">
        <v>906.3787100000001</v>
      </c>
      <c r="G31" s="41">
        <v>904.0087100000001</v>
      </c>
      <c r="H31" s="41">
        <v>954.4587100000001</v>
      </c>
      <c r="I31" s="41">
        <v>1093.40871</v>
      </c>
      <c r="J31" s="41">
        <v>904.9587100000001</v>
      </c>
      <c r="K31" s="41">
        <v>1009.9687100000001</v>
      </c>
      <c r="L31" s="41">
        <v>1148.7287099999999</v>
      </c>
      <c r="M31" s="41">
        <v>1236.56871</v>
      </c>
      <c r="N31" s="41">
        <v>1287.2487099999998</v>
      </c>
      <c r="O31" s="41">
        <v>1314.88871</v>
      </c>
      <c r="P31" s="41">
        <v>1315.9987099999998</v>
      </c>
      <c r="Q31" s="41">
        <v>1304.62871</v>
      </c>
      <c r="R31" s="41">
        <v>1323.29871</v>
      </c>
      <c r="S31" s="41">
        <v>1317.32871</v>
      </c>
      <c r="T31" s="41">
        <v>1260.91871</v>
      </c>
      <c r="U31" s="41">
        <v>1258.2087099999999</v>
      </c>
      <c r="V31" s="41">
        <v>1489.03871</v>
      </c>
      <c r="W31" s="41">
        <v>1494.55871</v>
      </c>
      <c r="X31" s="41">
        <v>1323.28871</v>
      </c>
      <c r="Y31" s="41">
        <v>1072.26871</v>
      </c>
    </row>
    <row r="32" spans="1:25" ht="15.75" customHeight="1">
      <c r="A32" s="40">
        <f aca="true" t="shared" si="0" ref="A32:A60">A31+1</f>
        <v>44776</v>
      </c>
      <c r="B32" s="41">
        <v>1000.01871</v>
      </c>
      <c r="C32" s="41">
        <v>935.30871</v>
      </c>
      <c r="D32" s="41">
        <v>915.54871</v>
      </c>
      <c r="E32" s="41">
        <v>904.56871</v>
      </c>
      <c r="F32" s="41">
        <v>905.29871</v>
      </c>
      <c r="G32" s="41">
        <v>903.2287100000001</v>
      </c>
      <c r="H32" s="41">
        <v>972.8887100000001</v>
      </c>
      <c r="I32" s="41">
        <v>1148.19871</v>
      </c>
      <c r="J32" s="41">
        <v>904.8887100000001</v>
      </c>
      <c r="K32" s="41">
        <v>1062.19871</v>
      </c>
      <c r="L32" s="41">
        <v>1202.2487099999998</v>
      </c>
      <c r="M32" s="41">
        <v>1293.7587099999998</v>
      </c>
      <c r="N32" s="41">
        <v>1350.7287099999999</v>
      </c>
      <c r="O32" s="41">
        <v>1405.2287099999999</v>
      </c>
      <c r="P32" s="41">
        <v>1420.66871</v>
      </c>
      <c r="Q32" s="41">
        <v>1397.4987099999998</v>
      </c>
      <c r="R32" s="41">
        <v>1395.29871</v>
      </c>
      <c r="S32" s="41">
        <v>1368.40871</v>
      </c>
      <c r="T32" s="41">
        <v>1309.94871</v>
      </c>
      <c r="U32" s="41">
        <v>1295.4887099999999</v>
      </c>
      <c r="V32" s="41">
        <v>1518.17871</v>
      </c>
      <c r="W32" s="41">
        <v>1523.9887099999999</v>
      </c>
      <c r="X32" s="41">
        <v>1422.51871</v>
      </c>
      <c r="Y32" s="41">
        <v>1103.94871</v>
      </c>
    </row>
    <row r="33" spans="1:25" ht="15.75" customHeight="1">
      <c r="A33" s="40">
        <f t="shared" si="0"/>
        <v>44777</v>
      </c>
      <c r="B33" s="41">
        <v>1060.5087099999998</v>
      </c>
      <c r="C33" s="41">
        <v>943.69871</v>
      </c>
      <c r="D33" s="41">
        <v>921.2387100000001</v>
      </c>
      <c r="E33" s="41">
        <v>912.4987100000001</v>
      </c>
      <c r="F33" s="41">
        <v>910.1287100000001</v>
      </c>
      <c r="G33" s="41">
        <v>904.66871</v>
      </c>
      <c r="H33" s="41">
        <v>975.8387100000001</v>
      </c>
      <c r="I33" s="41">
        <v>1160.43871</v>
      </c>
      <c r="J33" s="41">
        <v>904.8587100000001</v>
      </c>
      <c r="K33" s="41">
        <v>1063.38871</v>
      </c>
      <c r="L33" s="41">
        <v>1204.86871</v>
      </c>
      <c r="M33" s="41">
        <v>1302.55871</v>
      </c>
      <c r="N33" s="41">
        <v>1366.78871</v>
      </c>
      <c r="O33" s="41">
        <v>1405.02871</v>
      </c>
      <c r="P33" s="41">
        <v>1456.01871</v>
      </c>
      <c r="Q33" s="41">
        <v>1414.90871</v>
      </c>
      <c r="R33" s="41">
        <v>1437.17871</v>
      </c>
      <c r="S33" s="41">
        <v>1393.7587099999998</v>
      </c>
      <c r="T33" s="41">
        <v>1316.9987099999998</v>
      </c>
      <c r="U33" s="41">
        <v>1308.78871</v>
      </c>
      <c r="V33" s="41">
        <v>1558.85871</v>
      </c>
      <c r="W33" s="41">
        <v>1559.7387099999999</v>
      </c>
      <c r="X33" s="41">
        <v>1485.09871</v>
      </c>
      <c r="Y33" s="41">
        <v>1151.86871</v>
      </c>
    </row>
    <row r="34" spans="1:25" ht="15.75" customHeight="1">
      <c r="A34" s="40">
        <f t="shared" si="0"/>
        <v>44778</v>
      </c>
      <c r="B34" s="41">
        <v>983.5787100000001</v>
      </c>
      <c r="C34" s="41">
        <v>920.0787100000001</v>
      </c>
      <c r="D34" s="41">
        <v>908.4787100000001</v>
      </c>
      <c r="E34" s="41">
        <v>904.89871</v>
      </c>
      <c r="F34" s="41">
        <v>905.6187100000001</v>
      </c>
      <c r="G34" s="41">
        <v>905.42871</v>
      </c>
      <c r="H34" s="41">
        <v>935.28871</v>
      </c>
      <c r="I34" s="41">
        <v>1097.88871</v>
      </c>
      <c r="J34" s="41">
        <v>904.79871</v>
      </c>
      <c r="K34" s="41">
        <v>1015.51871</v>
      </c>
      <c r="L34" s="41">
        <v>1140.07871</v>
      </c>
      <c r="M34" s="41">
        <v>1208.90871</v>
      </c>
      <c r="N34" s="41">
        <v>1260.2287099999999</v>
      </c>
      <c r="O34" s="41">
        <v>1330.38871</v>
      </c>
      <c r="P34" s="41">
        <v>1347.52871</v>
      </c>
      <c r="Q34" s="41">
        <v>1323.09871</v>
      </c>
      <c r="R34" s="41">
        <v>1303.68871</v>
      </c>
      <c r="S34" s="41">
        <v>1262.55871</v>
      </c>
      <c r="T34" s="41">
        <v>1191.69871</v>
      </c>
      <c r="U34" s="41">
        <v>1218.14871</v>
      </c>
      <c r="V34" s="41">
        <v>1420.7487099999998</v>
      </c>
      <c r="W34" s="41">
        <v>1365.07871</v>
      </c>
      <c r="X34" s="41">
        <v>1257.83871</v>
      </c>
      <c r="Y34" s="41">
        <v>909.0087100000001</v>
      </c>
    </row>
    <row r="35" spans="1:25" ht="15.75" customHeight="1">
      <c r="A35" s="40">
        <f t="shared" si="0"/>
        <v>44779</v>
      </c>
      <c r="B35" s="41">
        <v>1074.85871</v>
      </c>
      <c r="C35" s="41">
        <v>965.29871</v>
      </c>
      <c r="D35" s="41">
        <v>932.17871</v>
      </c>
      <c r="E35" s="41">
        <v>915.8887100000001</v>
      </c>
      <c r="F35" s="41">
        <v>906.3487100000001</v>
      </c>
      <c r="G35" s="41">
        <v>905.51871</v>
      </c>
      <c r="H35" s="41">
        <v>920.30871</v>
      </c>
      <c r="I35" s="41">
        <v>1063.7087099999999</v>
      </c>
      <c r="J35" s="41">
        <v>904.8787100000001</v>
      </c>
      <c r="K35" s="41">
        <v>1020.91871</v>
      </c>
      <c r="L35" s="41">
        <v>1141.17871</v>
      </c>
      <c r="M35" s="41">
        <v>1207.82871</v>
      </c>
      <c r="N35" s="41">
        <v>1254.82871</v>
      </c>
      <c r="O35" s="41">
        <v>1295.53871</v>
      </c>
      <c r="P35" s="41">
        <v>1305.04871</v>
      </c>
      <c r="Q35" s="41">
        <v>1300.4987099999998</v>
      </c>
      <c r="R35" s="41">
        <v>1292.7087099999999</v>
      </c>
      <c r="S35" s="41">
        <v>1261.07871</v>
      </c>
      <c r="T35" s="41">
        <v>1193.31871</v>
      </c>
      <c r="U35" s="41">
        <v>1221.33871</v>
      </c>
      <c r="V35" s="41">
        <v>1416.62871</v>
      </c>
      <c r="W35" s="41">
        <v>1361.39871</v>
      </c>
      <c r="X35" s="41">
        <v>1228.39871</v>
      </c>
      <c r="Y35" s="41">
        <v>909.9587100000001</v>
      </c>
    </row>
    <row r="36" spans="1:25" ht="15.75" customHeight="1">
      <c r="A36" s="40">
        <f t="shared" si="0"/>
        <v>44780</v>
      </c>
      <c r="B36" s="41">
        <v>1083.08871</v>
      </c>
      <c r="C36" s="41">
        <v>975.04871</v>
      </c>
      <c r="D36" s="41">
        <v>930.4787100000001</v>
      </c>
      <c r="E36" s="41">
        <v>920.2087100000001</v>
      </c>
      <c r="F36" s="41">
        <v>911.6287100000001</v>
      </c>
      <c r="G36" s="41">
        <v>906.03871</v>
      </c>
      <c r="H36" s="41">
        <v>943.8687100000001</v>
      </c>
      <c r="I36" s="41">
        <v>1052.66871</v>
      </c>
      <c r="J36" s="41">
        <v>905.06871</v>
      </c>
      <c r="K36" s="41">
        <v>1097.84871</v>
      </c>
      <c r="L36" s="41">
        <v>1211.79871</v>
      </c>
      <c r="M36" s="41">
        <v>1281.51871</v>
      </c>
      <c r="N36" s="41">
        <v>1325.89871</v>
      </c>
      <c r="O36" s="41">
        <v>1346.7387099999999</v>
      </c>
      <c r="P36" s="41">
        <v>1346.9687099999999</v>
      </c>
      <c r="Q36" s="41">
        <v>1346.65871</v>
      </c>
      <c r="R36" s="41">
        <v>1319.07871</v>
      </c>
      <c r="S36" s="41">
        <v>1232.32871</v>
      </c>
      <c r="T36" s="41">
        <v>1162.54871</v>
      </c>
      <c r="U36" s="41">
        <v>1236.29871</v>
      </c>
      <c r="V36" s="41">
        <v>1403.9687099999999</v>
      </c>
      <c r="W36" s="41">
        <v>1376.63871</v>
      </c>
      <c r="X36" s="41">
        <v>1283.57871</v>
      </c>
      <c r="Y36" s="41">
        <v>971.9987100000001</v>
      </c>
    </row>
    <row r="37" spans="1:25" ht="15.75" customHeight="1">
      <c r="A37" s="40">
        <f t="shared" si="0"/>
        <v>44781</v>
      </c>
      <c r="B37" s="41">
        <v>1036.13871</v>
      </c>
      <c r="C37" s="41">
        <v>947.93871</v>
      </c>
      <c r="D37" s="41">
        <v>925.17871</v>
      </c>
      <c r="E37" s="41">
        <v>914.1087100000001</v>
      </c>
      <c r="F37" s="41">
        <v>907.69871</v>
      </c>
      <c r="G37" s="41">
        <v>906.3387100000001</v>
      </c>
      <c r="H37" s="41">
        <v>993.54871</v>
      </c>
      <c r="I37" s="41">
        <v>1173.60871</v>
      </c>
      <c r="J37" s="41">
        <v>904.5787100000001</v>
      </c>
      <c r="K37" s="41">
        <v>1112.14871</v>
      </c>
      <c r="L37" s="41">
        <v>1220.89871</v>
      </c>
      <c r="M37" s="41">
        <v>1291.58871</v>
      </c>
      <c r="N37" s="41">
        <v>1336.7087099999999</v>
      </c>
      <c r="O37" s="41">
        <v>1358.14871</v>
      </c>
      <c r="P37" s="41">
        <v>1387.7287099999999</v>
      </c>
      <c r="Q37" s="41">
        <v>1387.55871</v>
      </c>
      <c r="R37" s="41">
        <v>1343.15871</v>
      </c>
      <c r="S37" s="41">
        <v>1240.89871</v>
      </c>
      <c r="T37" s="41">
        <v>1168.77871</v>
      </c>
      <c r="U37" s="41">
        <v>1242.42871</v>
      </c>
      <c r="V37" s="41">
        <v>1412.59871</v>
      </c>
      <c r="W37" s="41">
        <v>1376.38871</v>
      </c>
      <c r="X37" s="41">
        <v>1294.2087099999999</v>
      </c>
      <c r="Y37" s="41">
        <v>962.68871</v>
      </c>
    </row>
    <row r="38" spans="1:25" ht="15.75" customHeight="1">
      <c r="A38" s="40">
        <f t="shared" si="0"/>
        <v>44782</v>
      </c>
      <c r="B38" s="41">
        <v>1093.17871</v>
      </c>
      <c r="C38" s="41">
        <v>1193.56871</v>
      </c>
      <c r="D38" s="41">
        <v>917.69871</v>
      </c>
      <c r="E38" s="41">
        <v>909.4787100000001</v>
      </c>
      <c r="F38" s="41">
        <v>906.94871</v>
      </c>
      <c r="G38" s="41">
        <v>906.2187100000001</v>
      </c>
      <c r="H38" s="41">
        <v>1002.8387100000001</v>
      </c>
      <c r="I38" s="41">
        <v>1164.79871</v>
      </c>
      <c r="J38" s="41">
        <v>904.53871</v>
      </c>
      <c r="K38" s="41">
        <v>1109.65871</v>
      </c>
      <c r="L38" s="41">
        <v>1219.81871</v>
      </c>
      <c r="M38" s="41">
        <v>1292.89871</v>
      </c>
      <c r="N38" s="41">
        <v>1338.08871</v>
      </c>
      <c r="O38" s="41">
        <v>1359.93871</v>
      </c>
      <c r="P38" s="41">
        <v>1377.7387099999999</v>
      </c>
      <c r="Q38" s="41">
        <v>1361.88871</v>
      </c>
      <c r="R38" s="41">
        <v>1343.01871</v>
      </c>
      <c r="S38" s="41">
        <v>1242.4687099999999</v>
      </c>
      <c r="T38" s="41">
        <v>1169.4787099999999</v>
      </c>
      <c r="U38" s="41">
        <v>1234.52871</v>
      </c>
      <c r="V38" s="41">
        <v>1414.83871</v>
      </c>
      <c r="W38" s="41">
        <v>1385.14871</v>
      </c>
      <c r="X38" s="41">
        <v>1294.86871</v>
      </c>
      <c r="Y38" s="41">
        <v>970.90871</v>
      </c>
    </row>
    <row r="39" spans="1:25" ht="15.75" customHeight="1">
      <c r="A39" s="40">
        <f t="shared" si="0"/>
        <v>44783</v>
      </c>
      <c r="B39" s="41">
        <v>954.16871</v>
      </c>
      <c r="C39" s="41">
        <v>914.9787100000001</v>
      </c>
      <c r="D39" s="41">
        <v>907.16871</v>
      </c>
      <c r="E39" s="41">
        <v>902.8887100000001</v>
      </c>
      <c r="F39" s="41">
        <v>903.0887100000001</v>
      </c>
      <c r="G39" s="41">
        <v>905.4987100000001</v>
      </c>
      <c r="H39" s="41">
        <v>934.03871</v>
      </c>
      <c r="I39" s="41">
        <v>1073.9887099999999</v>
      </c>
      <c r="J39" s="41">
        <v>904.42871</v>
      </c>
      <c r="K39" s="41">
        <v>1039.82871</v>
      </c>
      <c r="L39" s="41">
        <v>1156.62871</v>
      </c>
      <c r="M39" s="41">
        <v>1191.2487099999998</v>
      </c>
      <c r="N39" s="41">
        <v>1237.59871</v>
      </c>
      <c r="O39" s="41">
        <v>1249.2287099999999</v>
      </c>
      <c r="P39" s="41">
        <v>1240.2387099999999</v>
      </c>
      <c r="Q39" s="41">
        <v>1231.7387099999999</v>
      </c>
      <c r="R39" s="41">
        <v>1241.79871</v>
      </c>
      <c r="S39" s="41">
        <v>1254.5087099999998</v>
      </c>
      <c r="T39" s="41">
        <v>1218.32871</v>
      </c>
      <c r="U39" s="41">
        <v>1266.7487099999998</v>
      </c>
      <c r="V39" s="41">
        <v>1467.38871</v>
      </c>
      <c r="W39" s="41">
        <v>1426.84871</v>
      </c>
      <c r="X39" s="41">
        <v>1250.7487099999998</v>
      </c>
      <c r="Y39" s="41">
        <v>965.64871</v>
      </c>
    </row>
    <row r="40" spans="1:25" ht="15.75" customHeight="1">
      <c r="A40" s="40">
        <f t="shared" si="0"/>
        <v>44784</v>
      </c>
      <c r="B40" s="41">
        <v>939.77871</v>
      </c>
      <c r="C40" s="41">
        <v>911.6187100000001</v>
      </c>
      <c r="D40" s="41">
        <v>902.5787100000001</v>
      </c>
      <c r="E40" s="41">
        <v>898.8887100000001</v>
      </c>
      <c r="F40" s="41">
        <v>904.42871</v>
      </c>
      <c r="G40" s="41">
        <v>905.52871</v>
      </c>
      <c r="H40" s="41">
        <v>924.66871</v>
      </c>
      <c r="I40" s="41">
        <v>1061.58871</v>
      </c>
      <c r="J40" s="41">
        <v>904.53871</v>
      </c>
      <c r="K40" s="41">
        <v>1045.40871</v>
      </c>
      <c r="L40" s="41">
        <v>1156.2187099999999</v>
      </c>
      <c r="M40" s="41">
        <v>1190.39871</v>
      </c>
      <c r="N40" s="41">
        <v>1236.87871</v>
      </c>
      <c r="O40" s="41">
        <v>1246.81871</v>
      </c>
      <c r="P40" s="41">
        <v>1238.0087099999998</v>
      </c>
      <c r="Q40" s="41">
        <v>1229.35871</v>
      </c>
      <c r="R40" s="41">
        <v>1234.5087099999998</v>
      </c>
      <c r="S40" s="41">
        <v>1253.2287099999999</v>
      </c>
      <c r="T40" s="41">
        <v>1220.04871</v>
      </c>
      <c r="U40" s="41">
        <v>1270.2587099999998</v>
      </c>
      <c r="V40" s="41">
        <v>1469.7487099999998</v>
      </c>
      <c r="W40" s="41">
        <v>1438.81871</v>
      </c>
      <c r="X40" s="41">
        <v>1258.66871</v>
      </c>
      <c r="Y40" s="41">
        <v>969.89871</v>
      </c>
    </row>
    <row r="41" spans="1:25" ht="15.75" customHeight="1">
      <c r="A41" s="40">
        <f t="shared" si="0"/>
        <v>44785</v>
      </c>
      <c r="B41" s="41">
        <v>999.3587100000001</v>
      </c>
      <c r="C41" s="41">
        <v>937.9787100000001</v>
      </c>
      <c r="D41" s="41">
        <v>921.2387100000001</v>
      </c>
      <c r="E41" s="41">
        <v>912.79871</v>
      </c>
      <c r="F41" s="41">
        <v>909.05871</v>
      </c>
      <c r="G41" s="41">
        <v>905.52871</v>
      </c>
      <c r="H41" s="41">
        <v>964.3387100000001</v>
      </c>
      <c r="I41" s="41">
        <v>1102.66871</v>
      </c>
      <c r="J41" s="41">
        <v>904.2587100000001</v>
      </c>
      <c r="K41" s="41">
        <v>1069.40871</v>
      </c>
      <c r="L41" s="41">
        <v>1207.38871</v>
      </c>
      <c r="M41" s="41">
        <v>1290.40871</v>
      </c>
      <c r="N41" s="41">
        <v>1334.28871</v>
      </c>
      <c r="O41" s="41">
        <v>1359.55871</v>
      </c>
      <c r="P41" s="41">
        <v>1363.9687099999999</v>
      </c>
      <c r="Q41" s="41">
        <v>1347.80871</v>
      </c>
      <c r="R41" s="41">
        <v>1367.28871</v>
      </c>
      <c r="S41" s="41">
        <v>1360.57871</v>
      </c>
      <c r="T41" s="41">
        <v>1311.05871</v>
      </c>
      <c r="U41" s="41">
        <v>1307.78871</v>
      </c>
      <c r="V41" s="41">
        <v>1556.38871</v>
      </c>
      <c r="W41" s="41">
        <v>1603.07871</v>
      </c>
      <c r="X41" s="41">
        <v>1546.51871</v>
      </c>
      <c r="Y41" s="41">
        <v>1261.7387099999999</v>
      </c>
    </row>
    <row r="42" spans="1:25" ht="15.75" customHeight="1">
      <c r="A42" s="40">
        <f t="shared" si="0"/>
        <v>44786</v>
      </c>
      <c r="B42" s="41">
        <v>1111.76871</v>
      </c>
      <c r="C42" s="41">
        <v>998.2087100000001</v>
      </c>
      <c r="D42" s="41">
        <v>965.68871</v>
      </c>
      <c r="E42" s="41">
        <v>940.0987100000001</v>
      </c>
      <c r="F42" s="41">
        <v>923.53871</v>
      </c>
      <c r="G42" s="41">
        <v>908.39871</v>
      </c>
      <c r="H42" s="41">
        <v>978.18871</v>
      </c>
      <c r="I42" s="41">
        <v>1124.93871</v>
      </c>
      <c r="J42" s="41">
        <v>905.79871</v>
      </c>
      <c r="K42" s="41">
        <v>1122.04871</v>
      </c>
      <c r="L42" s="41">
        <v>1248.2387099999999</v>
      </c>
      <c r="M42" s="41">
        <v>1298.85871</v>
      </c>
      <c r="N42" s="41">
        <v>1331.4887099999999</v>
      </c>
      <c r="O42" s="41">
        <v>1370.29871</v>
      </c>
      <c r="P42" s="41">
        <v>1376.07871</v>
      </c>
      <c r="Q42" s="41">
        <v>1377.08871</v>
      </c>
      <c r="R42" s="41">
        <v>1384.84871</v>
      </c>
      <c r="S42" s="41">
        <v>1340.93871</v>
      </c>
      <c r="T42" s="41">
        <v>1280.64871</v>
      </c>
      <c r="U42" s="41">
        <v>1305.56871</v>
      </c>
      <c r="V42" s="41">
        <v>1485.52871</v>
      </c>
      <c r="W42" s="41">
        <v>1436.94871</v>
      </c>
      <c r="X42" s="41">
        <v>1350.19871</v>
      </c>
      <c r="Y42" s="41">
        <v>1009.8887100000001</v>
      </c>
    </row>
    <row r="43" spans="1:25" ht="15.75" customHeight="1">
      <c r="A43" s="40">
        <f t="shared" si="0"/>
        <v>44787</v>
      </c>
      <c r="B43" s="41">
        <v>1150.40871</v>
      </c>
      <c r="C43" s="41">
        <v>1012.51871</v>
      </c>
      <c r="D43" s="41">
        <v>959.1087100000001</v>
      </c>
      <c r="E43" s="41">
        <v>928.8287100000001</v>
      </c>
      <c r="F43" s="41">
        <v>915.4587100000001</v>
      </c>
      <c r="G43" s="41">
        <v>904.94871</v>
      </c>
      <c r="H43" s="41">
        <v>955.40871</v>
      </c>
      <c r="I43" s="41">
        <v>1057.2587099999998</v>
      </c>
      <c r="J43" s="41">
        <v>905.0087100000001</v>
      </c>
      <c r="K43" s="41">
        <v>1039.4787099999999</v>
      </c>
      <c r="L43" s="41">
        <v>1193.26871</v>
      </c>
      <c r="M43" s="41">
        <v>1279.19871</v>
      </c>
      <c r="N43" s="41">
        <v>1324.7187099999999</v>
      </c>
      <c r="O43" s="41">
        <v>1348.5087099999998</v>
      </c>
      <c r="P43" s="41">
        <v>1353.18871</v>
      </c>
      <c r="Q43" s="41">
        <v>1337.07871</v>
      </c>
      <c r="R43" s="41">
        <v>1356.2287099999999</v>
      </c>
      <c r="S43" s="41">
        <v>1349.86871</v>
      </c>
      <c r="T43" s="41">
        <v>1299.27871</v>
      </c>
      <c r="U43" s="41">
        <v>1294.53871</v>
      </c>
      <c r="V43" s="41">
        <v>1547.64871</v>
      </c>
      <c r="W43" s="41">
        <v>1553.7287099999999</v>
      </c>
      <c r="X43" s="41">
        <v>1518.63871</v>
      </c>
      <c r="Y43" s="41">
        <v>1275.86871</v>
      </c>
    </row>
    <row r="44" spans="1:25" ht="15.75" customHeight="1">
      <c r="A44" s="40">
        <f t="shared" si="0"/>
        <v>44788</v>
      </c>
      <c r="B44" s="41">
        <v>1145.87871</v>
      </c>
      <c r="C44" s="41">
        <v>1019.67871</v>
      </c>
      <c r="D44" s="41">
        <v>970.52871</v>
      </c>
      <c r="E44" s="41">
        <v>946.3287100000001</v>
      </c>
      <c r="F44" s="41">
        <v>930.9887100000001</v>
      </c>
      <c r="G44" s="41">
        <v>916.81871</v>
      </c>
      <c r="H44" s="41">
        <v>1036.84871</v>
      </c>
      <c r="I44" s="41">
        <v>1187.13871</v>
      </c>
      <c r="J44" s="41">
        <v>903.05871</v>
      </c>
      <c r="K44" s="41">
        <v>1058.2187099999999</v>
      </c>
      <c r="L44" s="41">
        <v>1219.4587099999999</v>
      </c>
      <c r="M44" s="41">
        <v>1311.2087099999999</v>
      </c>
      <c r="N44" s="41">
        <v>1363.63871</v>
      </c>
      <c r="O44" s="41">
        <v>1390.31871</v>
      </c>
      <c r="P44" s="41">
        <v>1396.11871</v>
      </c>
      <c r="Q44" s="41">
        <v>1378.13871</v>
      </c>
      <c r="R44" s="41">
        <v>1419.7387099999999</v>
      </c>
      <c r="S44" s="41">
        <v>1405.28871</v>
      </c>
      <c r="T44" s="41">
        <v>1333.76871</v>
      </c>
      <c r="U44" s="41">
        <v>1326.42871</v>
      </c>
      <c r="V44" s="41">
        <v>1602.7087099999999</v>
      </c>
      <c r="W44" s="41">
        <v>1610.29871</v>
      </c>
      <c r="X44" s="41">
        <v>1572.51871</v>
      </c>
      <c r="Y44" s="41">
        <v>1390.09871</v>
      </c>
    </row>
    <row r="45" spans="1:25" ht="15.75" customHeight="1">
      <c r="A45" s="40">
        <f t="shared" si="0"/>
        <v>44789</v>
      </c>
      <c r="B45" s="41">
        <v>1038.2087099999999</v>
      </c>
      <c r="C45" s="41">
        <v>950.56871</v>
      </c>
      <c r="D45" s="41">
        <v>918.6087100000001</v>
      </c>
      <c r="E45" s="41">
        <v>911.6387100000001</v>
      </c>
      <c r="F45" s="41">
        <v>909.5887100000001</v>
      </c>
      <c r="G45" s="41">
        <v>905.6187100000001</v>
      </c>
      <c r="H45" s="41">
        <v>988.3887100000001</v>
      </c>
      <c r="I45" s="41">
        <v>1144.04871</v>
      </c>
      <c r="J45" s="41">
        <v>903.7087100000001</v>
      </c>
      <c r="K45" s="41">
        <v>1049.2287099999999</v>
      </c>
      <c r="L45" s="41">
        <v>1205.37871</v>
      </c>
      <c r="M45" s="41">
        <v>1299.38871</v>
      </c>
      <c r="N45" s="41">
        <v>1364.7387099999999</v>
      </c>
      <c r="O45" s="41">
        <v>1406.77871</v>
      </c>
      <c r="P45" s="41">
        <v>1419.2287099999999</v>
      </c>
      <c r="Q45" s="41">
        <v>1405.80871</v>
      </c>
      <c r="R45" s="41">
        <v>1413.60871</v>
      </c>
      <c r="S45" s="41">
        <v>1395.9687099999999</v>
      </c>
      <c r="T45" s="41">
        <v>1319.2387099999999</v>
      </c>
      <c r="U45" s="41">
        <v>1308.9587099999999</v>
      </c>
      <c r="V45" s="41">
        <v>1577.4987099999998</v>
      </c>
      <c r="W45" s="41">
        <v>1577.14871</v>
      </c>
      <c r="X45" s="41">
        <v>1543.90871</v>
      </c>
      <c r="Y45" s="41">
        <v>1196.94871</v>
      </c>
    </row>
    <row r="46" spans="1:25" ht="15.75" customHeight="1">
      <c r="A46" s="40">
        <f t="shared" si="0"/>
        <v>44790</v>
      </c>
      <c r="B46" s="41">
        <v>1052.7087099999999</v>
      </c>
      <c r="C46" s="41">
        <v>965.80871</v>
      </c>
      <c r="D46" s="41">
        <v>935.2387100000001</v>
      </c>
      <c r="E46" s="41">
        <v>914.8787100000001</v>
      </c>
      <c r="F46" s="41">
        <v>912.80871</v>
      </c>
      <c r="G46" s="41">
        <v>907.52871</v>
      </c>
      <c r="H46" s="41">
        <v>1015.8887100000001</v>
      </c>
      <c r="I46" s="41">
        <v>1183.07871</v>
      </c>
      <c r="J46" s="41">
        <v>904.2087100000001</v>
      </c>
      <c r="K46" s="41">
        <v>1119.86871</v>
      </c>
      <c r="L46" s="41">
        <v>1276.2287099999999</v>
      </c>
      <c r="M46" s="41">
        <v>1369.7587099999998</v>
      </c>
      <c r="N46" s="41">
        <v>1441.82871</v>
      </c>
      <c r="O46" s="41">
        <v>1482.67871</v>
      </c>
      <c r="P46" s="41">
        <v>1477.69871</v>
      </c>
      <c r="Q46" s="41">
        <v>1476.9587099999999</v>
      </c>
      <c r="R46" s="41">
        <v>1456.33871</v>
      </c>
      <c r="S46" s="41">
        <v>1446.4787099999999</v>
      </c>
      <c r="T46" s="41">
        <v>1373.9587099999999</v>
      </c>
      <c r="U46" s="41">
        <v>1439.51871</v>
      </c>
      <c r="V46" s="41">
        <v>1627.32871</v>
      </c>
      <c r="W46" s="41">
        <v>1603.35871</v>
      </c>
      <c r="X46" s="41">
        <v>1499.7387099999999</v>
      </c>
      <c r="Y46" s="41">
        <v>1170.64871</v>
      </c>
    </row>
    <row r="47" spans="1:25" ht="15.75" customHeight="1">
      <c r="A47" s="40">
        <f t="shared" si="0"/>
        <v>44791</v>
      </c>
      <c r="B47" s="41">
        <v>1086.42871</v>
      </c>
      <c r="C47" s="41">
        <v>1007.30871</v>
      </c>
      <c r="D47" s="41">
        <v>959.2087100000001</v>
      </c>
      <c r="E47" s="41">
        <v>937.8787100000001</v>
      </c>
      <c r="F47" s="41">
        <v>929.30871</v>
      </c>
      <c r="G47" s="41">
        <v>922.29871</v>
      </c>
      <c r="H47" s="41">
        <v>1067.7187099999999</v>
      </c>
      <c r="I47" s="41">
        <v>1276.33871</v>
      </c>
      <c r="J47" s="41">
        <v>1038.92871</v>
      </c>
      <c r="K47" s="41">
        <v>1255.43871</v>
      </c>
      <c r="L47" s="41">
        <v>1394.03871</v>
      </c>
      <c r="M47" s="41">
        <v>1462.7287099999999</v>
      </c>
      <c r="N47" s="41">
        <v>1501.61871</v>
      </c>
      <c r="O47" s="41">
        <v>1530.9587099999999</v>
      </c>
      <c r="P47" s="41">
        <v>1538.9787099999999</v>
      </c>
      <c r="Q47" s="41">
        <v>1529.79871</v>
      </c>
      <c r="R47" s="41">
        <v>1549.2187099999999</v>
      </c>
      <c r="S47" s="41">
        <v>1510.40871</v>
      </c>
      <c r="T47" s="41">
        <v>1424.84871</v>
      </c>
      <c r="U47" s="41">
        <v>1520.13871</v>
      </c>
      <c r="V47" s="41">
        <v>1709.26871</v>
      </c>
      <c r="W47" s="41">
        <v>1685.08871</v>
      </c>
      <c r="X47" s="41">
        <v>1541.07871</v>
      </c>
      <c r="Y47" s="41">
        <v>1220.06871</v>
      </c>
    </row>
    <row r="48" spans="1:25" ht="15.75" customHeight="1">
      <c r="A48" s="40">
        <f t="shared" si="0"/>
        <v>44792</v>
      </c>
      <c r="B48" s="41">
        <v>1089.93871</v>
      </c>
      <c r="C48" s="41">
        <v>997.5787100000001</v>
      </c>
      <c r="D48" s="41">
        <v>958.56871</v>
      </c>
      <c r="E48" s="41">
        <v>942.6287100000001</v>
      </c>
      <c r="F48" s="41">
        <v>917.78871</v>
      </c>
      <c r="G48" s="41">
        <v>921.3587100000001</v>
      </c>
      <c r="H48" s="41">
        <v>1079.66871</v>
      </c>
      <c r="I48" s="41">
        <v>1319.38871</v>
      </c>
      <c r="J48" s="41">
        <v>1046.85871</v>
      </c>
      <c r="K48" s="41">
        <v>1267.76871</v>
      </c>
      <c r="L48" s="41">
        <v>1351.01871</v>
      </c>
      <c r="M48" s="41">
        <v>1398.9987099999998</v>
      </c>
      <c r="N48" s="41">
        <v>1433.09871</v>
      </c>
      <c r="O48" s="41">
        <v>1472.06871</v>
      </c>
      <c r="P48" s="41">
        <v>1495.7387099999999</v>
      </c>
      <c r="Q48" s="41">
        <v>1486.9787099999999</v>
      </c>
      <c r="R48" s="41">
        <v>1499.08871</v>
      </c>
      <c r="S48" s="41">
        <v>1467.64871</v>
      </c>
      <c r="T48" s="41">
        <v>1404.39871</v>
      </c>
      <c r="U48" s="41">
        <v>1489.14871</v>
      </c>
      <c r="V48" s="41">
        <v>1668.9987099999998</v>
      </c>
      <c r="W48" s="41">
        <v>1663.78871</v>
      </c>
      <c r="X48" s="41">
        <v>1541.39871</v>
      </c>
      <c r="Y48" s="41">
        <v>1261.07871</v>
      </c>
    </row>
    <row r="49" spans="1:25" ht="15.75" customHeight="1">
      <c r="A49" s="40">
        <f t="shared" si="0"/>
        <v>44793</v>
      </c>
      <c r="B49" s="41">
        <v>1243.26871</v>
      </c>
      <c r="C49" s="41">
        <v>1117.79871</v>
      </c>
      <c r="D49" s="41">
        <v>999.52871</v>
      </c>
      <c r="E49" s="41">
        <v>947.8887100000001</v>
      </c>
      <c r="F49" s="41">
        <v>937.30871</v>
      </c>
      <c r="G49" s="41">
        <v>950.2287100000001</v>
      </c>
      <c r="H49" s="41">
        <v>1078.03871</v>
      </c>
      <c r="I49" s="41">
        <v>1242.2187099999999</v>
      </c>
      <c r="J49" s="41">
        <v>1100.64871</v>
      </c>
      <c r="K49" s="41">
        <v>1292.43871</v>
      </c>
      <c r="L49" s="41">
        <v>1356.85871</v>
      </c>
      <c r="M49" s="41">
        <v>1397.32871</v>
      </c>
      <c r="N49" s="41">
        <v>1421.31871</v>
      </c>
      <c r="O49" s="41">
        <v>1436.2287099999999</v>
      </c>
      <c r="P49" s="41">
        <v>1437.2287099999999</v>
      </c>
      <c r="Q49" s="41">
        <v>1428.26871</v>
      </c>
      <c r="R49" s="41">
        <v>1424.9687099999999</v>
      </c>
      <c r="S49" s="41">
        <v>1421.7387099999999</v>
      </c>
      <c r="T49" s="41">
        <v>1393.65871</v>
      </c>
      <c r="U49" s="41">
        <v>1440.7087099999999</v>
      </c>
      <c r="V49" s="41">
        <v>1627.10871</v>
      </c>
      <c r="W49" s="41">
        <v>1609.4887099999999</v>
      </c>
      <c r="X49" s="41">
        <v>1507.7187099999999</v>
      </c>
      <c r="Y49" s="41">
        <v>1223.7287099999999</v>
      </c>
    </row>
    <row r="50" spans="1:25" ht="15.75" customHeight="1">
      <c r="A50" s="40">
        <f t="shared" si="0"/>
        <v>44794</v>
      </c>
      <c r="B50" s="41">
        <v>1106.61871</v>
      </c>
      <c r="C50" s="41">
        <v>973.7487100000001</v>
      </c>
      <c r="D50" s="41">
        <v>923.41871</v>
      </c>
      <c r="E50" s="41">
        <v>910.3387100000001</v>
      </c>
      <c r="F50" s="41">
        <v>619.8687100000001</v>
      </c>
      <c r="G50" s="41">
        <v>666.0787100000001</v>
      </c>
      <c r="H50" s="41">
        <v>922.2487100000001</v>
      </c>
      <c r="I50" s="41">
        <v>1082.81871</v>
      </c>
      <c r="J50" s="41">
        <v>1045.7287099999999</v>
      </c>
      <c r="K50" s="41">
        <v>1266.02871</v>
      </c>
      <c r="L50" s="41">
        <v>1399.5087099999998</v>
      </c>
      <c r="M50" s="41">
        <v>1457.10871</v>
      </c>
      <c r="N50" s="41">
        <v>1472.41871</v>
      </c>
      <c r="O50" s="41">
        <v>1477.32871</v>
      </c>
      <c r="P50" s="41">
        <v>1424.31871</v>
      </c>
      <c r="Q50" s="41">
        <v>1431.68871</v>
      </c>
      <c r="R50" s="41">
        <v>1412.81871</v>
      </c>
      <c r="S50" s="41">
        <v>1410.34871</v>
      </c>
      <c r="T50" s="41">
        <v>1376.04871</v>
      </c>
      <c r="U50" s="41">
        <v>1440.2387099999999</v>
      </c>
      <c r="V50" s="41">
        <v>1616.77871</v>
      </c>
      <c r="W50" s="41">
        <v>1619.4887099999999</v>
      </c>
      <c r="X50" s="41">
        <v>1482.43871</v>
      </c>
      <c r="Y50" s="41">
        <v>1180.83871</v>
      </c>
    </row>
    <row r="51" spans="1:25" ht="15.75" customHeight="1">
      <c r="A51" s="40">
        <f t="shared" si="0"/>
        <v>44795</v>
      </c>
      <c r="B51" s="41">
        <v>1077.92871</v>
      </c>
      <c r="C51" s="41">
        <v>976.5887100000001</v>
      </c>
      <c r="D51" s="41">
        <v>930.3387100000001</v>
      </c>
      <c r="E51" s="41">
        <v>926.01871</v>
      </c>
      <c r="F51" s="41">
        <v>920.7087100000001</v>
      </c>
      <c r="G51" s="41">
        <v>914.91871</v>
      </c>
      <c r="H51" s="41">
        <v>1078.04871</v>
      </c>
      <c r="I51" s="41">
        <v>1299.2587099999998</v>
      </c>
      <c r="J51" s="41">
        <v>1195.89871</v>
      </c>
      <c r="K51" s="41">
        <v>1367.78871</v>
      </c>
      <c r="L51" s="41">
        <v>1435.2187099999999</v>
      </c>
      <c r="M51" s="41">
        <v>1464.87871</v>
      </c>
      <c r="N51" s="41">
        <v>1493.82871</v>
      </c>
      <c r="O51" s="41">
        <v>1497.7587099999998</v>
      </c>
      <c r="P51" s="41">
        <v>1480.9987099999998</v>
      </c>
      <c r="Q51" s="41">
        <v>1484.2287099999999</v>
      </c>
      <c r="R51" s="41">
        <v>1464.92871</v>
      </c>
      <c r="S51" s="41">
        <v>1445.84871</v>
      </c>
      <c r="T51" s="41">
        <v>1401.53871</v>
      </c>
      <c r="U51" s="41">
        <v>1470.9887099999999</v>
      </c>
      <c r="V51" s="41">
        <v>1659.03871</v>
      </c>
      <c r="W51" s="41">
        <v>1643.07871</v>
      </c>
      <c r="X51" s="41">
        <v>1525.9687099999999</v>
      </c>
      <c r="Y51" s="41">
        <v>1139.42871</v>
      </c>
    </row>
    <row r="52" spans="1:25" ht="15.75" customHeight="1">
      <c r="A52" s="40">
        <f t="shared" si="0"/>
        <v>44796</v>
      </c>
      <c r="B52" s="41">
        <v>1056.15871</v>
      </c>
      <c r="C52" s="41">
        <v>965.18871</v>
      </c>
      <c r="D52" s="41">
        <v>939.30871</v>
      </c>
      <c r="E52" s="41">
        <v>922.39871</v>
      </c>
      <c r="F52" s="41">
        <v>922.8887100000001</v>
      </c>
      <c r="G52" s="41">
        <v>666.0087100000001</v>
      </c>
      <c r="H52" s="41">
        <v>1127.4887099999999</v>
      </c>
      <c r="I52" s="41">
        <v>1294.90871</v>
      </c>
      <c r="J52" s="41">
        <v>1186.03871</v>
      </c>
      <c r="K52" s="41">
        <v>1382.38871</v>
      </c>
      <c r="L52" s="41">
        <v>1468.15871</v>
      </c>
      <c r="M52" s="41">
        <v>1480.10871</v>
      </c>
      <c r="N52" s="41">
        <v>1488.77871</v>
      </c>
      <c r="O52" s="41">
        <v>1494.26871</v>
      </c>
      <c r="P52" s="41">
        <v>1476.26871</v>
      </c>
      <c r="Q52" s="41">
        <v>1485.07871</v>
      </c>
      <c r="R52" s="41">
        <v>1463.9787099999999</v>
      </c>
      <c r="S52" s="41">
        <v>1452.2087099999999</v>
      </c>
      <c r="T52" s="41">
        <v>1417.12871</v>
      </c>
      <c r="U52" s="41">
        <v>1486.82871</v>
      </c>
      <c r="V52" s="41">
        <v>1673.58871</v>
      </c>
      <c r="W52" s="41">
        <v>1661.9787099999999</v>
      </c>
      <c r="X52" s="41">
        <v>1565.58871</v>
      </c>
      <c r="Y52" s="41">
        <v>1155.16871</v>
      </c>
    </row>
    <row r="53" spans="1:25" ht="15.75" customHeight="1">
      <c r="A53" s="40">
        <f t="shared" si="0"/>
        <v>44797</v>
      </c>
      <c r="B53" s="41">
        <v>998.3587100000001</v>
      </c>
      <c r="C53" s="41">
        <v>934.4887100000001</v>
      </c>
      <c r="D53" s="41">
        <v>909.89871</v>
      </c>
      <c r="E53" s="41">
        <v>894.81871</v>
      </c>
      <c r="F53" s="41">
        <v>891.8587100000001</v>
      </c>
      <c r="G53" s="41">
        <v>907.54871</v>
      </c>
      <c r="H53" s="41">
        <v>1003.4787100000001</v>
      </c>
      <c r="I53" s="41">
        <v>1144.2087099999999</v>
      </c>
      <c r="J53" s="41">
        <v>904.28871</v>
      </c>
      <c r="K53" s="41">
        <v>1114.28871</v>
      </c>
      <c r="L53" s="41">
        <v>1261.19871</v>
      </c>
      <c r="M53" s="41">
        <v>1321.27871</v>
      </c>
      <c r="N53" s="41">
        <v>1354.90871</v>
      </c>
      <c r="O53" s="41">
        <v>1387.89871</v>
      </c>
      <c r="P53" s="41">
        <v>1311.63871</v>
      </c>
      <c r="Q53" s="41">
        <v>1322.31871</v>
      </c>
      <c r="R53" s="41">
        <v>1325.94871</v>
      </c>
      <c r="S53" s="41">
        <v>1280.35871</v>
      </c>
      <c r="T53" s="41">
        <v>1241.2487099999998</v>
      </c>
      <c r="U53" s="41">
        <v>1325.64871</v>
      </c>
      <c r="V53" s="41">
        <v>1460.2487099999998</v>
      </c>
      <c r="W53" s="41">
        <v>1428.79871</v>
      </c>
      <c r="X53" s="41">
        <v>1266.10871</v>
      </c>
      <c r="Y53" s="41">
        <v>980.16871</v>
      </c>
    </row>
    <row r="54" spans="1:25" ht="15.75" customHeight="1">
      <c r="A54" s="40">
        <f t="shared" si="0"/>
        <v>44798</v>
      </c>
      <c r="B54" s="41">
        <v>1011.27871</v>
      </c>
      <c r="C54" s="41">
        <v>939.3687100000001</v>
      </c>
      <c r="D54" s="41">
        <v>910.42871</v>
      </c>
      <c r="E54" s="41">
        <v>903.6387100000001</v>
      </c>
      <c r="F54" s="41">
        <v>901.9587100000001</v>
      </c>
      <c r="G54" s="41">
        <v>905.94871</v>
      </c>
      <c r="H54" s="41">
        <v>982.9987100000001</v>
      </c>
      <c r="I54" s="41">
        <v>1097.7087099999999</v>
      </c>
      <c r="J54" s="41">
        <v>903.90871</v>
      </c>
      <c r="K54" s="41">
        <v>1012.15871</v>
      </c>
      <c r="L54" s="41">
        <v>1167.4987099999998</v>
      </c>
      <c r="M54" s="41">
        <v>1233.2287099999999</v>
      </c>
      <c r="N54" s="41">
        <v>1268.08871</v>
      </c>
      <c r="O54" s="41">
        <v>1304.4987099999998</v>
      </c>
      <c r="P54" s="41">
        <v>1226.15871</v>
      </c>
      <c r="Q54" s="41">
        <v>1236.79871</v>
      </c>
      <c r="R54" s="41">
        <v>1241.43871</v>
      </c>
      <c r="S54" s="41">
        <v>1194.01871</v>
      </c>
      <c r="T54" s="41">
        <v>1150.4887099999999</v>
      </c>
      <c r="U54" s="41">
        <v>1242.37871</v>
      </c>
      <c r="V54" s="41">
        <v>1347.9787099999999</v>
      </c>
      <c r="W54" s="41">
        <v>1308.44871</v>
      </c>
      <c r="X54" s="41">
        <v>1178.2487099999998</v>
      </c>
      <c r="Y54" s="41">
        <v>903.4587100000001</v>
      </c>
    </row>
    <row r="55" spans="1:25" ht="15.75" customHeight="1">
      <c r="A55" s="40">
        <f t="shared" si="0"/>
        <v>44799</v>
      </c>
      <c r="B55" s="41">
        <v>989.3887100000001</v>
      </c>
      <c r="C55" s="41">
        <v>926.90871</v>
      </c>
      <c r="D55" s="41">
        <v>910.91871</v>
      </c>
      <c r="E55" s="41">
        <v>903.4587100000001</v>
      </c>
      <c r="F55" s="41">
        <v>902.1087100000001</v>
      </c>
      <c r="G55" s="41">
        <v>895.64871</v>
      </c>
      <c r="H55" s="41">
        <v>724.02871</v>
      </c>
      <c r="I55" s="41">
        <v>570.40871</v>
      </c>
      <c r="J55" s="41">
        <v>904.39871</v>
      </c>
      <c r="K55" s="41">
        <v>1016.7587100000001</v>
      </c>
      <c r="L55" s="41">
        <v>1136.17871</v>
      </c>
      <c r="M55" s="41">
        <v>1212.51871</v>
      </c>
      <c r="N55" s="41">
        <v>1255.01871</v>
      </c>
      <c r="O55" s="41">
        <v>1175.36871</v>
      </c>
      <c r="P55" s="41">
        <v>1150.93871</v>
      </c>
      <c r="Q55" s="41">
        <v>1128.81871</v>
      </c>
      <c r="R55" s="41">
        <v>1098.37871</v>
      </c>
      <c r="S55" s="41">
        <v>1073.92871</v>
      </c>
      <c r="T55" s="41">
        <v>1039.88871</v>
      </c>
      <c r="U55" s="41">
        <v>1213.4587099999999</v>
      </c>
      <c r="V55" s="41">
        <v>1303.60871</v>
      </c>
      <c r="W55" s="41">
        <v>1234.59871</v>
      </c>
      <c r="X55" s="41">
        <v>1066.65871</v>
      </c>
      <c r="Y55" s="41">
        <v>903.03871</v>
      </c>
    </row>
    <row r="56" spans="1:25" ht="15.75" customHeight="1">
      <c r="A56" s="40">
        <f t="shared" si="0"/>
        <v>44800</v>
      </c>
      <c r="B56" s="41">
        <v>1005.9787100000001</v>
      </c>
      <c r="C56" s="41">
        <v>937.3487100000001</v>
      </c>
      <c r="D56" s="41">
        <v>910.77871</v>
      </c>
      <c r="E56" s="41">
        <v>906.68871</v>
      </c>
      <c r="F56" s="41">
        <v>906.27871</v>
      </c>
      <c r="G56" s="41">
        <v>905.4987100000001</v>
      </c>
      <c r="H56" s="41">
        <v>930.1187100000001</v>
      </c>
      <c r="I56" s="41">
        <v>593.15871</v>
      </c>
      <c r="J56" s="41">
        <v>904.6087100000001</v>
      </c>
      <c r="K56" s="41">
        <v>931.4587100000001</v>
      </c>
      <c r="L56" s="41">
        <v>1084.06871</v>
      </c>
      <c r="M56" s="41">
        <v>1179.78871</v>
      </c>
      <c r="N56" s="41">
        <v>1222.16871</v>
      </c>
      <c r="O56" s="41">
        <v>1247.10871</v>
      </c>
      <c r="P56" s="41">
        <v>1238.92871</v>
      </c>
      <c r="Q56" s="41">
        <v>1219.80871</v>
      </c>
      <c r="R56" s="41">
        <v>1183.59871</v>
      </c>
      <c r="S56" s="41">
        <v>1145.07871</v>
      </c>
      <c r="T56" s="41">
        <v>1092.93871</v>
      </c>
      <c r="U56" s="41">
        <v>1227.7287099999999</v>
      </c>
      <c r="V56" s="41">
        <v>1312.68871</v>
      </c>
      <c r="W56" s="41">
        <v>1245.53871</v>
      </c>
      <c r="X56" s="41">
        <v>1056.0087099999998</v>
      </c>
      <c r="Y56" s="41">
        <v>903.06871</v>
      </c>
    </row>
    <row r="57" spans="1:25" ht="15.75" customHeight="1">
      <c r="A57" s="40">
        <f t="shared" si="0"/>
        <v>44801</v>
      </c>
      <c r="B57" s="41">
        <v>999.5987100000001</v>
      </c>
      <c r="C57" s="41">
        <v>942.2587100000001</v>
      </c>
      <c r="D57" s="41">
        <v>914.3687100000001</v>
      </c>
      <c r="E57" s="41">
        <v>908.2187100000001</v>
      </c>
      <c r="F57" s="41">
        <v>906.77871</v>
      </c>
      <c r="G57" s="41">
        <v>905.7087100000001</v>
      </c>
      <c r="H57" s="41">
        <v>915.6287100000001</v>
      </c>
      <c r="I57" s="41">
        <v>564.1387100000001</v>
      </c>
      <c r="J57" s="41">
        <v>904.64871</v>
      </c>
      <c r="K57" s="41">
        <v>993.28871</v>
      </c>
      <c r="L57" s="41">
        <v>1116.79871</v>
      </c>
      <c r="M57" s="41">
        <v>1197.93871</v>
      </c>
      <c r="N57" s="41">
        <v>1234.9687099999999</v>
      </c>
      <c r="O57" s="41">
        <v>1258.76871</v>
      </c>
      <c r="P57" s="41">
        <v>1247.84871</v>
      </c>
      <c r="Q57" s="41">
        <v>1234.59871</v>
      </c>
      <c r="R57" s="41">
        <v>1212.11871</v>
      </c>
      <c r="S57" s="41">
        <v>1175.89871</v>
      </c>
      <c r="T57" s="41">
        <v>1125.52871</v>
      </c>
      <c r="U57" s="41">
        <v>1255.51871</v>
      </c>
      <c r="V57" s="41">
        <v>1345.7287099999999</v>
      </c>
      <c r="W57" s="41">
        <v>1289.2387099999999</v>
      </c>
      <c r="X57" s="41">
        <v>1145.42871</v>
      </c>
      <c r="Y57" s="41">
        <v>903.54871</v>
      </c>
    </row>
    <row r="58" spans="1:25" ht="15.75" customHeight="1">
      <c r="A58" s="40">
        <f t="shared" si="0"/>
        <v>44802</v>
      </c>
      <c r="B58" s="41">
        <v>992.93871</v>
      </c>
      <c r="C58" s="41">
        <v>935.9887100000001</v>
      </c>
      <c r="D58" s="41">
        <v>912.9987100000001</v>
      </c>
      <c r="E58" s="41">
        <v>907.3887100000001</v>
      </c>
      <c r="F58" s="41">
        <v>867.8487100000001</v>
      </c>
      <c r="G58" s="41">
        <v>905.7287100000001</v>
      </c>
      <c r="H58" s="41">
        <v>968.1387100000001</v>
      </c>
      <c r="I58" s="41">
        <v>1091.35871</v>
      </c>
      <c r="J58" s="41">
        <v>904.76871</v>
      </c>
      <c r="K58" s="41">
        <v>987.8487100000001</v>
      </c>
      <c r="L58" s="41">
        <v>1105.59871</v>
      </c>
      <c r="M58" s="41">
        <v>1182.93871</v>
      </c>
      <c r="N58" s="41">
        <v>1222.4687099999999</v>
      </c>
      <c r="O58" s="41">
        <v>1246.69871</v>
      </c>
      <c r="P58" s="41">
        <v>1236.38871</v>
      </c>
      <c r="Q58" s="41">
        <v>1223.63871</v>
      </c>
      <c r="R58" s="41">
        <v>1201.28871</v>
      </c>
      <c r="S58" s="41">
        <v>1165.51871</v>
      </c>
      <c r="T58" s="41">
        <v>1119.32871</v>
      </c>
      <c r="U58" s="41">
        <v>1254.04871</v>
      </c>
      <c r="V58" s="41">
        <v>1332.16871</v>
      </c>
      <c r="W58" s="41">
        <v>1266.76871</v>
      </c>
      <c r="X58" s="41">
        <v>1070.39871</v>
      </c>
      <c r="Y58" s="41">
        <v>904.52871</v>
      </c>
    </row>
    <row r="59" spans="1:25" ht="15.75" customHeight="1">
      <c r="A59" s="40">
        <f t="shared" si="0"/>
        <v>44803</v>
      </c>
      <c r="B59" s="41">
        <v>961.1998200000002</v>
      </c>
      <c r="C59" s="41">
        <v>923.7498200000001</v>
      </c>
      <c r="D59" s="41">
        <v>906.8498200000001</v>
      </c>
      <c r="E59" s="41">
        <v>901.5198200000001</v>
      </c>
      <c r="F59" s="41">
        <v>904.0498200000002</v>
      </c>
      <c r="G59" s="41">
        <v>904.6598200000001</v>
      </c>
      <c r="H59" s="41">
        <v>711.2198200000001</v>
      </c>
      <c r="I59" s="41">
        <v>567.9298200000002</v>
      </c>
      <c r="J59" s="41">
        <v>903.4098200000001</v>
      </c>
      <c r="K59" s="41">
        <v>987.3898200000001</v>
      </c>
      <c r="L59" s="41">
        <v>1107.40982</v>
      </c>
      <c r="M59" s="41">
        <v>1186.25982</v>
      </c>
      <c r="N59" s="41">
        <v>1226.93982</v>
      </c>
      <c r="O59" s="41">
        <v>1250.97982</v>
      </c>
      <c r="P59" s="41">
        <v>1239.58982</v>
      </c>
      <c r="Q59" s="41">
        <v>1228.79982</v>
      </c>
      <c r="R59" s="41">
        <v>1204.3698200000001</v>
      </c>
      <c r="S59" s="41">
        <v>1168.43982</v>
      </c>
      <c r="T59" s="41">
        <v>1123.02982</v>
      </c>
      <c r="U59" s="41">
        <v>1251.6198200000001</v>
      </c>
      <c r="V59" s="41">
        <v>1315.98982</v>
      </c>
      <c r="W59" s="41">
        <v>1274.69982</v>
      </c>
      <c r="X59" s="41">
        <v>1093.02982</v>
      </c>
      <c r="Y59" s="41">
        <v>902.7498200000001</v>
      </c>
    </row>
    <row r="60" spans="1:25" ht="15.75" customHeight="1">
      <c r="A60" s="40">
        <f t="shared" si="0"/>
        <v>44804</v>
      </c>
      <c r="B60" s="46">
        <v>1043.21982</v>
      </c>
      <c r="C60" s="46">
        <v>963.4598200000001</v>
      </c>
      <c r="D60" s="46">
        <v>910.6698200000002</v>
      </c>
      <c r="E60" s="46">
        <v>910.0898200000001</v>
      </c>
      <c r="F60" s="46">
        <v>752.7898200000001</v>
      </c>
      <c r="G60" s="46">
        <v>1043.91982</v>
      </c>
      <c r="H60" s="46">
        <v>1200.22982</v>
      </c>
      <c r="I60" s="46">
        <v>1172.80982</v>
      </c>
      <c r="J60" s="46">
        <v>1172.80982</v>
      </c>
      <c r="K60" s="46">
        <v>1282.26982</v>
      </c>
      <c r="L60" s="46">
        <v>1337.06982</v>
      </c>
      <c r="M60" s="46">
        <v>1352.64982</v>
      </c>
      <c r="N60" s="46">
        <v>1358.09982</v>
      </c>
      <c r="O60" s="46">
        <v>1321.81982</v>
      </c>
      <c r="P60" s="46">
        <v>1328.14982</v>
      </c>
      <c r="Q60" s="46">
        <v>1327.40982</v>
      </c>
      <c r="R60" s="46">
        <v>1286.81982</v>
      </c>
      <c r="S60" s="46">
        <v>1253.52982</v>
      </c>
      <c r="T60" s="46">
        <v>1367.09982</v>
      </c>
      <c r="U60" s="46">
        <v>1502.01982</v>
      </c>
      <c r="V60" s="46">
        <v>1502.01982</v>
      </c>
      <c r="W60" s="46">
        <v>1493.88982</v>
      </c>
      <c r="X60" s="46">
        <v>1381.23982</v>
      </c>
      <c r="Y60" s="46">
        <v>1078.79982</v>
      </c>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8" t="s">
        <v>77</v>
      </c>
      <c r="B63" s="91" t="s">
        <v>78</v>
      </c>
      <c r="C63" s="92"/>
      <c r="D63" s="92"/>
      <c r="E63" s="92"/>
      <c r="F63" s="92"/>
      <c r="G63" s="92"/>
      <c r="H63" s="92"/>
      <c r="I63" s="92"/>
      <c r="J63" s="92"/>
      <c r="K63" s="92"/>
      <c r="L63" s="92"/>
      <c r="M63" s="92"/>
      <c r="N63" s="92"/>
      <c r="O63" s="92"/>
      <c r="P63" s="92"/>
      <c r="Q63" s="92"/>
      <c r="R63" s="92"/>
      <c r="S63" s="92"/>
      <c r="T63" s="92"/>
      <c r="U63" s="92"/>
      <c r="V63" s="92"/>
      <c r="W63" s="92"/>
      <c r="X63" s="92"/>
      <c r="Y63" s="93"/>
    </row>
    <row r="64" spans="1:25" ht="15.75" customHeight="1">
      <c r="A64" s="89"/>
      <c r="B64" s="94"/>
      <c r="C64" s="95"/>
      <c r="D64" s="95"/>
      <c r="E64" s="95"/>
      <c r="F64" s="95"/>
      <c r="G64" s="95"/>
      <c r="H64" s="95"/>
      <c r="I64" s="95"/>
      <c r="J64" s="95"/>
      <c r="K64" s="95"/>
      <c r="L64" s="95"/>
      <c r="M64" s="95"/>
      <c r="N64" s="95"/>
      <c r="O64" s="95"/>
      <c r="P64" s="95"/>
      <c r="Q64" s="95"/>
      <c r="R64" s="95"/>
      <c r="S64" s="95"/>
      <c r="T64" s="95"/>
      <c r="U64" s="95"/>
      <c r="V64" s="95"/>
      <c r="W64" s="95"/>
      <c r="X64" s="95"/>
      <c r="Y64" s="96"/>
    </row>
    <row r="65" spans="1:25" ht="15.75" customHeight="1">
      <c r="A65" s="89"/>
      <c r="B65" s="97" t="s">
        <v>79</v>
      </c>
      <c r="C65" s="97" t="s">
        <v>80</v>
      </c>
      <c r="D65" s="97" t="s">
        <v>81</v>
      </c>
      <c r="E65" s="97" t="s">
        <v>82</v>
      </c>
      <c r="F65" s="97" t="s">
        <v>83</v>
      </c>
      <c r="G65" s="97" t="s">
        <v>84</v>
      </c>
      <c r="H65" s="97" t="s">
        <v>85</v>
      </c>
      <c r="I65" s="97" t="s">
        <v>86</v>
      </c>
      <c r="J65" s="97" t="s">
        <v>87</v>
      </c>
      <c r="K65" s="97" t="s">
        <v>88</v>
      </c>
      <c r="L65" s="97" t="s">
        <v>89</v>
      </c>
      <c r="M65" s="97" t="s">
        <v>90</v>
      </c>
      <c r="N65" s="97" t="s">
        <v>91</v>
      </c>
      <c r="O65" s="97" t="s">
        <v>92</v>
      </c>
      <c r="P65" s="97" t="s">
        <v>93</v>
      </c>
      <c r="Q65" s="97" t="s">
        <v>94</v>
      </c>
      <c r="R65" s="97" t="s">
        <v>95</v>
      </c>
      <c r="S65" s="97" t="s">
        <v>96</v>
      </c>
      <c r="T65" s="97" t="s">
        <v>97</v>
      </c>
      <c r="U65" s="97" t="s">
        <v>98</v>
      </c>
      <c r="V65" s="97" t="s">
        <v>99</v>
      </c>
      <c r="W65" s="97" t="s">
        <v>100</v>
      </c>
      <c r="X65" s="97" t="s">
        <v>101</v>
      </c>
      <c r="Y65" s="97" t="s">
        <v>102</v>
      </c>
    </row>
    <row r="66" spans="1:25" ht="15.75" customHeight="1">
      <c r="A66" s="90"/>
      <c r="B66" s="98"/>
      <c r="C66" s="98"/>
      <c r="D66" s="98"/>
      <c r="E66" s="98"/>
      <c r="F66" s="98"/>
      <c r="G66" s="98"/>
      <c r="H66" s="98"/>
      <c r="I66" s="98"/>
      <c r="J66" s="98"/>
      <c r="K66" s="98"/>
      <c r="L66" s="98"/>
      <c r="M66" s="98"/>
      <c r="N66" s="98"/>
      <c r="O66" s="98"/>
      <c r="P66" s="98"/>
      <c r="Q66" s="98"/>
      <c r="R66" s="98"/>
      <c r="S66" s="98"/>
      <c r="T66" s="98"/>
      <c r="U66" s="98"/>
      <c r="V66" s="98"/>
      <c r="W66" s="98"/>
      <c r="X66" s="98"/>
      <c r="Y66" s="98"/>
    </row>
    <row r="67" spans="1:25" ht="15.75" customHeight="1">
      <c r="A67" s="40">
        <f>A30</f>
        <v>44774</v>
      </c>
      <c r="B67" s="41">
        <v>1030.29748</v>
      </c>
      <c r="C67" s="41">
        <v>962.1374800000001</v>
      </c>
      <c r="D67" s="41">
        <v>931.2774800000001</v>
      </c>
      <c r="E67" s="41">
        <v>919.69748</v>
      </c>
      <c r="F67" s="41">
        <v>907.44748</v>
      </c>
      <c r="G67" s="41">
        <v>902.8974800000001</v>
      </c>
      <c r="H67" s="41">
        <v>973.06748</v>
      </c>
      <c r="I67" s="41">
        <v>1109.9774799999998</v>
      </c>
      <c r="J67" s="41">
        <v>904.96748</v>
      </c>
      <c r="K67" s="41">
        <v>1010.74748</v>
      </c>
      <c r="L67" s="41">
        <v>1151.57748</v>
      </c>
      <c r="M67" s="41">
        <v>1242.1474799999999</v>
      </c>
      <c r="N67" s="41">
        <v>1292.85748</v>
      </c>
      <c r="O67" s="41">
        <v>1319.83748</v>
      </c>
      <c r="P67" s="41">
        <v>1324.7874799999997</v>
      </c>
      <c r="Q67" s="41">
        <v>1305.2274799999998</v>
      </c>
      <c r="R67" s="41">
        <v>1325.0474799999997</v>
      </c>
      <c r="S67" s="41">
        <v>1322.0274799999997</v>
      </c>
      <c r="T67" s="41">
        <v>1263.5374799999997</v>
      </c>
      <c r="U67" s="41">
        <v>1259.4474799999998</v>
      </c>
      <c r="V67" s="41">
        <v>1492.61748</v>
      </c>
      <c r="W67" s="41">
        <v>1494.0074799999998</v>
      </c>
      <c r="X67" s="41">
        <v>1373.81748</v>
      </c>
      <c r="Y67" s="41">
        <v>1086.4074799999999</v>
      </c>
    </row>
    <row r="68" spans="1:25" ht="15.75" customHeight="1">
      <c r="A68" s="40">
        <f>A67+1</f>
        <v>44775</v>
      </c>
      <c r="B68" s="41">
        <v>966.6674800000001</v>
      </c>
      <c r="C68" s="41">
        <v>930.05748</v>
      </c>
      <c r="D68" s="41">
        <v>912.21748</v>
      </c>
      <c r="E68" s="41">
        <v>904.11748</v>
      </c>
      <c r="F68" s="41">
        <v>906.4274800000001</v>
      </c>
      <c r="G68" s="41">
        <v>904.05748</v>
      </c>
      <c r="H68" s="41">
        <v>954.5074800000001</v>
      </c>
      <c r="I68" s="41">
        <v>1093.4574799999998</v>
      </c>
      <c r="J68" s="41">
        <v>905.0074800000001</v>
      </c>
      <c r="K68" s="41">
        <v>1010.0174800000001</v>
      </c>
      <c r="L68" s="41">
        <v>1148.7774799999997</v>
      </c>
      <c r="M68" s="41">
        <v>1236.61748</v>
      </c>
      <c r="N68" s="41">
        <v>1287.2974799999997</v>
      </c>
      <c r="O68" s="41">
        <v>1314.9374799999998</v>
      </c>
      <c r="P68" s="41">
        <v>1316.0474799999997</v>
      </c>
      <c r="Q68" s="41">
        <v>1304.6774799999998</v>
      </c>
      <c r="R68" s="41">
        <v>1323.34748</v>
      </c>
      <c r="S68" s="41">
        <v>1317.3774799999999</v>
      </c>
      <c r="T68" s="41">
        <v>1260.9674799999998</v>
      </c>
      <c r="U68" s="41">
        <v>1258.2574799999998</v>
      </c>
      <c r="V68" s="41">
        <v>966.6674800000001</v>
      </c>
      <c r="W68" s="41">
        <v>1494.60748</v>
      </c>
      <c r="X68" s="41">
        <v>1323.33748</v>
      </c>
      <c r="Y68" s="41">
        <v>1072.31748</v>
      </c>
    </row>
    <row r="69" spans="1:25" ht="15.75" customHeight="1">
      <c r="A69" s="40">
        <f aca="true" t="shared" si="1" ref="A69:A97">A68+1</f>
        <v>44776</v>
      </c>
      <c r="B69" s="41">
        <v>1000.06748</v>
      </c>
      <c r="C69" s="41">
        <v>935.35748</v>
      </c>
      <c r="D69" s="41">
        <v>915.59748</v>
      </c>
      <c r="E69" s="41">
        <v>904.61748</v>
      </c>
      <c r="F69" s="41">
        <v>905.34748</v>
      </c>
      <c r="G69" s="41">
        <v>903.2774800000001</v>
      </c>
      <c r="H69" s="41">
        <v>972.93748</v>
      </c>
      <c r="I69" s="41">
        <v>1148.2474799999998</v>
      </c>
      <c r="J69" s="41">
        <v>904.93748</v>
      </c>
      <c r="K69" s="41">
        <v>1062.2474799999998</v>
      </c>
      <c r="L69" s="41">
        <v>1202.2974799999997</v>
      </c>
      <c r="M69" s="41">
        <v>1293.8074799999997</v>
      </c>
      <c r="N69" s="41">
        <v>1350.7774799999997</v>
      </c>
      <c r="O69" s="41">
        <v>1405.2774799999997</v>
      </c>
      <c r="P69" s="41">
        <v>1420.7174799999998</v>
      </c>
      <c r="Q69" s="41">
        <v>1397.5474799999997</v>
      </c>
      <c r="R69" s="41">
        <v>1395.34748</v>
      </c>
      <c r="S69" s="41">
        <v>1368.4574799999998</v>
      </c>
      <c r="T69" s="41">
        <v>1309.9974799999998</v>
      </c>
      <c r="U69" s="41">
        <v>1295.5374799999997</v>
      </c>
      <c r="V69" s="41">
        <v>1000.06748</v>
      </c>
      <c r="W69" s="41">
        <v>1524.0374799999997</v>
      </c>
      <c r="X69" s="41">
        <v>1422.56748</v>
      </c>
      <c r="Y69" s="41">
        <v>1103.9974799999998</v>
      </c>
    </row>
    <row r="70" spans="1:25" ht="15.75" customHeight="1">
      <c r="A70" s="40">
        <f t="shared" si="1"/>
        <v>44777</v>
      </c>
      <c r="B70" s="41">
        <v>1060.5574799999997</v>
      </c>
      <c r="C70" s="41">
        <v>943.74748</v>
      </c>
      <c r="D70" s="41">
        <v>921.2874800000001</v>
      </c>
      <c r="E70" s="41">
        <v>912.5474800000001</v>
      </c>
      <c r="F70" s="41">
        <v>910.1774800000001</v>
      </c>
      <c r="G70" s="41">
        <v>904.71748</v>
      </c>
      <c r="H70" s="41">
        <v>975.8874800000001</v>
      </c>
      <c r="I70" s="41">
        <v>1160.4874799999998</v>
      </c>
      <c r="J70" s="41">
        <v>904.9074800000001</v>
      </c>
      <c r="K70" s="41">
        <v>1063.4374799999998</v>
      </c>
      <c r="L70" s="41">
        <v>1204.9174799999998</v>
      </c>
      <c r="M70" s="41">
        <v>1302.60748</v>
      </c>
      <c r="N70" s="41">
        <v>1366.83748</v>
      </c>
      <c r="O70" s="41">
        <v>1405.07748</v>
      </c>
      <c r="P70" s="41">
        <v>1456.06748</v>
      </c>
      <c r="Q70" s="41">
        <v>1414.9574799999998</v>
      </c>
      <c r="R70" s="41">
        <v>1437.2274799999998</v>
      </c>
      <c r="S70" s="41">
        <v>1393.8074799999997</v>
      </c>
      <c r="T70" s="41">
        <v>1317.0474799999997</v>
      </c>
      <c r="U70" s="41">
        <v>1308.83748</v>
      </c>
      <c r="V70" s="41">
        <v>1060.5574799999997</v>
      </c>
      <c r="W70" s="41">
        <v>1559.7874799999997</v>
      </c>
      <c r="X70" s="41">
        <v>1485.1474799999999</v>
      </c>
      <c r="Y70" s="41">
        <v>1151.9174799999998</v>
      </c>
    </row>
    <row r="71" spans="1:25" ht="15.75" customHeight="1">
      <c r="A71" s="40">
        <f t="shared" si="1"/>
        <v>44778</v>
      </c>
      <c r="B71" s="41">
        <v>983.6274800000001</v>
      </c>
      <c r="C71" s="41">
        <v>920.1274800000001</v>
      </c>
      <c r="D71" s="41">
        <v>908.5274800000001</v>
      </c>
      <c r="E71" s="41">
        <v>904.94748</v>
      </c>
      <c r="F71" s="41">
        <v>905.6674800000001</v>
      </c>
      <c r="G71" s="41">
        <v>905.47748</v>
      </c>
      <c r="H71" s="41">
        <v>935.33748</v>
      </c>
      <c r="I71" s="41">
        <v>1097.9374799999998</v>
      </c>
      <c r="J71" s="41">
        <v>904.84748</v>
      </c>
      <c r="K71" s="41">
        <v>1015.56748</v>
      </c>
      <c r="L71" s="41">
        <v>1140.1274799999999</v>
      </c>
      <c r="M71" s="41">
        <v>1208.9574799999998</v>
      </c>
      <c r="N71" s="41">
        <v>1260.2774799999997</v>
      </c>
      <c r="O71" s="41">
        <v>1330.4374799999998</v>
      </c>
      <c r="P71" s="41">
        <v>1347.57748</v>
      </c>
      <c r="Q71" s="41">
        <v>1323.1474799999999</v>
      </c>
      <c r="R71" s="41">
        <v>1303.7374799999998</v>
      </c>
      <c r="S71" s="41">
        <v>1262.60748</v>
      </c>
      <c r="T71" s="41">
        <v>1191.7474799999998</v>
      </c>
      <c r="U71" s="41">
        <v>1218.1974799999998</v>
      </c>
      <c r="V71" s="41">
        <v>983.6274800000001</v>
      </c>
      <c r="W71" s="41">
        <v>1365.1274799999999</v>
      </c>
      <c r="X71" s="41">
        <v>1257.8874799999999</v>
      </c>
      <c r="Y71" s="41">
        <v>909.05748</v>
      </c>
    </row>
    <row r="72" spans="1:25" ht="15.75" customHeight="1">
      <c r="A72" s="40">
        <f t="shared" si="1"/>
        <v>44779</v>
      </c>
      <c r="B72" s="41">
        <v>1074.9074799999999</v>
      </c>
      <c r="C72" s="41">
        <v>965.34748</v>
      </c>
      <c r="D72" s="41">
        <v>932.22748</v>
      </c>
      <c r="E72" s="41">
        <v>915.93748</v>
      </c>
      <c r="F72" s="41">
        <v>906.3974800000001</v>
      </c>
      <c r="G72" s="41">
        <v>905.56748</v>
      </c>
      <c r="H72" s="41">
        <v>920.35748</v>
      </c>
      <c r="I72" s="41">
        <v>1063.7574799999998</v>
      </c>
      <c r="J72" s="41">
        <v>904.9274800000001</v>
      </c>
      <c r="K72" s="41">
        <v>1020.96748</v>
      </c>
      <c r="L72" s="41">
        <v>1141.2274799999998</v>
      </c>
      <c r="M72" s="41">
        <v>1207.8774799999999</v>
      </c>
      <c r="N72" s="41">
        <v>1254.8774799999999</v>
      </c>
      <c r="O72" s="41">
        <v>1295.58748</v>
      </c>
      <c r="P72" s="41">
        <v>1305.09748</v>
      </c>
      <c r="Q72" s="41">
        <v>1300.5474799999997</v>
      </c>
      <c r="R72" s="41">
        <v>1292.7574799999998</v>
      </c>
      <c r="S72" s="41">
        <v>1261.1274799999999</v>
      </c>
      <c r="T72" s="41">
        <v>1193.36748</v>
      </c>
      <c r="U72" s="41">
        <v>1221.3874799999999</v>
      </c>
      <c r="V72" s="41">
        <v>1074.9074799999999</v>
      </c>
      <c r="W72" s="41">
        <v>1361.4474799999998</v>
      </c>
      <c r="X72" s="41">
        <v>1228.4474799999998</v>
      </c>
      <c r="Y72" s="41">
        <v>910.0074800000001</v>
      </c>
    </row>
    <row r="73" spans="1:25" ht="15.75" customHeight="1">
      <c r="A73" s="40">
        <f t="shared" si="1"/>
        <v>44780</v>
      </c>
      <c r="B73" s="41">
        <v>1083.1374799999999</v>
      </c>
      <c r="C73" s="41">
        <v>975.09748</v>
      </c>
      <c r="D73" s="41">
        <v>930.5274800000001</v>
      </c>
      <c r="E73" s="41">
        <v>920.2574800000001</v>
      </c>
      <c r="F73" s="41">
        <v>911.6774800000001</v>
      </c>
      <c r="G73" s="41">
        <v>906.08748</v>
      </c>
      <c r="H73" s="41">
        <v>943.9174800000001</v>
      </c>
      <c r="I73" s="41">
        <v>1052.7174799999998</v>
      </c>
      <c r="J73" s="41">
        <v>905.11748</v>
      </c>
      <c r="K73" s="41">
        <v>1097.8974799999999</v>
      </c>
      <c r="L73" s="41">
        <v>1211.84748</v>
      </c>
      <c r="M73" s="41">
        <v>1281.56748</v>
      </c>
      <c r="N73" s="41">
        <v>1325.9474799999998</v>
      </c>
      <c r="O73" s="41">
        <v>1346.7874799999997</v>
      </c>
      <c r="P73" s="41">
        <v>1347.0174799999998</v>
      </c>
      <c r="Q73" s="41">
        <v>1346.7074799999998</v>
      </c>
      <c r="R73" s="41">
        <v>1319.1274799999999</v>
      </c>
      <c r="S73" s="41">
        <v>1232.3774799999999</v>
      </c>
      <c r="T73" s="41">
        <v>1162.59748</v>
      </c>
      <c r="U73" s="41">
        <v>1236.34748</v>
      </c>
      <c r="V73" s="41">
        <v>1083.1374799999999</v>
      </c>
      <c r="W73" s="41">
        <v>1376.6874799999998</v>
      </c>
      <c r="X73" s="41">
        <v>1283.6274799999999</v>
      </c>
      <c r="Y73" s="41">
        <v>972.0474800000001</v>
      </c>
    </row>
    <row r="74" spans="1:25" ht="15.75" customHeight="1">
      <c r="A74" s="40">
        <f t="shared" si="1"/>
        <v>44781</v>
      </c>
      <c r="B74" s="41">
        <v>1036.1874799999998</v>
      </c>
      <c r="C74" s="41">
        <v>947.98748</v>
      </c>
      <c r="D74" s="41">
        <v>925.22748</v>
      </c>
      <c r="E74" s="41">
        <v>914.1574800000001</v>
      </c>
      <c r="F74" s="41">
        <v>907.74748</v>
      </c>
      <c r="G74" s="41">
        <v>906.3874800000001</v>
      </c>
      <c r="H74" s="41">
        <v>993.59748</v>
      </c>
      <c r="I74" s="41">
        <v>1173.6574799999999</v>
      </c>
      <c r="J74" s="41">
        <v>904.6274800000001</v>
      </c>
      <c r="K74" s="41">
        <v>1112.1974799999998</v>
      </c>
      <c r="L74" s="41">
        <v>1220.9474799999998</v>
      </c>
      <c r="M74" s="41">
        <v>1291.6374799999999</v>
      </c>
      <c r="N74" s="41">
        <v>1336.7574799999998</v>
      </c>
      <c r="O74" s="41">
        <v>1358.1974799999998</v>
      </c>
      <c r="P74" s="41">
        <v>1387.7774799999997</v>
      </c>
      <c r="Q74" s="41">
        <v>1387.60748</v>
      </c>
      <c r="R74" s="41">
        <v>1343.2074799999998</v>
      </c>
      <c r="S74" s="41">
        <v>1240.9474799999998</v>
      </c>
      <c r="T74" s="41">
        <v>1168.82748</v>
      </c>
      <c r="U74" s="41">
        <v>1242.4774799999998</v>
      </c>
      <c r="V74" s="41">
        <v>1036.1874799999998</v>
      </c>
      <c r="W74" s="41">
        <v>1376.4374799999998</v>
      </c>
      <c r="X74" s="41">
        <v>1294.2574799999998</v>
      </c>
      <c r="Y74" s="41">
        <v>962.73748</v>
      </c>
    </row>
    <row r="75" spans="1:25" ht="15.75" customHeight="1">
      <c r="A75" s="40">
        <f t="shared" si="1"/>
        <v>44782</v>
      </c>
      <c r="B75" s="41">
        <v>1093.2274799999998</v>
      </c>
      <c r="C75" s="41">
        <v>1193.61748</v>
      </c>
      <c r="D75" s="41">
        <v>917.74748</v>
      </c>
      <c r="E75" s="41">
        <v>909.5274800000001</v>
      </c>
      <c r="F75" s="41">
        <v>906.99748</v>
      </c>
      <c r="G75" s="41">
        <v>906.2674800000001</v>
      </c>
      <c r="H75" s="41">
        <v>1002.8874800000001</v>
      </c>
      <c r="I75" s="41">
        <v>1164.84748</v>
      </c>
      <c r="J75" s="41">
        <v>904.58748</v>
      </c>
      <c r="K75" s="41">
        <v>1109.7074799999998</v>
      </c>
      <c r="L75" s="41">
        <v>1219.86748</v>
      </c>
      <c r="M75" s="41">
        <v>1292.9474799999998</v>
      </c>
      <c r="N75" s="41">
        <v>1338.1374799999999</v>
      </c>
      <c r="O75" s="41">
        <v>1359.9874799999998</v>
      </c>
      <c r="P75" s="41">
        <v>1377.7874799999997</v>
      </c>
      <c r="Q75" s="41">
        <v>1361.9374799999998</v>
      </c>
      <c r="R75" s="41">
        <v>1343.06748</v>
      </c>
      <c r="S75" s="41">
        <v>1242.5174799999998</v>
      </c>
      <c r="T75" s="41">
        <v>1169.5274799999997</v>
      </c>
      <c r="U75" s="41">
        <v>1234.57748</v>
      </c>
      <c r="V75" s="41">
        <v>1093.2274799999998</v>
      </c>
      <c r="W75" s="41">
        <v>1385.1974799999998</v>
      </c>
      <c r="X75" s="41">
        <v>1294.9174799999998</v>
      </c>
      <c r="Y75" s="41">
        <v>970.95748</v>
      </c>
    </row>
    <row r="76" spans="1:25" ht="15.75" customHeight="1">
      <c r="A76" s="40">
        <f t="shared" si="1"/>
        <v>44783</v>
      </c>
      <c r="B76" s="41">
        <v>954.21748</v>
      </c>
      <c r="C76" s="41">
        <v>915.0274800000001</v>
      </c>
      <c r="D76" s="41">
        <v>907.21748</v>
      </c>
      <c r="E76" s="41">
        <v>902.93748</v>
      </c>
      <c r="F76" s="41">
        <v>903.1374800000001</v>
      </c>
      <c r="G76" s="41">
        <v>905.5474800000001</v>
      </c>
      <c r="H76" s="41">
        <v>934.08748</v>
      </c>
      <c r="I76" s="41">
        <v>1074.0374799999997</v>
      </c>
      <c r="J76" s="41">
        <v>904.47748</v>
      </c>
      <c r="K76" s="41">
        <v>1039.8774799999999</v>
      </c>
      <c r="L76" s="41">
        <v>1156.6774799999998</v>
      </c>
      <c r="M76" s="41">
        <v>1191.2974799999997</v>
      </c>
      <c r="N76" s="41">
        <v>1237.6474799999999</v>
      </c>
      <c r="O76" s="41">
        <v>1249.2774799999997</v>
      </c>
      <c r="P76" s="41">
        <v>1240.2874799999997</v>
      </c>
      <c r="Q76" s="41">
        <v>1231.7874799999997</v>
      </c>
      <c r="R76" s="41">
        <v>1241.84748</v>
      </c>
      <c r="S76" s="41">
        <v>1254.5574799999997</v>
      </c>
      <c r="T76" s="41">
        <v>1218.3774799999999</v>
      </c>
      <c r="U76" s="41">
        <v>1266.7974799999997</v>
      </c>
      <c r="V76" s="41">
        <v>954.21748</v>
      </c>
      <c r="W76" s="41">
        <v>1426.8974799999999</v>
      </c>
      <c r="X76" s="41">
        <v>1250.7974799999997</v>
      </c>
      <c r="Y76" s="41">
        <v>965.69748</v>
      </c>
    </row>
    <row r="77" spans="1:25" ht="15.75" customHeight="1">
      <c r="A77" s="40">
        <f t="shared" si="1"/>
        <v>44784</v>
      </c>
      <c r="B77" s="41">
        <v>939.82748</v>
      </c>
      <c r="C77" s="41">
        <v>911.6674800000001</v>
      </c>
      <c r="D77" s="41">
        <v>902.6274800000001</v>
      </c>
      <c r="E77" s="41">
        <v>898.93748</v>
      </c>
      <c r="F77" s="41">
        <v>904.47748</v>
      </c>
      <c r="G77" s="41">
        <v>905.57748</v>
      </c>
      <c r="H77" s="41">
        <v>924.71748</v>
      </c>
      <c r="I77" s="41">
        <v>1061.6374799999999</v>
      </c>
      <c r="J77" s="41">
        <v>904.58748</v>
      </c>
      <c r="K77" s="41">
        <v>1045.4574799999998</v>
      </c>
      <c r="L77" s="41">
        <v>1156.2674799999998</v>
      </c>
      <c r="M77" s="41">
        <v>1190.4474799999998</v>
      </c>
      <c r="N77" s="41">
        <v>1236.9274799999998</v>
      </c>
      <c r="O77" s="41">
        <v>1246.86748</v>
      </c>
      <c r="P77" s="41">
        <v>1238.0574799999997</v>
      </c>
      <c r="Q77" s="41">
        <v>1229.4074799999999</v>
      </c>
      <c r="R77" s="41">
        <v>1234.5574799999997</v>
      </c>
      <c r="S77" s="41">
        <v>1253.2774799999997</v>
      </c>
      <c r="T77" s="41">
        <v>1220.09748</v>
      </c>
      <c r="U77" s="41">
        <v>1270.3074799999997</v>
      </c>
      <c r="V77" s="41">
        <v>939.82748</v>
      </c>
      <c r="W77" s="41">
        <v>1438.86748</v>
      </c>
      <c r="X77" s="41">
        <v>1258.7174799999998</v>
      </c>
      <c r="Y77" s="41">
        <v>969.94748</v>
      </c>
    </row>
    <row r="78" spans="1:25" ht="15.75" customHeight="1">
      <c r="A78" s="40">
        <f t="shared" si="1"/>
        <v>44785</v>
      </c>
      <c r="B78" s="41">
        <v>999.4074800000001</v>
      </c>
      <c r="C78" s="41">
        <v>938.0274800000001</v>
      </c>
      <c r="D78" s="41">
        <v>921.2874800000001</v>
      </c>
      <c r="E78" s="41">
        <v>912.84748</v>
      </c>
      <c r="F78" s="41">
        <v>909.10748</v>
      </c>
      <c r="G78" s="41">
        <v>905.57748</v>
      </c>
      <c r="H78" s="41">
        <v>964.3874800000001</v>
      </c>
      <c r="I78" s="41">
        <v>1102.7174799999998</v>
      </c>
      <c r="J78" s="41">
        <v>904.30748</v>
      </c>
      <c r="K78" s="41">
        <v>1069.4574799999998</v>
      </c>
      <c r="L78" s="41">
        <v>1207.4374799999998</v>
      </c>
      <c r="M78" s="41">
        <v>1290.4574799999998</v>
      </c>
      <c r="N78" s="41">
        <v>1334.33748</v>
      </c>
      <c r="O78" s="41">
        <v>1359.60748</v>
      </c>
      <c r="P78" s="41">
        <v>1364.0174799999998</v>
      </c>
      <c r="Q78" s="41">
        <v>1347.85748</v>
      </c>
      <c r="R78" s="41">
        <v>1367.33748</v>
      </c>
      <c r="S78" s="41">
        <v>1360.6274799999999</v>
      </c>
      <c r="T78" s="41">
        <v>1311.10748</v>
      </c>
      <c r="U78" s="41">
        <v>1307.83748</v>
      </c>
      <c r="V78" s="41">
        <v>999.4074800000001</v>
      </c>
      <c r="W78" s="41">
        <v>1603.1274799999999</v>
      </c>
      <c r="X78" s="41">
        <v>1546.56748</v>
      </c>
      <c r="Y78" s="41">
        <v>1261.7874799999997</v>
      </c>
    </row>
    <row r="79" spans="1:25" ht="15.75" customHeight="1">
      <c r="A79" s="40">
        <f t="shared" si="1"/>
        <v>44786</v>
      </c>
      <c r="B79" s="41">
        <v>1111.81748</v>
      </c>
      <c r="C79" s="41">
        <v>998.2574800000001</v>
      </c>
      <c r="D79" s="41">
        <v>965.73748</v>
      </c>
      <c r="E79" s="41">
        <v>940.1474800000001</v>
      </c>
      <c r="F79" s="41">
        <v>923.58748</v>
      </c>
      <c r="G79" s="41">
        <v>908.44748</v>
      </c>
      <c r="H79" s="41">
        <v>978.23748</v>
      </c>
      <c r="I79" s="41">
        <v>1124.9874799999998</v>
      </c>
      <c r="J79" s="41">
        <v>905.84748</v>
      </c>
      <c r="K79" s="41">
        <v>1122.09748</v>
      </c>
      <c r="L79" s="41">
        <v>1248.2874799999997</v>
      </c>
      <c r="M79" s="41">
        <v>1298.9074799999999</v>
      </c>
      <c r="N79" s="41">
        <v>1331.5374799999997</v>
      </c>
      <c r="O79" s="41">
        <v>1370.34748</v>
      </c>
      <c r="P79" s="41">
        <v>1376.1274799999999</v>
      </c>
      <c r="Q79" s="41">
        <v>1377.1374799999999</v>
      </c>
      <c r="R79" s="41">
        <v>1384.8974799999999</v>
      </c>
      <c r="S79" s="41">
        <v>1340.9874799999998</v>
      </c>
      <c r="T79" s="41">
        <v>1280.6974799999998</v>
      </c>
      <c r="U79" s="41">
        <v>1305.61748</v>
      </c>
      <c r="V79" s="41">
        <v>1111.81748</v>
      </c>
      <c r="W79" s="41">
        <v>1436.9974799999998</v>
      </c>
      <c r="X79" s="41">
        <v>1350.2474799999998</v>
      </c>
      <c r="Y79" s="41">
        <v>1009.93748</v>
      </c>
    </row>
    <row r="80" spans="1:25" ht="15.75" customHeight="1">
      <c r="A80" s="40">
        <f t="shared" si="1"/>
        <v>44787</v>
      </c>
      <c r="B80" s="41">
        <v>1150.4574799999998</v>
      </c>
      <c r="C80" s="41">
        <v>1012.56748</v>
      </c>
      <c r="D80" s="41">
        <v>959.1574800000001</v>
      </c>
      <c r="E80" s="41">
        <v>928.8774800000001</v>
      </c>
      <c r="F80" s="41">
        <v>915.5074800000001</v>
      </c>
      <c r="G80" s="41">
        <v>904.99748</v>
      </c>
      <c r="H80" s="41">
        <v>955.45748</v>
      </c>
      <c r="I80" s="41">
        <v>1057.3074799999997</v>
      </c>
      <c r="J80" s="41">
        <v>905.05748</v>
      </c>
      <c r="K80" s="41">
        <v>1039.5274799999997</v>
      </c>
      <c r="L80" s="41">
        <v>1193.31748</v>
      </c>
      <c r="M80" s="41">
        <v>1279.2474799999998</v>
      </c>
      <c r="N80" s="41">
        <v>1324.7674799999998</v>
      </c>
      <c r="O80" s="41">
        <v>1348.5574799999997</v>
      </c>
      <c r="P80" s="41">
        <v>1353.2374799999998</v>
      </c>
      <c r="Q80" s="41">
        <v>1337.1274799999999</v>
      </c>
      <c r="R80" s="41">
        <v>1356.2774799999997</v>
      </c>
      <c r="S80" s="41">
        <v>1349.9174799999998</v>
      </c>
      <c r="T80" s="41">
        <v>1299.32748</v>
      </c>
      <c r="U80" s="41">
        <v>1294.58748</v>
      </c>
      <c r="V80" s="41">
        <v>1150.4574799999998</v>
      </c>
      <c r="W80" s="41">
        <v>1553.7774799999997</v>
      </c>
      <c r="X80" s="41">
        <v>1518.6874799999998</v>
      </c>
      <c r="Y80" s="41">
        <v>1275.9174799999998</v>
      </c>
    </row>
    <row r="81" spans="1:25" ht="15.75" customHeight="1">
      <c r="A81" s="40">
        <f t="shared" si="1"/>
        <v>44788</v>
      </c>
      <c r="B81" s="41">
        <v>1145.9274799999998</v>
      </c>
      <c r="C81" s="41">
        <v>1019.72748</v>
      </c>
      <c r="D81" s="41">
        <v>970.57748</v>
      </c>
      <c r="E81" s="41">
        <v>946.3774800000001</v>
      </c>
      <c r="F81" s="41">
        <v>931.0374800000001</v>
      </c>
      <c r="G81" s="41">
        <v>916.86748</v>
      </c>
      <c r="H81" s="41">
        <v>1036.8974799999999</v>
      </c>
      <c r="I81" s="41">
        <v>1187.1874799999998</v>
      </c>
      <c r="J81" s="41">
        <v>903.10748</v>
      </c>
      <c r="K81" s="41">
        <v>1058.2674799999998</v>
      </c>
      <c r="L81" s="41">
        <v>1219.5074799999998</v>
      </c>
      <c r="M81" s="41">
        <v>1311.2574799999998</v>
      </c>
      <c r="N81" s="41">
        <v>1363.6874799999998</v>
      </c>
      <c r="O81" s="41">
        <v>1390.36748</v>
      </c>
      <c r="P81" s="41">
        <v>1396.1674799999998</v>
      </c>
      <c r="Q81" s="41">
        <v>1378.1874799999998</v>
      </c>
      <c r="R81" s="41">
        <v>1419.7874799999997</v>
      </c>
      <c r="S81" s="41">
        <v>1405.33748</v>
      </c>
      <c r="T81" s="41">
        <v>1333.81748</v>
      </c>
      <c r="U81" s="41">
        <v>1326.4774799999998</v>
      </c>
      <c r="V81" s="41">
        <v>1145.9274799999998</v>
      </c>
      <c r="W81" s="41">
        <v>1610.34748</v>
      </c>
      <c r="X81" s="41">
        <v>1572.56748</v>
      </c>
      <c r="Y81" s="41">
        <v>1390.1474799999999</v>
      </c>
    </row>
    <row r="82" spans="1:25" ht="15.75" customHeight="1">
      <c r="A82" s="40">
        <f t="shared" si="1"/>
        <v>44789</v>
      </c>
      <c r="B82" s="41">
        <v>1038.2574799999998</v>
      </c>
      <c r="C82" s="41">
        <v>950.61748</v>
      </c>
      <c r="D82" s="41">
        <v>918.6574800000001</v>
      </c>
      <c r="E82" s="41">
        <v>911.68748</v>
      </c>
      <c r="F82" s="41">
        <v>909.6374800000001</v>
      </c>
      <c r="G82" s="41">
        <v>905.6674800000001</v>
      </c>
      <c r="H82" s="41">
        <v>988.43748</v>
      </c>
      <c r="I82" s="41">
        <v>1144.09748</v>
      </c>
      <c r="J82" s="41">
        <v>903.7574800000001</v>
      </c>
      <c r="K82" s="41">
        <v>1049.2774799999997</v>
      </c>
      <c r="L82" s="41">
        <v>1205.4274799999998</v>
      </c>
      <c r="M82" s="41">
        <v>1299.4374799999998</v>
      </c>
      <c r="N82" s="41">
        <v>1364.7874799999997</v>
      </c>
      <c r="O82" s="41">
        <v>1406.82748</v>
      </c>
      <c r="P82" s="41">
        <v>1419.2774799999997</v>
      </c>
      <c r="Q82" s="41">
        <v>1405.85748</v>
      </c>
      <c r="R82" s="41">
        <v>1413.6574799999999</v>
      </c>
      <c r="S82" s="41">
        <v>1396.0174799999998</v>
      </c>
      <c r="T82" s="41">
        <v>1319.2874799999997</v>
      </c>
      <c r="U82" s="41">
        <v>1309.0074799999998</v>
      </c>
      <c r="V82" s="41">
        <v>1038.2574799999998</v>
      </c>
      <c r="W82" s="41">
        <v>1577.1974799999998</v>
      </c>
      <c r="X82" s="41">
        <v>1543.9574799999998</v>
      </c>
      <c r="Y82" s="41">
        <v>1196.9974799999998</v>
      </c>
    </row>
    <row r="83" spans="1:25" ht="15.75" customHeight="1">
      <c r="A83" s="40">
        <f t="shared" si="1"/>
        <v>44790</v>
      </c>
      <c r="B83" s="41">
        <v>1052.7574799999998</v>
      </c>
      <c r="C83" s="41">
        <v>965.85748</v>
      </c>
      <c r="D83" s="41">
        <v>935.2874800000001</v>
      </c>
      <c r="E83" s="41">
        <v>914.9274800000001</v>
      </c>
      <c r="F83" s="41">
        <v>912.85748</v>
      </c>
      <c r="G83" s="41">
        <v>907.57748</v>
      </c>
      <c r="H83" s="41">
        <v>1015.93748</v>
      </c>
      <c r="I83" s="41">
        <v>1183.1274799999999</v>
      </c>
      <c r="J83" s="41">
        <v>904.2574800000001</v>
      </c>
      <c r="K83" s="41">
        <v>1119.9174799999998</v>
      </c>
      <c r="L83" s="41">
        <v>1276.2774799999997</v>
      </c>
      <c r="M83" s="41">
        <v>1369.8074799999997</v>
      </c>
      <c r="N83" s="41">
        <v>1441.8774799999999</v>
      </c>
      <c r="O83" s="41">
        <v>1482.7274799999998</v>
      </c>
      <c r="P83" s="41">
        <v>1477.7474799999998</v>
      </c>
      <c r="Q83" s="41">
        <v>1477.0074799999998</v>
      </c>
      <c r="R83" s="41">
        <v>1456.3874799999999</v>
      </c>
      <c r="S83" s="41">
        <v>1446.5274799999997</v>
      </c>
      <c r="T83" s="41">
        <v>1374.0074799999998</v>
      </c>
      <c r="U83" s="41">
        <v>1439.56748</v>
      </c>
      <c r="V83" s="41">
        <v>1052.7574799999998</v>
      </c>
      <c r="W83" s="41">
        <v>1603.4074799999999</v>
      </c>
      <c r="X83" s="41">
        <v>1499.7874799999997</v>
      </c>
      <c r="Y83" s="41">
        <v>1170.6974799999998</v>
      </c>
    </row>
    <row r="84" spans="1:25" ht="15.75" customHeight="1">
      <c r="A84" s="40">
        <f t="shared" si="1"/>
        <v>44791</v>
      </c>
      <c r="B84" s="41">
        <v>1086.4774799999998</v>
      </c>
      <c r="C84" s="41">
        <v>1007.35748</v>
      </c>
      <c r="D84" s="41">
        <v>959.2574800000001</v>
      </c>
      <c r="E84" s="41">
        <v>937.9274800000001</v>
      </c>
      <c r="F84" s="41">
        <v>929.35748</v>
      </c>
      <c r="G84" s="41">
        <v>922.34748</v>
      </c>
      <c r="H84" s="41">
        <v>1067.7674799999998</v>
      </c>
      <c r="I84" s="41">
        <v>1276.3874799999999</v>
      </c>
      <c r="J84" s="41">
        <v>1038.9774799999998</v>
      </c>
      <c r="K84" s="41">
        <v>1255.4874799999998</v>
      </c>
      <c r="L84" s="41">
        <v>1394.08748</v>
      </c>
      <c r="M84" s="41">
        <v>1462.7774799999997</v>
      </c>
      <c r="N84" s="41">
        <v>1501.6674799999998</v>
      </c>
      <c r="O84" s="41">
        <v>1531.0074799999998</v>
      </c>
      <c r="P84" s="41">
        <v>1539.0274799999997</v>
      </c>
      <c r="Q84" s="41">
        <v>1529.84748</v>
      </c>
      <c r="R84" s="41">
        <v>1549.2674799999998</v>
      </c>
      <c r="S84" s="41">
        <v>1510.4574799999998</v>
      </c>
      <c r="T84" s="41">
        <v>1424.8974799999999</v>
      </c>
      <c r="U84" s="41">
        <v>1520.1874799999998</v>
      </c>
      <c r="V84" s="41">
        <v>1086.4774799999998</v>
      </c>
      <c r="W84" s="41">
        <v>1685.1374799999999</v>
      </c>
      <c r="X84" s="41">
        <v>1541.1274799999999</v>
      </c>
      <c r="Y84" s="41">
        <v>1220.11748</v>
      </c>
    </row>
    <row r="85" spans="1:25" ht="15.75" customHeight="1">
      <c r="A85" s="40">
        <f t="shared" si="1"/>
        <v>44792</v>
      </c>
      <c r="B85" s="41">
        <v>1089.9874799999998</v>
      </c>
      <c r="C85" s="41">
        <v>997.6274800000001</v>
      </c>
      <c r="D85" s="41">
        <v>958.61748</v>
      </c>
      <c r="E85" s="41">
        <v>942.6774800000001</v>
      </c>
      <c r="F85" s="41">
        <v>917.83748</v>
      </c>
      <c r="G85" s="41">
        <v>921.4074800000001</v>
      </c>
      <c r="H85" s="41">
        <v>1079.7174799999998</v>
      </c>
      <c r="I85" s="41">
        <v>1319.4374799999998</v>
      </c>
      <c r="J85" s="41">
        <v>1046.9074799999999</v>
      </c>
      <c r="K85" s="41">
        <v>1267.81748</v>
      </c>
      <c r="L85" s="41">
        <v>1351.06748</v>
      </c>
      <c r="M85" s="41">
        <v>1399.0474799999997</v>
      </c>
      <c r="N85" s="41">
        <v>1433.1474799999999</v>
      </c>
      <c r="O85" s="41">
        <v>1472.11748</v>
      </c>
      <c r="P85" s="41">
        <v>1495.7874799999997</v>
      </c>
      <c r="Q85" s="41">
        <v>1487.0274799999997</v>
      </c>
      <c r="R85" s="41">
        <v>1499.1374799999999</v>
      </c>
      <c r="S85" s="41">
        <v>1467.6974799999998</v>
      </c>
      <c r="T85" s="41">
        <v>1404.4474799999998</v>
      </c>
      <c r="U85" s="41">
        <v>1489.1974799999998</v>
      </c>
      <c r="V85" s="41">
        <v>1089.9874799999998</v>
      </c>
      <c r="W85" s="41">
        <v>1663.83748</v>
      </c>
      <c r="X85" s="41">
        <v>1541.4474799999998</v>
      </c>
      <c r="Y85" s="41">
        <v>1261.1274799999999</v>
      </c>
    </row>
    <row r="86" spans="1:25" ht="15.75" customHeight="1">
      <c r="A86" s="40">
        <f t="shared" si="1"/>
        <v>44793</v>
      </c>
      <c r="B86" s="41">
        <v>1243.31748</v>
      </c>
      <c r="C86" s="41">
        <v>1117.84748</v>
      </c>
      <c r="D86" s="41">
        <v>999.57748</v>
      </c>
      <c r="E86" s="41">
        <v>947.93748</v>
      </c>
      <c r="F86" s="41">
        <v>937.35748</v>
      </c>
      <c r="G86" s="41">
        <v>950.2774800000001</v>
      </c>
      <c r="H86" s="41">
        <v>1078.08748</v>
      </c>
      <c r="I86" s="41">
        <v>1242.2674799999998</v>
      </c>
      <c r="J86" s="41">
        <v>1100.6974799999998</v>
      </c>
      <c r="K86" s="41">
        <v>1292.4874799999998</v>
      </c>
      <c r="L86" s="41">
        <v>1356.9074799999999</v>
      </c>
      <c r="M86" s="41">
        <v>1397.3774799999999</v>
      </c>
      <c r="N86" s="41">
        <v>1421.36748</v>
      </c>
      <c r="O86" s="41">
        <v>1436.2774799999997</v>
      </c>
      <c r="P86" s="41">
        <v>1437.2774799999997</v>
      </c>
      <c r="Q86" s="41">
        <v>1428.31748</v>
      </c>
      <c r="R86" s="41">
        <v>1425.0174799999998</v>
      </c>
      <c r="S86" s="41">
        <v>1421.7874799999997</v>
      </c>
      <c r="T86" s="41">
        <v>1393.7074799999998</v>
      </c>
      <c r="U86" s="41">
        <v>1440.7574799999998</v>
      </c>
      <c r="V86" s="41">
        <v>1243.31748</v>
      </c>
      <c r="W86" s="41">
        <v>1609.5374799999997</v>
      </c>
      <c r="X86" s="41">
        <v>1507.7674799999998</v>
      </c>
      <c r="Y86" s="41">
        <v>1223.7774799999997</v>
      </c>
    </row>
    <row r="87" spans="1:25" ht="15.75" customHeight="1">
      <c r="A87" s="40">
        <f t="shared" si="1"/>
        <v>44794</v>
      </c>
      <c r="B87" s="41">
        <v>1106.6674799999998</v>
      </c>
      <c r="C87" s="41">
        <v>973.7974800000001</v>
      </c>
      <c r="D87" s="41">
        <v>923.46748</v>
      </c>
      <c r="E87" s="41">
        <v>910.3874800000001</v>
      </c>
      <c r="F87" s="41">
        <v>619.9174800000001</v>
      </c>
      <c r="G87" s="41">
        <v>666.1274800000001</v>
      </c>
      <c r="H87" s="41">
        <v>922.2974800000001</v>
      </c>
      <c r="I87" s="41">
        <v>1082.86748</v>
      </c>
      <c r="J87" s="41">
        <v>1045.7774799999997</v>
      </c>
      <c r="K87" s="41">
        <v>1266.07748</v>
      </c>
      <c r="L87" s="41">
        <v>1399.5574799999997</v>
      </c>
      <c r="M87" s="41">
        <v>1457.1574799999999</v>
      </c>
      <c r="N87" s="41">
        <v>1472.4674799999998</v>
      </c>
      <c r="O87" s="41">
        <v>1477.3774799999999</v>
      </c>
      <c r="P87" s="41">
        <v>1424.36748</v>
      </c>
      <c r="Q87" s="41">
        <v>1431.7374799999998</v>
      </c>
      <c r="R87" s="41">
        <v>1412.86748</v>
      </c>
      <c r="S87" s="41">
        <v>1410.3974799999999</v>
      </c>
      <c r="T87" s="41">
        <v>1376.09748</v>
      </c>
      <c r="U87" s="41">
        <v>1440.2874799999997</v>
      </c>
      <c r="V87" s="41">
        <v>1106.6674799999998</v>
      </c>
      <c r="W87" s="41">
        <v>1619.5374799999997</v>
      </c>
      <c r="X87" s="41">
        <v>1482.4874799999998</v>
      </c>
      <c r="Y87" s="41">
        <v>1180.8874799999999</v>
      </c>
    </row>
    <row r="88" spans="1:25" ht="15.75" customHeight="1">
      <c r="A88" s="40">
        <f t="shared" si="1"/>
        <v>44795</v>
      </c>
      <c r="B88" s="41">
        <v>1077.9774799999998</v>
      </c>
      <c r="C88" s="41">
        <v>976.6374800000001</v>
      </c>
      <c r="D88" s="41">
        <v>930.3874800000001</v>
      </c>
      <c r="E88" s="41">
        <v>926.06748</v>
      </c>
      <c r="F88" s="41">
        <v>920.7574800000001</v>
      </c>
      <c r="G88" s="41">
        <v>914.96748</v>
      </c>
      <c r="H88" s="41">
        <v>1078.09748</v>
      </c>
      <c r="I88" s="41">
        <v>1299.3074799999997</v>
      </c>
      <c r="J88" s="41">
        <v>1195.9474799999998</v>
      </c>
      <c r="K88" s="41">
        <v>1367.83748</v>
      </c>
      <c r="L88" s="41">
        <v>1435.2674799999998</v>
      </c>
      <c r="M88" s="41">
        <v>1464.9274799999998</v>
      </c>
      <c r="N88" s="41">
        <v>1493.8774799999999</v>
      </c>
      <c r="O88" s="41">
        <v>1497.8074799999997</v>
      </c>
      <c r="P88" s="41">
        <v>1481.0474799999997</v>
      </c>
      <c r="Q88" s="41">
        <v>1484.2774799999997</v>
      </c>
      <c r="R88" s="41">
        <v>1464.9774799999998</v>
      </c>
      <c r="S88" s="41">
        <v>1445.8974799999999</v>
      </c>
      <c r="T88" s="41">
        <v>1401.58748</v>
      </c>
      <c r="U88" s="41">
        <v>1471.0374799999997</v>
      </c>
      <c r="V88" s="41">
        <v>1077.9774799999998</v>
      </c>
      <c r="W88" s="41">
        <v>1643.1274799999999</v>
      </c>
      <c r="X88" s="41">
        <v>1526.0174799999998</v>
      </c>
      <c r="Y88" s="41">
        <v>1139.4774799999998</v>
      </c>
    </row>
    <row r="89" spans="1:25" ht="15.75" customHeight="1">
      <c r="A89" s="40">
        <f t="shared" si="1"/>
        <v>44796</v>
      </c>
      <c r="B89" s="41">
        <v>1056.2074799999998</v>
      </c>
      <c r="C89" s="41">
        <v>965.23748</v>
      </c>
      <c r="D89" s="41">
        <v>939.35748</v>
      </c>
      <c r="E89" s="41">
        <v>922.44748</v>
      </c>
      <c r="F89" s="41">
        <v>922.93748</v>
      </c>
      <c r="G89" s="41">
        <v>666.05748</v>
      </c>
      <c r="H89" s="41">
        <v>1127.5374799999997</v>
      </c>
      <c r="I89" s="41">
        <v>1294.9574799999998</v>
      </c>
      <c r="J89" s="41">
        <v>1186.08748</v>
      </c>
      <c r="K89" s="41">
        <v>1382.4374799999998</v>
      </c>
      <c r="L89" s="41">
        <v>1468.2074799999998</v>
      </c>
      <c r="M89" s="41">
        <v>1480.1574799999999</v>
      </c>
      <c r="N89" s="41">
        <v>1488.82748</v>
      </c>
      <c r="O89" s="41">
        <v>1494.31748</v>
      </c>
      <c r="P89" s="41">
        <v>1476.31748</v>
      </c>
      <c r="Q89" s="41">
        <v>1485.1274799999999</v>
      </c>
      <c r="R89" s="41">
        <v>1464.0274799999997</v>
      </c>
      <c r="S89" s="41">
        <v>1452.2574799999998</v>
      </c>
      <c r="T89" s="41">
        <v>1417.1774799999998</v>
      </c>
      <c r="U89" s="41">
        <v>1486.8774799999999</v>
      </c>
      <c r="V89" s="41">
        <v>1056.2074799999998</v>
      </c>
      <c r="W89" s="41">
        <v>1662.0274799999997</v>
      </c>
      <c r="X89" s="41">
        <v>1565.6374799999999</v>
      </c>
      <c r="Y89" s="41">
        <v>1155.2174799999998</v>
      </c>
    </row>
    <row r="90" spans="1:25" ht="15.75" customHeight="1">
      <c r="A90" s="40">
        <f t="shared" si="1"/>
        <v>44797</v>
      </c>
      <c r="B90" s="41">
        <v>998.4074800000001</v>
      </c>
      <c r="C90" s="41">
        <v>934.5374800000001</v>
      </c>
      <c r="D90" s="41">
        <v>909.94748</v>
      </c>
      <c r="E90" s="41">
        <v>894.86748</v>
      </c>
      <c r="F90" s="41">
        <v>891.9074800000001</v>
      </c>
      <c r="G90" s="41">
        <v>907.59748</v>
      </c>
      <c r="H90" s="41">
        <v>1003.5274800000001</v>
      </c>
      <c r="I90" s="41">
        <v>1144.2574799999998</v>
      </c>
      <c r="J90" s="41">
        <v>904.33748</v>
      </c>
      <c r="K90" s="41">
        <v>1114.33748</v>
      </c>
      <c r="L90" s="41">
        <v>1261.2474799999998</v>
      </c>
      <c r="M90" s="41">
        <v>1321.32748</v>
      </c>
      <c r="N90" s="41">
        <v>1354.9574799999998</v>
      </c>
      <c r="O90" s="41">
        <v>1387.9474799999998</v>
      </c>
      <c r="P90" s="41">
        <v>1311.6874799999998</v>
      </c>
      <c r="Q90" s="41">
        <v>1322.36748</v>
      </c>
      <c r="R90" s="41">
        <v>1325.9974799999998</v>
      </c>
      <c r="S90" s="41">
        <v>1280.4074799999999</v>
      </c>
      <c r="T90" s="41">
        <v>1241.2974799999997</v>
      </c>
      <c r="U90" s="41">
        <v>1325.6974799999998</v>
      </c>
      <c r="V90" s="41">
        <v>998.4074800000001</v>
      </c>
      <c r="W90" s="41">
        <v>1428.84748</v>
      </c>
      <c r="X90" s="41">
        <v>1266.1574799999999</v>
      </c>
      <c r="Y90" s="41">
        <v>980.21748</v>
      </c>
    </row>
    <row r="91" spans="1:25" ht="15.75" customHeight="1">
      <c r="A91" s="40">
        <f t="shared" si="1"/>
        <v>44798</v>
      </c>
      <c r="B91" s="41">
        <v>1011.32748</v>
      </c>
      <c r="C91" s="41">
        <v>939.4174800000001</v>
      </c>
      <c r="D91" s="41">
        <v>910.47748</v>
      </c>
      <c r="E91" s="41">
        <v>903.68748</v>
      </c>
      <c r="F91" s="41">
        <v>902.0074800000001</v>
      </c>
      <c r="G91" s="41">
        <v>905.99748</v>
      </c>
      <c r="H91" s="41">
        <v>983.0474800000001</v>
      </c>
      <c r="I91" s="41">
        <v>1097.7574799999998</v>
      </c>
      <c r="J91" s="41">
        <v>903.95748</v>
      </c>
      <c r="K91" s="41">
        <v>1012.20748</v>
      </c>
      <c r="L91" s="41">
        <v>1167.5474799999997</v>
      </c>
      <c r="M91" s="41">
        <v>1233.2774799999997</v>
      </c>
      <c r="N91" s="41">
        <v>1268.1374799999999</v>
      </c>
      <c r="O91" s="41">
        <v>1304.5474799999997</v>
      </c>
      <c r="P91" s="41">
        <v>1226.2074799999998</v>
      </c>
      <c r="Q91" s="41">
        <v>1236.84748</v>
      </c>
      <c r="R91" s="41">
        <v>1241.4874799999998</v>
      </c>
      <c r="S91" s="41">
        <v>1194.06748</v>
      </c>
      <c r="T91" s="41">
        <v>1150.5374799999997</v>
      </c>
      <c r="U91" s="41">
        <v>1242.4274799999998</v>
      </c>
      <c r="V91" s="41">
        <v>1011.32748</v>
      </c>
      <c r="W91" s="41">
        <v>1308.4974799999998</v>
      </c>
      <c r="X91" s="41">
        <v>1178.2974799999997</v>
      </c>
      <c r="Y91" s="41">
        <v>903.5074800000001</v>
      </c>
    </row>
    <row r="92" spans="1:25" ht="15.75" customHeight="1">
      <c r="A92" s="40">
        <f t="shared" si="1"/>
        <v>44799</v>
      </c>
      <c r="B92" s="41">
        <v>989.43748</v>
      </c>
      <c r="C92" s="41">
        <v>926.95748</v>
      </c>
      <c r="D92" s="41">
        <v>910.96748</v>
      </c>
      <c r="E92" s="41">
        <v>903.5074800000001</v>
      </c>
      <c r="F92" s="41">
        <v>902.1574800000001</v>
      </c>
      <c r="G92" s="41">
        <v>895.69748</v>
      </c>
      <c r="H92" s="41">
        <v>724.07748</v>
      </c>
      <c r="I92" s="41">
        <v>570.45748</v>
      </c>
      <c r="J92" s="41">
        <v>904.44748</v>
      </c>
      <c r="K92" s="41">
        <v>1016.80748</v>
      </c>
      <c r="L92" s="41">
        <v>1136.2274799999998</v>
      </c>
      <c r="M92" s="41">
        <v>1212.56748</v>
      </c>
      <c r="N92" s="41">
        <v>1255.06748</v>
      </c>
      <c r="O92" s="41">
        <v>1175.4174799999998</v>
      </c>
      <c r="P92" s="41">
        <v>1150.9874799999998</v>
      </c>
      <c r="Q92" s="41">
        <v>1128.86748</v>
      </c>
      <c r="R92" s="41">
        <v>1098.4274799999998</v>
      </c>
      <c r="S92" s="41">
        <v>1073.9774799999998</v>
      </c>
      <c r="T92" s="41">
        <v>1039.9374799999998</v>
      </c>
      <c r="U92" s="41">
        <v>1213.5074799999998</v>
      </c>
      <c r="V92" s="41">
        <v>989.43748</v>
      </c>
      <c r="W92" s="41">
        <v>1234.6474799999999</v>
      </c>
      <c r="X92" s="41">
        <v>1066.7074799999998</v>
      </c>
      <c r="Y92" s="41">
        <v>903.08748</v>
      </c>
    </row>
    <row r="93" spans="1:25" ht="15.75" customHeight="1">
      <c r="A93" s="40">
        <f t="shared" si="1"/>
        <v>44800</v>
      </c>
      <c r="B93" s="41">
        <v>1006.0274800000001</v>
      </c>
      <c r="C93" s="41">
        <v>937.3974800000001</v>
      </c>
      <c r="D93" s="41">
        <v>910.82748</v>
      </c>
      <c r="E93" s="41">
        <v>906.73748</v>
      </c>
      <c r="F93" s="41">
        <v>906.32748</v>
      </c>
      <c r="G93" s="41">
        <v>905.5474800000001</v>
      </c>
      <c r="H93" s="41">
        <v>930.1674800000001</v>
      </c>
      <c r="I93" s="41">
        <v>593.20748</v>
      </c>
      <c r="J93" s="41">
        <v>904.6574800000001</v>
      </c>
      <c r="K93" s="41">
        <v>931.5074800000001</v>
      </c>
      <c r="L93" s="41">
        <v>1084.11748</v>
      </c>
      <c r="M93" s="41">
        <v>1179.83748</v>
      </c>
      <c r="N93" s="41">
        <v>1222.2174799999998</v>
      </c>
      <c r="O93" s="41">
        <v>1247.1574799999999</v>
      </c>
      <c r="P93" s="41">
        <v>1238.9774799999998</v>
      </c>
      <c r="Q93" s="41">
        <v>1219.85748</v>
      </c>
      <c r="R93" s="41">
        <v>1183.6474799999999</v>
      </c>
      <c r="S93" s="41">
        <v>1145.1274799999999</v>
      </c>
      <c r="T93" s="41">
        <v>1092.9874799999998</v>
      </c>
      <c r="U93" s="41">
        <v>1227.7774799999997</v>
      </c>
      <c r="V93" s="41">
        <v>1006.0274800000001</v>
      </c>
      <c r="W93" s="41">
        <v>1245.58748</v>
      </c>
      <c r="X93" s="41">
        <v>1056.0574799999997</v>
      </c>
      <c r="Y93" s="41">
        <v>903.11748</v>
      </c>
    </row>
    <row r="94" spans="1:25" ht="15.75" customHeight="1">
      <c r="A94" s="40">
        <f t="shared" si="1"/>
        <v>44801</v>
      </c>
      <c r="B94" s="41">
        <v>999.6474800000001</v>
      </c>
      <c r="C94" s="41">
        <v>942.30748</v>
      </c>
      <c r="D94" s="41">
        <v>914.4174800000001</v>
      </c>
      <c r="E94" s="41">
        <v>908.2674800000001</v>
      </c>
      <c r="F94" s="41">
        <v>906.82748</v>
      </c>
      <c r="G94" s="41">
        <v>905.7574800000001</v>
      </c>
      <c r="H94" s="41">
        <v>915.6774800000001</v>
      </c>
      <c r="I94" s="41">
        <v>564.18748</v>
      </c>
      <c r="J94" s="41">
        <v>904.69748</v>
      </c>
      <c r="K94" s="41">
        <v>993.33748</v>
      </c>
      <c r="L94" s="41">
        <v>1116.84748</v>
      </c>
      <c r="M94" s="41">
        <v>1197.9874799999998</v>
      </c>
      <c r="N94" s="41">
        <v>1235.0174799999998</v>
      </c>
      <c r="O94" s="41">
        <v>1258.81748</v>
      </c>
      <c r="P94" s="41">
        <v>1247.8974799999999</v>
      </c>
      <c r="Q94" s="41">
        <v>1234.6474799999999</v>
      </c>
      <c r="R94" s="41">
        <v>1212.1674799999998</v>
      </c>
      <c r="S94" s="41">
        <v>1175.9474799999998</v>
      </c>
      <c r="T94" s="41">
        <v>1125.57748</v>
      </c>
      <c r="U94" s="41">
        <v>1255.56748</v>
      </c>
      <c r="V94" s="41">
        <v>999.6474800000001</v>
      </c>
      <c r="W94" s="41">
        <v>1289.2874799999997</v>
      </c>
      <c r="X94" s="41">
        <v>1145.4774799999998</v>
      </c>
      <c r="Y94" s="41">
        <v>903.59748</v>
      </c>
    </row>
    <row r="95" spans="1:25" ht="15.75" customHeight="1">
      <c r="A95" s="40">
        <f t="shared" si="1"/>
        <v>44802</v>
      </c>
      <c r="B95" s="41">
        <v>992.98748</v>
      </c>
      <c r="C95" s="41">
        <v>936.0374800000001</v>
      </c>
      <c r="D95" s="41">
        <v>913.0474800000001</v>
      </c>
      <c r="E95" s="41">
        <v>907.43748</v>
      </c>
      <c r="F95" s="41">
        <v>867.8974800000001</v>
      </c>
      <c r="G95" s="41">
        <v>905.7774800000001</v>
      </c>
      <c r="H95" s="41">
        <v>968.18748</v>
      </c>
      <c r="I95" s="41">
        <v>1091.4074799999999</v>
      </c>
      <c r="J95" s="41">
        <v>904.81748</v>
      </c>
      <c r="K95" s="41">
        <v>987.8974800000001</v>
      </c>
      <c r="L95" s="41">
        <v>1105.6474799999999</v>
      </c>
      <c r="M95" s="41">
        <v>1182.9874799999998</v>
      </c>
      <c r="N95" s="41">
        <v>1222.5174799999998</v>
      </c>
      <c r="O95" s="41">
        <v>1246.7474799999998</v>
      </c>
      <c r="P95" s="41">
        <v>1236.4374799999998</v>
      </c>
      <c r="Q95" s="41">
        <v>1223.6874799999998</v>
      </c>
      <c r="R95" s="41">
        <v>1201.33748</v>
      </c>
      <c r="S95" s="41">
        <v>1165.56748</v>
      </c>
      <c r="T95" s="41">
        <v>1119.3774799999999</v>
      </c>
      <c r="U95" s="41">
        <v>1254.09748</v>
      </c>
      <c r="V95" s="41">
        <v>1332.2174799999998</v>
      </c>
      <c r="W95" s="41">
        <v>1266.81748</v>
      </c>
      <c r="X95" s="41">
        <v>1070.4474799999998</v>
      </c>
      <c r="Y95" s="41">
        <v>904.57748</v>
      </c>
    </row>
    <row r="96" spans="1:25" ht="15.75" customHeight="1">
      <c r="A96" s="40">
        <f t="shared" si="1"/>
        <v>44803</v>
      </c>
      <c r="B96" s="41">
        <v>961.2485900000001</v>
      </c>
      <c r="C96" s="41">
        <v>923.7985900000001</v>
      </c>
      <c r="D96" s="41">
        <v>906.8985900000001</v>
      </c>
      <c r="E96" s="41">
        <v>901.5685900000001</v>
      </c>
      <c r="F96" s="41">
        <v>904.0985900000002</v>
      </c>
      <c r="G96" s="41">
        <v>904.7085900000001</v>
      </c>
      <c r="H96" s="41">
        <v>711.2685900000001</v>
      </c>
      <c r="I96" s="41">
        <v>567.9785900000002</v>
      </c>
      <c r="J96" s="41">
        <v>903.4585900000001</v>
      </c>
      <c r="K96" s="41">
        <v>987.4385900000001</v>
      </c>
      <c r="L96" s="41">
        <v>1107.45859</v>
      </c>
      <c r="M96" s="41">
        <v>1186.3085899999999</v>
      </c>
      <c r="N96" s="41">
        <v>1226.98859</v>
      </c>
      <c r="O96" s="41">
        <v>1251.02859</v>
      </c>
      <c r="P96" s="41">
        <v>1239.6385899999998</v>
      </c>
      <c r="Q96" s="41">
        <v>1228.8485899999998</v>
      </c>
      <c r="R96" s="41">
        <v>1204.41859</v>
      </c>
      <c r="S96" s="41">
        <v>1168.48859</v>
      </c>
      <c r="T96" s="41">
        <v>1123.0785899999998</v>
      </c>
      <c r="U96" s="41">
        <v>1251.66859</v>
      </c>
      <c r="V96" s="41">
        <v>1316.0385899999999</v>
      </c>
      <c r="W96" s="41">
        <v>1274.74859</v>
      </c>
      <c r="X96" s="41">
        <v>1093.0785899999998</v>
      </c>
      <c r="Y96" s="41">
        <v>902.7985900000001</v>
      </c>
    </row>
    <row r="97" spans="1:25" ht="15.75" customHeight="1">
      <c r="A97" s="40">
        <f t="shared" si="1"/>
        <v>44804</v>
      </c>
      <c r="B97" s="41">
        <v>1043.26859</v>
      </c>
      <c r="C97" s="41">
        <v>963.5085900000001</v>
      </c>
      <c r="D97" s="41">
        <v>916.9885900000002</v>
      </c>
      <c r="E97" s="41">
        <v>910.7185900000002</v>
      </c>
      <c r="F97" s="41">
        <v>910.1385900000001</v>
      </c>
      <c r="G97" s="41">
        <v>752.8385900000001</v>
      </c>
      <c r="H97" s="41">
        <v>1043.96859</v>
      </c>
      <c r="I97" s="41">
        <v>1200.27859</v>
      </c>
      <c r="J97" s="41">
        <v>972.4185900000001</v>
      </c>
      <c r="K97" s="41">
        <v>1172.8585899999998</v>
      </c>
      <c r="L97" s="41">
        <v>1282.3185899999999</v>
      </c>
      <c r="M97" s="41">
        <v>1337.1185899999998</v>
      </c>
      <c r="N97" s="41">
        <v>1352.69859</v>
      </c>
      <c r="O97" s="41">
        <v>1358.1485899999998</v>
      </c>
      <c r="P97" s="41">
        <v>1321.8685899999998</v>
      </c>
      <c r="Q97" s="41">
        <v>1328.19859</v>
      </c>
      <c r="R97" s="41">
        <v>1327.45859</v>
      </c>
      <c r="S97" s="41">
        <v>1286.8685899999998</v>
      </c>
      <c r="T97" s="41">
        <v>1253.5785899999998</v>
      </c>
      <c r="U97" s="41">
        <v>1367.1485899999998</v>
      </c>
      <c r="V97" s="41">
        <v>1502.0685899999999</v>
      </c>
      <c r="W97" s="41">
        <v>1493.93859</v>
      </c>
      <c r="X97" s="41">
        <v>1381.2885899999999</v>
      </c>
      <c r="Y97" s="41">
        <v>1078.8485899999998</v>
      </c>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8" t="s">
        <v>77</v>
      </c>
      <c r="B100" s="91" t="s">
        <v>78</v>
      </c>
      <c r="C100" s="92"/>
      <c r="D100" s="92"/>
      <c r="E100" s="92"/>
      <c r="F100" s="92"/>
      <c r="G100" s="92"/>
      <c r="H100" s="92"/>
      <c r="I100" s="92"/>
      <c r="J100" s="92"/>
      <c r="K100" s="92"/>
      <c r="L100" s="92"/>
      <c r="M100" s="92"/>
      <c r="N100" s="92"/>
      <c r="O100" s="92"/>
      <c r="P100" s="92"/>
      <c r="Q100" s="92"/>
      <c r="R100" s="92"/>
      <c r="S100" s="92"/>
      <c r="T100" s="92"/>
      <c r="U100" s="92"/>
      <c r="V100" s="92"/>
      <c r="W100" s="92"/>
      <c r="X100" s="92"/>
      <c r="Y100" s="93"/>
    </row>
    <row r="101" spans="1:25" ht="15.75" customHeight="1">
      <c r="A101" s="89"/>
      <c r="B101" s="94"/>
      <c r="C101" s="95"/>
      <c r="D101" s="95"/>
      <c r="E101" s="95"/>
      <c r="F101" s="95"/>
      <c r="G101" s="95"/>
      <c r="H101" s="95"/>
      <c r="I101" s="95"/>
      <c r="J101" s="95"/>
      <c r="K101" s="95"/>
      <c r="L101" s="95"/>
      <c r="M101" s="95"/>
      <c r="N101" s="95"/>
      <c r="O101" s="95"/>
      <c r="P101" s="95"/>
      <c r="Q101" s="95"/>
      <c r="R101" s="95"/>
      <c r="S101" s="95"/>
      <c r="T101" s="95"/>
      <c r="U101" s="95"/>
      <c r="V101" s="95"/>
      <c r="W101" s="95"/>
      <c r="X101" s="95"/>
      <c r="Y101" s="96"/>
    </row>
    <row r="102" spans="1:25" ht="15.75" customHeight="1">
      <c r="A102" s="89"/>
      <c r="B102" s="97" t="s">
        <v>79</v>
      </c>
      <c r="C102" s="97" t="s">
        <v>80</v>
      </c>
      <c r="D102" s="97" t="s">
        <v>81</v>
      </c>
      <c r="E102" s="97" t="s">
        <v>82</v>
      </c>
      <c r="F102" s="97" t="s">
        <v>83</v>
      </c>
      <c r="G102" s="97" t="s">
        <v>84</v>
      </c>
      <c r="H102" s="97" t="s">
        <v>85</v>
      </c>
      <c r="I102" s="97" t="s">
        <v>86</v>
      </c>
      <c r="J102" s="97" t="s">
        <v>87</v>
      </c>
      <c r="K102" s="97" t="s">
        <v>88</v>
      </c>
      <c r="L102" s="97" t="s">
        <v>89</v>
      </c>
      <c r="M102" s="97" t="s">
        <v>90</v>
      </c>
      <c r="N102" s="97" t="s">
        <v>91</v>
      </c>
      <c r="O102" s="97" t="s">
        <v>92</v>
      </c>
      <c r="P102" s="97" t="s">
        <v>93</v>
      </c>
      <c r="Q102" s="97" t="s">
        <v>94</v>
      </c>
      <c r="R102" s="97" t="s">
        <v>95</v>
      </c>
      <c r="S102" s="97" t="s">
        <v>96</v>
      </c>
      <c r="T102" s="97" t="s">
        <v>97</v>
      </c>
      <c r="U102" s="97" t="s">
        <v>98</v>
      </c>
      <c r="V102" s="97" t="s">
        <v>99</v>
      </c>
      <c r="W102" s="97" t="s">
        <v>100</v>
      </c>
      <c r="X102" s="97" t="s">
        <v>101</v>
      </c>
      <c r="Y102" s="97" t="s">
        <v>102</v>
      </c>
    </row>
    <row r="103" spans="1:25" ht="15.75" customHeight="1">
      <c r="A103" s="90"/>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row>
    <row r="104" spans="1:25" ht="15.75" customHeight="1">
      <c r="A104" s="40">
        <f>A67</f>
        <v>44774</v>
      </c>
      <c r="B104" s="41">
        <v>1030.29243</v>
      </c>
      <c r="C104" s="41">
        <v>962.1324300000001</v>
      </c>
      <c r="D104" s="41">
        <v>931.2724300000001</v>
      </c>
      <c r="E104" s="41">
        <v>919.6924300000001</v>
      </c>
      <c r="F104" s="41">
        <v>907.4424300000001</v>
      </c>
      <c r="G104" s="41">
        <v>902.8924300000001</v>
      </c>
      <c r="H104" s="41">
        <v>973.0624300000001</v>
      </c>
      <c r="I104" s="41">
        <v>1109.9724299999998</v>
      </c>
      <c r="J104" s="41">
        <v>904.96243</v>
      </c>
      <c r="K104" s="41">
        <v>1010.74243</v>
      </c>
      <c r="L104" s="41">
        <v>1151.57243</v>
      </c>
      <c r="M104" s="41">
        <v>1242.1424299999999</v>
      </c>
      <c r="N104" s="41">
        <v>1292.85243</v>
      </c>
      <c r="O104" s="41">
        <v>1319.83243</v>
      </c>
      <c r="P104" s="41">
        <v>1324.7824299999997</v>
      </c>
      <c r="Q104" s="41">
        <v>1305.2224299999998</v>
      </c>
      <c r="R104" s="41">
        <v>1325.0424299999997</v>
      </c>
      <c r="S104" s="41">
        <v>1322.0224299999998</v>
      </c>
      <c r="T104" s="41">
        <v>1263.5324299999997</v>
      </c>
      <c r="U104" s="41">
        <v>1259.4424299999998</v>
      </c>
      <c r="V104" s="41">
        <v>1492.61243</v>
      </c>
      <c r="W104" s="41">
        <v>1494.0024299999998</v>
      </c>
      <c r="X104" s="41">
        <v>1373.81243</v>
      </c>
      <c r="Y104" s="41">
        <v>1086.4024299999999</v>
      </c>
    </row>
    <row r="105" spans="1:25" ht="15.75" customHeight="1">
      <c r="A105" s="40">
        <f>A104+1</f>
        <v>44775</v>
      </c>
      <c r="B105" s="41">
        <v>966.6624300000001</v>
      </c>
      <c r="C105" s="41">
        <v>930.0524300000001</v>
      </c>
      <c r="D105" s="41">
        <v>912.21243</v>
      </c>
      <c r="E105" s="41">
        <v>904.11243</v>
      </c>
      <c r="F105" s="41">
        <v>906.4224300000001</v>
      </c>
      <c r="G105" s="41">
        <v>904.0524300000001</v>
      </c>
      <c r="H105" s="41">
        <v>954.5024300000001</v>
      </c>
      <c r="I105" s="41">
        <v>1093.4524299999998</v>
      </c>
      <c r="J105" s="41">
        <v>905.0024300000001</v>
      </c>
      <c r="K105" s="41">
        <v>1010.0124300000001</v>
      </c>
      <c r="L105" s="41">
        <v>1148.7724299999998</v>
      </c>
      <c r="M105" s="41">
        <v>1236.61243</v>
      </c>
      <c r="N105" s="41">
        <v>1287.2924299999997</v>
      </c>
      <c r="O105" s="41">
        <v>1314.9324299999998</v>
      </c>
      <c r="P105" s="41">
        <v>1316.0424299999997</v>
      </c>
      <c r="Q105" s="41">
        <v>1304.6724299999998</v>
      </c>
      <c r="R105" s="41">
        <v>1323.34243</v>
      </c>
      <c r="S105" s="41">
        <v>1317.37243</v>
      </c>
      <c r="T105" s="41">
        <v>1260.9624299999998</v>
      </c>
      <c r="U105" s="41">
        <v>1258.2524299999998</v>
      </c>
      <c r="V105" s="41">
        <v>1489.08243</v>
      </c>
      <c r="W105" s="41">
        <v>1494.60243</v>
      </c>
      <c r="X105" s="41">
        <v>1323.33243</v>
      </c>
      <c r="Y105" s="41">
        <v>1072.31243</v>
      </c>
    </row>
    <row r="106" spans="1:25" ht="15.75" customHeight="1">
      <c r="A106" s="40">
        <f aca="true" t="shared" si="2" ref="A106:A134">A105+1</f>
        <v>44776</v>
      </c>
      <c r="B106" s="41">
        <v>1000.0624300000001</v>
      </c>
      <c r="C106" s="41">
        <v>935.35243</v>
      </c>
      <c r="D106" s="41">
        <v>915.59243</v>
      </c>
      <c r="E106" s="41">
        <v>904.61243</v>
      </c>
      <c r="F106" s="41">
        <v>905.34243</v>
      </c>
      <c r="G106" s="41">
        <v>903.2724300000001</v>
      </c>
      <c r="H106" s="41">
        <v>972.9324300000001</v>
      </c>
      <c r="I106" s="41">
        <v>1148.2424299999998</v>
      </c>
      <c r="J106" s="41">
        <v>904.9324300000001</v>
      </c>
      <c r="K106" s="41">
        <v>1062.2424299999998</v>
      </c>
      <c r="L106" s="41">
        <v>1202.2924299999997</v>
      </c>
      <c r="M106" s="41">
        <v>1293.8024299999997</v>
      </c>
      <c r="N106" s="41">
        <v>1350.7724299999998</v>
      </c>
      <c r="O106" s="41">
        <v>1405.2724299999998</v>
      </c>
      <c r="P106" s="41">
        <v>1420.7124299999998</v>
      </c>
      <c r="Q106" s="41">
        <v>1397.5424299999997</v>
      </c>
      <c r="R106" s="41">
        <v>1395.34243</v>
      </c>
      <c r="S106" s="41">
        <v>1368.4524299999998</v>
      </c>
      <c r="T106" s="41">
        <v>1309.9924299999998</v>
      </c>
      <c r="U106" s="41">
        <v>1295.5324299999997</v>
      </c>
      <c r="V106" s="41">
        <v>1518.2224299999998</v>
      </c>
      <c r="W106" s="41">
        <v>1524.0324299999997</v>
      </c>
      <c r="X106" s="41">
        <v>1422.56243</v>
      </c>
      <c r="Y106" s="41">
        <v>1103.9924299999998</v>
      </c>
    </row>
    <row r="107" spans="1:25" ht="15.75" customHeight="1">
      <c r="A107" s="40">
        <f t="shared" si="2"/>
        <v>44777</v>
      </c>
      <c r="B107" s="41">
        <v>1060.5524299999997</v>
      </c>
      <c r="C107" s="41">
        <v>943.74243</v>
      </c>
      <c r="D107" s="41">
        <v>921.2824300000001</v>
      </c>
      <c r="E107" s="41">
        <v>912.5424300000001</v>
      </c>
      <c r="F107" s="41">
        <v>910.1724300000001</v>
      </c>
      <c r="G107" s="41">
        <v>904.71243</v>
      </c>
      <c r="H107" s="41">
        <v>975.8824300000001</v>
      </c>
      <c r="I107" s="41">
        <v>1160.4824299999998</v>
      </c>
      <c r="J107" s="41">
        <v>904.9024300000001</v>
      </c>
      <c r="K107" s="41">
        <v>1063.4324299999998</v>
      </c>
      <c r="L107" s="41">
        <v>1204.9124299999999</v>
      </c>
      <c r="M107" s="41">
        <v>1302.60243</v>
      </c>
      <c r="N107" s="41">
        <v>1366.83243</v>
      </c>
      <c r="O107" s="41">
        <v>1405.07243</v>
      </c>
      <c r="P107" s="41">
        <v>1456.06243</v>
      </c>
      <c r="Q107" s="41">
        <v>1414.9524299999998</v>
      </c>
      <c r="R107" s="41">
        <v>1437.2224299999998</v>
      </c>
      <c r="S107" s="41">
        <v>1393.8024299999997</v>
      </c>
      <c r="T107" s="41">
        <v>1317.0424299999997</v>
      </c>
      <c r="U107" s="41">
        <v>1308.83243</v>
      </c>
      <c r="V107" s="41">
        <v>1558.9024299999999</v>
      </c>
      <c r="W107" s="41">
        <v>1559.7824299999997</v>
      </c>
      <c r="X107" s="41">
        <v>1485.1424299999999</v>
      </c>
      <c r="Y107" s="41">
        <v>1151.9124299999999</v>
      </c>
    </row>
    <row r="108" spans="1:25" ht="15.75" customHeight="1">
      <c r="A108" s="40">
        <f t="shared" si="2"/>
        <v>44778</v>
      </c>
      <c r="B108" s="41">
        <v>983.6224300000001</v>
      </c>
      <c r="C108" s="41">
        <v>920.1224300000001</v>
      </c>
      <c r="D108" s="41">
        <v>908.5224300000001</v>
      </c>
      <c r="E108" s="41">
        <v>904.9424300000001</v>
      </c>
      <c r="F108" s="41">
        <v>905.6624300000001</v>
      </c>
      <c r="G108" s="41">
        <v>905.47243</v>
      </c>
      <c r="H108" s="41">
        <v>935.33243</v>
      </c>
      <c r="I108" s="41">
        <v>1097.9324299999998</v>
      </c>
      <c r="J108" s="41">
        <v>904.84243</v>
      </c>
      <c r="K108" s="41">
        <v>1015.5624300000001</v>
      </c>
      <c r="L108" s="41">
        <v>1140.12243</v>
      </c>
      <c r="M108" s="41">
        <v>1208.9524299999998</v>
      </c>
      <c r="N108" s="41">
        <v>1260.2724299999998</v>
      </c>
      <c r="O108" s="41">
        <v>1330.4324299999998</v>
      </c>
      <c r="P108" s="41">
        <v>1347.57243</v>
      </c>
      <c r="Q108" s="41">
        <v>1323.1424299999999</v>
      </c>
      <c r="R108" s="41">
        <v>1303.7324299999998</v>
      </c>
      <c r="S108" s="41">
        <v>1262.60243</v>
      </c>
      <c r="T108" s="41">
        <v>1191.7424299999998</v>
      </c>
      <c r="U108" s="41">
        <v>1218.1924299999998</v>
      </c>
      <c r="V108" s="41">
        <v>1420.7924299999997</v>
      </c>
      <c r="W108" s="41">
        <v>1365.12243</v>
      </c>
      <c r="X108" s="41">
        <v>1257.8824299999999</v>
      </c>
      <c r="Y108" s="41">
        <v>909.0524300000001</v>
      </c>
    </row>
    <row r="109" spans="1:25" ht="15.75" customHeight="1">
      <c r="A109" s="40">
        <f t="shared" si="2"/>
        <v>44779</v>
      </c>
      <c r="B109" s="41">
        <v>1074.9024299999999</v>
      </c>
      <c r="C109" s="41">
        <v>965.34243</v>
      </c>
      <c r="D109" s="41">
        <v>932.22243</v>
      </c>
      <c r="E109" s="41">
        <v>915.9324300000001</v>
      </c>
      <c r="F109" s="41">
        <v>906.3924300000001</v>
      </c>
      <c r="G109" s="41">
        <v>905.5624300000001</v>
      </c>
      <c r="H109" s="41">
        <v>920.35243</v>
      </c>
      <c r="I109" s="41">
        <v>1063.7524299999998</v>
      </c>
      <c r="J109" s="41">
        <v>904.9224300000001</v>
      </c>
      <c r="K109" s="41">
        <v>1020.96243</v>
      </c>
      <c r="L109" s="41">
        <v>1141.2224299999998</v>
      </c>
      <c r="M109" s="41">
        <v>1207.87243</v>
      </c>
      <c r="N109" s="41">
        <v>1254.87243</v>
      </c>
      <c r="O109" s="41">
        <v>1295.58243</v>
      </c>
      <c r="P109" s="41">
        <v>1305.09243</v>
      </c>
      <c r="Q109" s="41">
        <v>1300.5424299999997</v>
      </c>
      <c r="R109" s="41">
        <v>1292.7524299999998</v>
      </c>
      <c r="S109" s="41">
        <v>1261.12243</v>
      </c>
      <c r="T109" s="41">
        <v>1193.36243</v>
      </c>
      <c r="U109" s="41">
        <v>1221.3824299999999</v>
      </c>
      <c r="V109" s="41">
        <v>1416.6724299999998</v>
      </c>
      <c r="W109" s="41">
        <v>1361.4424299999998</v>
      </c>
      <c r="X109" s="41">
        <v>1228.4424299999998</v>
      </c>
      <c r="Y109" s="41">
        <v>910.0024300000001</v>
      </c>
    </row>
    <row r="110" spans="1:25" ht="15.75" customHeight="1">
      <c r="A110" s="40">
        <f t="shared" si="2"/>
        <v>44780</v>
      </c>
      <c r="B110" s="41">
        <v>1083.1324299999999</v>
      </c>
      <c r="C110" s="41">
        <v>975.09243</v>
      </c>
      <c r="D110" s="41">
        <v>930.5224300000001</v>
      </c>
      <c r="E110" s="41">
        <v>920.2524300000001</v>
      </c>
      <c r="F110" s="41">
        <v>911.6724300000001</v>
      </c>
      <c r="G110" s="41">
        <v>906.08243</v>
      </c>
      <c r="H110" s="41">
        <v>943.9124300000001</v>
      </c>
      <c r="I110" s="41">
        <v>1052.7124299999998</v>
      </c>
      <c r="J110" s="41">
        <v>905.11243</v>
      </c>
      <c r="K110" s="41">
        <v>1097.8924299999999</v>
      </c>
      <c r="L110" s="41">
        <v>1211.84243</v>
      </c>
      <c r="M110" s="41">
        <v>1281.56243</v>
      </c>
      <c r="N110" s="41">
        <v>1325.9424299999998</v>
      </c>
      <c r="O110" s="41">
        <v>1346.7824299999997</v>
      </c>
      <c r="P110" s="41">
        <v>1347.0124299999998</v>
      </c>
      <c r="Q110" s="41">
        <v>1346.7024299999998</v>
      </c>
      <c r="R110" s="41">
        <v>1319.12243</v>
      </c>
      <c r="S110" s="41">
        <v>1232.37243</v>
      </c>
      <c r="T110" s="41">
        <v>1162.59243</v>
      </c>
      <c r="U110" s="41">
        <v>1236.34243</v>
      </c>
      <c r="V110" s="41">
        <v>1404.0124299999998</v>
      </c>
      <c r="W110" s="41">
        <v>1376.6824299999998</v>
      </c>
      <c r="X110" s="41">
        <v>1283.62243</v>
      </c>
      <c r="Y110" s="41">
        <v>972.0424300000001</v>
      </c>
    </row>
    <row r="111" spans="1:25" ht="15.75" customHeight="1">
      <c r="A111" s="40">
        <f t="shared" si="2"/>
        <v>44781</v>
      </c>
      <c r="B111" s="41">
        <v>1036.1824299999998</v>
      </c>
      <c r="C111" s="41">
        <v>947.98243</v>
      </c>
      <c r="D111" s="41">
        <v>925.22243</v>
      </c>
      <c r="E111" s="41">
        <v>914.1524300000001</v>
      </c>
      <c r="F111" s="41">
        <v>907.74243</v>
      </c>
      <c r="G111" s="41">
        <v>906.3824300000001</v>
      </c>
      <c r="H111" s="41">
        <v>993.59243</v>
      </c>
      <c r="I111" s="41">
        <v>1173.6524299999999</v>
      </c>
      <c r="J111" s="41">
        <v>904.6224300000001</v>
      </c>
      <c r="K111" s="41">
        <v>1112.1924299999998</v>
      </c>
      <c r="L111" s="41">
        <v>1220.9424299999998</v>
      </c>
      <c r="M111" s="41">
        <v>1291.6324299999999</v>
      </c>
      <c r="N111" s="41">
        <v>1336.7524299999998</v>
      </c>
      <c r="O111" s="41">
        <v>1358.1924299999998</v>
      </c>
      <c r="P111" s="41">
        <v>1387.7724299999998</v>
      </c>
      <c r="Q111" s="41">
        <v>1387.60243</v>
      </c>
      <c r="R111" s="41">
        <v>1343.2024299999998</v>
      </c>
      <c r="S111" s="41">
        <v>1240.9424299999998</v>
      </c>
      <c r="T111" s="41">
        <v>1168.82243</v>
      </c>
      <c r="U111" s="41">
        <v>1242.4724299999998</v>
      </c>
      <c r="V111" s="41">
        <v>1412.6424299999999</v>
      </c>
      <c r="W111" s="41">
        <v>1376.4324299999998</v>
      </c>
      <c r="X111" s="41">
        <v>1294.2524299999998</v>
      </c>
      <c r="Y111" s="41">
        <v>962.73243</v>
      </c>
    </row>
    <row r="112" spans="1:25" ht="15.75" customHeight="1">
      <c r="A112" s="40">
        <f t="shared" si="2"/>
        <v>44782</v>
      </c>
      <c r="B112" s="41">
        <v>1093.2224299999998</v>
      </c>
      <c r="C112" s="41">
        <v>1193.61243</v>
      </c>
      <c r="D112" s="41">
        <v>917.74243</v>
      </c>
      <c r="E112" s="41">
        <v>909.5224300000001</v>
      </c>
      <c r="F112" s="41">
        <v>906.99243</v>
      </c>
      <c r="G112" s="41">
        <v>906.2624300000001</v>
      </c>
      <c r="H112" s="41">
        <v>1002.8824300000001</v>
      </c>
      <c r="I112" s="41">
        <v>1164.84243</v>
      </c>
      <c r="J112" s="41">
        <v>904.58243</v>
      </c>
      <c r="K112" s="41">
        <v>1109.7024299999998</v>
      </c>
      <c r="L112" s="41">
        <v>1219.86243</v>
      </c>
      <c r="M112" s="41">
        <v>1292.9424299999998</v>
      </c>
      <c r="N112" s="41">
        <v>1338.1324299999999</v>
      </c>
      <c r="O112" s="41">
        <v>1359.9824299999998</v>
      </c>
      <c r="P112" s="41">
        <v>1377.7824299999997</v>
      </c>
      <c r="Q112" s="41">
        <v>1361.9324299999998</v>
      </c>
      <c r="R112" s="41">
        <v>1343.06243</v>
      </c>
      <c r="S112" s="41">
        <v>1242.5124299999998</v>
      </c>
      <c r="T112" s="41">
        <v>1169.5224299999998</v>
      </c>
      <c r="U112" s="41">
        <v>1234.57243</v>
      </c>
      <c r="V112" s="41">
        <v>1414.8824299999999</v>
      </c>
      <c r="W112" s="41">
        <v>1385.1924299999998</v>
      </c>
      <c r="X112" s="41">
        <v>1294.9124299999999</v>
      </c>
      <c r="Y112" s="41">
        <v>970.95243</v>
      </c>
    </row>
    <row r="113" spans="1:25" ht="15.75" customHeight="1">
      <c r="A113" s="40">
        <f t="shared" si="2"/>
        <v>44783</v>
      </c>
      <c r="B113" s="41">
        <v>954.21243</v>
      </c>
      <c r="C113" s="41">
        <v>915.0224300000001</v>
      </c>
      <c r="D113" s="41">
        <v>907.21243</v>
      </c>
      <c r="E113" s="41">
        <v>902.9324300000001</v>
      </c>
      <c r="F113" s="41">
        <v>903.1324300000001</v>
      </c>
      <c r="G113" s="41">
        <v>905.5424300000001</v>
      </c>
      <c r="H113" s="41">
        <v>934.08243</v>
      </c>
      <c r="I113" s="41">
        <v>1074.0324299999997</v>
      </c>
      <c r="J113" s="41">
        <v>904.47243</v>
      </c>
      <c r="K113" s="41">
        <v>1039.87243</v>
      </c>
      <c r="L113" s="41">
        <v>1156.6724299999998</v>
      </c>
      <c r="M113" s="41">
        <v>1191.2924299999997</v>
      </c>
      <c r="N113" s="41">
        <v>1237.6424299999999</v>
      </c>
      <c r="O113" s="41">
        <v>1249.2724299999998</v>
      </c>
      <c r="P113" s="41">
        <v>1240.2824299999997</v>
      </c>
      <c r="Q113" s="41">
        <v>1231.7824299999997</v>
      </c>
      <c r="R113" s="41">
        <v>1241.84243</v>
      </c>
      <c r="S113" s="41">
        <v>1254.5524299999997</v>
      </c>
      <c r="T113" s="41">
        <v>1218.37243</v>
      </c>
      <c r="U113" s="41">
        <v>1266.7924299999997</v>
      </c>
      <c r="V113" s="41">
        <v>1467.4324299999998</v>
      </c>
      <c r="W113" s="41">
        <v>1426.8924299999999</v>
      </c>
      <c r="X113" s="41">
        <v>1250.7924299999997</v>
      </c>
      <c r="Y113" s="41">
        <v>965.6924300000001</v>
      </c>
    </row>
    <row r="114" spans="1:25" ht="15.75" customHeight="1">
      <c r="A114" s="40">
        <f t="shared" si="2"/>
        <v>44784</v>
      </c>
      <c r="B114" s="41">
        <v>939.82243</v>
      </c>
      <c r="C114" s="41">
        <v>911.6624300000001</v>
      </c>
      <c r="D114" s="41">
        <v>902.6224300000001</v>
      </c>
      <c r="E114" s="41">
        <v>898.9324300000001</v>
      </c>
      <c r="F114" s="41">
        <v>904.47243</v>
      </c>
      <c r="G114" s="41">
        <v>905.57243</v>
      </c>
      <c r="H114" s="41">
        <v>924.71243</v>
      </c>
      <c r="I114" s="41">
        <v>1061.6324299999999</v>
      </c>
      <c r="J114" s="41">
        <v>904.58243</v>
      </c>
      <c r="K114" s="41">
        <v>1045.4524299999998</v>
      </c>
      <c r="L114" s="41">
        <v>1156.2624299999998</v>
      </c>
      <c r="M114" s="41">
        <v>1190.4424299999998</v>
      </c>
      <c r="N114" s="41">
        <v>1236.9224299999998</v>
      </c>
      <c r="O114" s="41">
        <v>1246.86243</v>
      </c>
      <c r="P114" s="41">
        <v>1238.0524299999997</v>
      </c>
      <c r="Q114" s="41">
        <v>1229.4024299999999</v>
      </c>
      <c r="R114" s="41">
        <v>1234.5524299999997</v>
      </c>
      <c r="S114" s="41">
        <v>1253.2724299999998</v>
      </c>
      <c r="T114" s="41">
        <v>1220.09243</v>
      </c>
      <c r="U114" s="41">
        <v>1270.3024299999997</v>
      </c>
      <c r="V114" s="41">
        <v>1469.7924299999997</v>
      </c>
      <c r="W114" s="41">
        <v>1438.86243</v>
      </c>
      <c r="X114" s="41">
        <v>1258.7124299999998</v>
      </c>
      <c r="Y114" s="41">
        <v>969.9424300000001</v>
      </c>
    </row>
    <row r="115" spans="1:25" ht="15.75" customHeight="1">
      <c r="A115" s="40">
        <f t="shared" si="2"/>
        <v>44785</v>
      </c>
      <c r="B115" s="41">
        <v>999.4024300000001</v>
      </c>
      <c r="C115" s="41">
        <v>938.0224300000001</v>
      </c>
      <c r="D115" s="41">
        <v>921.2824300000001</v>
      </c>
      <c r="E115" s="41">
        <v>912.84243</v>
      </c>
      <c r="F115" s="41">
        <v>909.10243</v>
      </c>
      <c r="G115" s="41">
        <v>905.57243</v>
      </c>
      <c r="H115" s="41">
        <v>964.3824300000001</v>
      </c>
      <c r="I115" s="41">
        <v>1102.7124299999998</v>
      </c>
      <c r="J115" s="41">
        <v>904.3024300000001</v>
      </c>
      <c r="K115" s="41">
        <v>1069.4524299999998</v>
      </c>
      <c r="L115" s="41">
        <v>1207.4324299999998</v>
      </c>
      <c r="M115" s="41">
        <v>1290.4524299999998</v>
      </c>
      <c r="N115" s="41">
        <v>1334.33243</v>
      </c>
      <c r="O115" s="41">
        <v>1359.60243</v>
      </c>
      <c r="P115" s="41">
        <v>1364.0124299999998</v>
      </c>
      <c r="Q115" s="41">
        <v>1347.85243</v>
      </c>
      <c r="R115" s="41">
        <v>1367.33243</v>
      </c>
      <c r="S115" s="41">
        <v>1360.62243</v>
      </c>
      <c r="T115" s="41">
        <v>1311.10243</v>
      </c>
      <c r="U115" s="41">
        <v>1307.83243</v>
      </c>
      <c r="V115" s="41">
        <v>1556.4324299999998</v>
      </c>
      <c r="W115" s="41">
        <v>1603.12243</v>
      </c>
      <c r="X115" s="41">
        <v>1546.56243</v>
      </c>
      <c r="Y115" s="41">
        <v>1261.7824299999997</v>
      </c>
    </row>
    <row r="116" spans="1:25" ht="15.75" customHeight="1">
      <c r="A116" s="40">
        <f t="shared" si="2"/>
        <v>44786</v>
      </c>
      <c r="B116" s="41">
        <v>1111.81243</v>
      </c>
      <c r="C116" s="41">
        <v>998.2524300000001</v>
      </c>
      <c r="D116" s="41">
        <v>965.73243</v>
      </c>
      <c r="E116" s="41">
        <v>940.1424300000001</v>
      </c>
      <c r="F116" s="41">
        <v>923.58243</v>
      </c>
      <c r="G116" s="41">
        <v>908.4424300000001</v>
      </c>
      <c r="H116" s="41">
        <v>978.23243</v>
      </c>
      <c r="I116" s="41">
        <v>1124.9824299999998</v>
      </c>
      <c r="J116" s="41">
        <v>905.84243</v>
      </c>
      <c r="K116" s="41">
        <v>1122.09243</v>
      </c>
      <c r="L116" s="41">
        <v>1248.2824299999997</v>
      </c>
      <c r="M116" s="41">
        <v>1298.9024299999999</v>
      </c>
      <c r="N116" s="41">
        <v>1331.5324299999997</v>
      </c>
      <c r="O116" s="41">
        <v>1370.34243</v>
      </c>
      <c r="P116" s="41">
        <v>1376.12243</v>
      </c>
      <c r="Q116" s="41">
        <v>1377.1324299999999</v>
      </c>
      <c r="R116" s="41">
        <v>1384.8924299999999</v>
      </c>
      <c r="S116" s="41">
        <v>1340.9824299999998</v>
      </c>
      <c r="T116" s="41">
        <v>1280.6924299999998</v>
      </c>
      <c r="U116" s="41">
        <v>1305.61243</v>
      </c>
      <c r="V116" s="41">
        <v>1485.57243</v>
      </c>
      <c r="W116" s="41">
        <v>1436.9924299999998</v>
      </c>
      <c r="X116" s="41">
        <v>1350.2424299999998</v>
      </c>
      <c r="Y116" s="41">
        <v>1009.9324300000001</v>
      </c>
    </row>
    <row r="117" spans="1:25" ht="15.75" customHeight="1">
      <c r="A117" s="40">
        <f t="shared" si="2"/>
        <v>44787</v>
      </c>
      <c r="B117" s="41">
        <v>1150.4524299999998</v>
      </c>
      <c r="C117" s="41">
        <v>1012.5624300000001</v>
      </c>
      <c r="D117" s="41">
        <v>959.1524300000001</v>
      </c>
      <c r="E117" s="41">
        <v>928.8724300000001</v>
      </c>
      <c r="F117" s="41">
        <v>915.5024300000001</v>
      </c>
      <c r="G117" s="41">
        <v>904.99243</v>
      </c>
      <c r="H117" s="41">
        <v>955.45243</v>
      </c>
      <c r="I117" s="41">
        <v>1057.3024299999997</v>
      </c>
      <c r="J117" s="41">
        <v>905.0524300000001</v>
      </c>
      <c r="K117" s="41">
        <v>1039.5224299999998</v>
      </c>
      <c r="L117" s="41">
        <v>1193.31243</v>
      </c>
      <c r="M117" s="41">
        <v>1279.2424299999998</v>
      </c>
      <c r="N117" s="41">
        <v>1324.7624299999998</v>
      </c>
      <c r="O117" s="41">
        <v>1348.5524299999997</v>
      </c>
      <c r="P117" s="41">
        <v>1353.2324299999998</v>
      </c>
      <c r="Q117" s="41">
        <v>1337.12243</v>
      </c>
      <c r="R117" s="41">
        <v>1356.2724299999998</v>
      </c>
      <c r="S117" s="41">
        <v>1349.9124299999999</v>
      </c>
      <c r="T117" s="41">
        <v>1299.32243</v>
      </c>
      <c r="U117" s="41">
        <v>1294.58243</v>
      </c>
      <c r="V117" s="41">
        <v>1547.6924299999998</v>
      </c>
      <c r="W117" s="41">
        <v>1553.7724299999998</v>
      </c>
      <c r="X117" s="41">
        <v>1518.6824299999998</v>
      </c>
      <c r="Y117" s="41">
        <v>1275.9124299999999</v>
      </c>
    </row>
    <row r="118" spans="1:25" ht="15.75" customHeight="1">
      <c r="A118" s="40">
        <f t="shared" si="2"/>
        <v>44788</v>
      </c>
      <c r="B118" s="41">
        <v>1145.9224299999998</v>
      </c>
      <c r="C118" s="41">
        <v>1019.72243</v>
      </c>
      <c r="D118" s="41">
        <v>970.57243</v>
      </c>
      <c r="E118" s="41">
        <v>946.3724300000001</v>
      </c>
      <c r="F118" s="41">
        <v>931.0324300000001</v>
      </c>
      <c r="G118" s="41">
        <v>916.86243</v>
      </c>
      <c r="H118" s="41">
        <v>1036.8924299999999</v>
      </c>
      <c r="I118" s="41">
        <v>1187.1824299999998</v>
      </c>
      <c r="J118" s="41">
        <v>903.10243</v>
      </c>
      <c r="K118" s="41">
        <v>1058.2624299999998</v>
      </c>
      <c r="L118" s="41">
        <v>1219.5024299999998</v>
      </c>
      <c r="M118" s="41">
        <v>1311.2524299999998</v>
      </c>
      <c r="N118" s="41">
        <v>1363.6824299999998</v>
      </c>
      <c r="O118" s="41">
        <v>1390.36243</v>
      </c>
      <c r="P118" s="41">
        <v>1396.1624299999999</v>
      </c>
      <c r="Q118" s="41">
        <v>1378.1824299999998</v>
      </c>
      <c r="R118" s="41">
        <v>1419.7824299999997</v>
      </c>
      <c r="S118" s="41">
        <v>1405.33243</v>
      </c>
      <c r="T118" s="41">
        <v>1333.81243</v>
      </c>
      <c r="U118" s="41">
        <v>1326.4724299999998</v>
      </c>
      <c r="V118" s="41">
        <v>1602.7524299999998</v>
      </c>
      <c r="W118" s="41">
        <v>1610.34243</v>
      </c>
      <c r="X118" s="41">
        <v>1572.56243</v>
      </c>
      <c r="Y118" s="41">
        <v>1390.1424299999999</v>
      </c>
    </row>
    <row r="119" spans="1:25" ht="15.75" customHeight="1">
      <c r="A119" s="40">
        <f t="shared" si="2"/>
        <v>44789</v>
      </c>
      <c r="B119" s="41">
        <v>1038.2524299999998</v>
      </c>
      <c r="C119" s="41">
        <v>950.61243</v>
      </c>
      <c r="D119" s="41">
        <v>918.6524300000001</v>
      </c>
      <c r="E119" s="41">
        <v>911.6824300000001</v>
      </c>
      <c r="F119" s="41">
        <v>909.6324300000001</v>
      </c>
      <c r="G119" s="41">
        <v>905.6624300000001</v>
      </c>
      <c r="H119" s="41">
        <v>988.4324300000001</v>
      </c>
      <c r="I119" s="41">
        <v>1144.09243</v>
      </c>
      <c r="J119" s="41">
        <v>903.7524300000001</v>
      </c>
      <c r="K119" s="41">
        <v>1049.2724299999998</v>
      </c>
      <c r="L119" s="41">
        <v>1205.4224299999998</v>
      </c>
      <c r="M119" s="41">
        <v>1299.4324299999998</v>
      </c>
      <c r="N119" s="41">
        <v>1364.7824299999997</v>
      </c>
      <c r="O119" s="41">
        <v>1406.82243</v>
      </c>
      <c r="P119" s="41">
        <v>1419.2724299999998</v>
      </c>
      <c r="Q119" s="41">
        <v>1405.85243</v>
      </c>
      <c r="R119" s="41">
        <v>1413.6524299999999</v>
      </c>
      <c r="S119" s="41">
        <v>1396.0124299999998</v>
      </c>
      <c r="T119" s="41">
        <v>1319.2824299999997</v>
      </c>
      <c r="U119" s="41">
        <v>1309.0024299999998</v>
      </c>
      <c r="V119" s="41">
        <v>1577.5424299999997</v>
      </c>
      <c r="W119" s="41">
        <v>1577.1924299999998</v>
      </c>
      <c r="X119" s="41">
        <v>1543.9524299999998</v>
      </c>
      <c r="Y119" s="41">
        <v>1196.9924299999998</v>
      </c>
    </row>
    <row r="120" spans="1:25" ht="15.75" customHeight="1">
      <c r="A120" s="40">
        <f t="shared" si="2"/>
        <v>44790</v>
      </c>
      <c r="B120" s="41">
        <v>1052.7524299999998</v>
      </c>
      <c r="C120" s="41">
        <v>965.85243</v>
      </c>
      <c r="D120" s="41">
        <v>935.2824300000001</v>
      </c>
      <c r="E120" s="41">
        <v>914.9224300000001</v>
      </c>
      <c r="F120" s="41">
        <v>912.85243</v>
      </c>
      <c r="G120" s="41">
        <v>907.57243</v>
      </c>
      <c r="H120" s="41">
        <v>1015.9324300000001</v>
      </c>
      <c r="I120" s="41">
        <v>1183.12243</v>
      </c>
      <c r="J120" s="41">
        <v>904.2524300000001</v>
      </c>
      <c r="K120" s="41">
        <v>1119.9124299999999</v>
      </c>
      <c r="L120" s="41">
        <v>1276.2724299999998</v>
      </c>
      <c r="M120" s="41">
        <v>1369.8024299999997</v>
      </c>
      <c r="N120" s="41">
        <v>1441.87243</v>
      </c>
      <c r="O120" s="41">
        <v>1482.7224299999998</v>
      </c>
      <c r="P120" s="41">
        <v>1477.7424299999998</v>
      </c>
      <c r="Q120" s="41">
        <v>1477.0024299999998</v>
      </c>
      <c r="R120" s="41">
        <v>1456.3824299999999</v>
      </c>
      <c r="S120" s="41">
        <v>1446.5224299999998</v>
      </c>
      <c r="T120" s="41">
        <v>1374.0024299999998</v>
      </c>
      <c r="U120" s="41">
        <v>1439.56243</v>
      </c>
      <c r="V120" s="41">
        <v>1627.37243</v>
      </c>
      <c r="W120" s="41">
        <v>1603.4024299999999</v>
      </c>
      <c r="X120" s="41">
        <v>1499.7824299999997</v>
      </c>
      <c r="Y120" s="41">
        <v>1170.6924299999998</v>
      </c>
    </row>
    <row r="121" spans="1:25" ht="15.75" customHeight="1">
      <c r="A121" s="40">
        <f t="shared" si="2"/>
        <v>44791</v>
      </c>
      <c r="B121" s="41">
        <v>1086.4724299999998</v>
      </c>
      <c r="C121" s="41">
        <v>1007.35243</v>
      </c>
      <c r="D121" s="41">
        <v>959.2524300000001</v>
      </c>
      <c r="E121" s="41">
        <v>937.9224300000001</v>
      </c>
      <c r="F121" s="41">
        <v>929.35243</v>
      </c>
      <c r="G121" s="41">
        <v>922.34243</v>
      </c>
      <c r="H121" s="41">
        <v>1067.7624299999998</v>
      </c>
      <c r="I121" s="41">
        <v>1276.3824299999999</v>
      </c>
      <c r="J121" s="41">
        <v>1038.9724299999998</v>
      </c>
      <c r="K121" s="41">
        <v>1255.4824299999998</v>
      </c>
      <c r="L121" s="41">
        <v>1394.08243</v>
      </c>
      <c r="M121" s="41">
        <v>1462.7724299999998</v>
      </c>
      <c r="N121" s="41">
        <v>1501.6624299999999</v>
      </c>
      <c r="O121" s="41">
        <v>1531.0024299999998</v>
      </c>
      <c r="P121" s="41">
        <v>1539.0224299999998</v>
      </c>
      <c r="Q121" s="41">
        <v>1529.84243</v>
      </c>
      <c r="R121" s="41">
        <v>1549.2624299999998</v>
      </c>
      <c r="S121" s="41">
        <v>1510.4524299999998</v>
      </c>
      <c r="T121" s="41">
        <v>1424.8924299999999</v>
      </c>
      <c r="U121" s="41">
        <v>1520.1824299999998</v>
      </c>
      <c r="V121" s="41">
        <v>1709.31243</v>
      </c>
      <c r="W121" s="41">
        <v>1685.1324299999999</v>
      </c>
      <c r="X121" s="41">
        <v>1541.12243</v>
      </c>
      <c r="Y121" s="41">
        <v>1220.11243</v>
      </c>
    </row>
    <row r="122" spans="1:25" ht="15.75" customHeight="1">
      <c r="A122" s="40">
        <f t="shared" si="2"/>
        <v>44792</v>
      </c>
      <c r="B122" s="41">
        <v>1089.9824299999998</v>
      </c>
      <c r="C122" s="41">
        <v>997.6224300000001</v>
      </c>
      <c r="D122" s="41">
        <v>958.61243</v>
      </c>
      <c r="E122" s="41">
        <v>942.6724300000001</v>
      </c>
      <c r="F122" s="41">
        <v>917.83243</v>
      </c>
      <c r="G122" s="41">
        <v>921.4024300000001</v>
      </c>
      <c r="H122" s="41">
        <v>1079.7124299999998</v>
      </c>
      <c r="I122" s="41">
        <v>1319.4324299999998</v>
      </c>
      <c r="J122" s="41">
        <v>1046.9024299999999</v>
      </c>
      <c r="K122" s="41">
        <v>1267.81243</v>
      </c>
      <c r="L122" s="41">
        <v>1351.06243</v>
      </c>
      <c r="M122" s="41">
        <v>1399.0424299999997</v>
      </c>
      <c r="N122" s="41">
        <v>1433.1424299999999</v>
      </c>
      <c r="O122" s="41">
        <v>1472.11243</v>
      </c>
      <c r="P122" s="41">
        <v>1495.7824299999997</v>
      </c>
      <c r="Q122" s="41">
        <v>1487.0224299999998</v>
      </c>
      <c r="R122" s="41">
        <v>1499.1324299999999</v>
      </c>
      <c r="S122" s="41">
        <v>1467.6924299999998</v>
      </c>
      <c r="T122" s="41">
        <v>1404.4424299999998</v>
      </c>
      <c r="U122" s="41">
        <v>1489.1924299999998</v>
      </c>
      <c r="V122" s="41">
        <v>1669.0424299999997</v>
      </c>
      <c r="W122" s="41">
        <v>1663.83243</v>
      </c>
      <c r="X122" s="41">
        <v>1541.4424299999998</v>
      </c>
      <c r="Y122" s="41">
        <v>1261.12243</v>
      </c>
    </row>
    <row r="123" spans="1:25" ht="15.75" customHeight="1">
      <c r="A123" s="40">
        <f t="shared" si="2"/>
        <v>44793</v>
      </c>
      <c r="B123" s="41">
        <v>1243.31243</v>
      </c>
      <c r="C123" s="41">
        <v>1117.84243</v>
      </c>
      <c r="D123" s="41">
        <v>999.57243</v>
      </c>
      <c r="E123" s="41">
        <v>947.9324300000001</v>
      </c>
      <c r="F123" s="41">
        <v>937.35243</v>
      </c>
      <c r="G123" s="41">
        <v>950.2724300000001</v>
      </c>
      <c r="H123" s="41">
        <v>1078.08243</v>
      </c>
      <c r="I123" s="41">
        <v>1242.2624299999998</v>
      </c>
      <c r="J123" s="41">
        <v>1100.6924299999998</v>
      </c>
      <c r="K123" s="41">
        <v>1292.4824299999998</v>
      </c>
      <c r="L123" s="41">
        <v>1356.9024299999999</v>
      </c>
      <c r="M123" s="41">
        <v>1397.37243</v>
      </c>
      <c r="N123" s="41">
        <v>1421.36243</v>
      </c>
      <c r="O123" s="41">
        <v>1436.2724299999998</v>
      </c>
      <c r="P123" s="41">
        <v>1437.2724299999998</v>
      </c>
      <c r="Q123" s="41">
        <v>1428.31243</v>
      </c>
      <c r="R123" s="41">
        <v>1425.0124299999998</v>
      </c>
      <c r="S123" s="41">
        <v>1421.7824299999997</v>
      </c>
      <c r="T123" s="41">
        <v>1393.7024299999998</v>
      </c>
      <c r="U123" s="41">
        <v>1440.7524299999998</v>
      </c>
      <c r="V123" s="41">
        <v>1627.1524299999999</v>
      </c>
      <c r="W123" s="41">
        <v>1609.5324299999997</v>
      </c>
      <c r="X123" s="41">
        <v>1507.7624299999998</v>
      </c>
      <c r="Y123" s="41">
        <v>1223.7724299999998</v>
      </c>
    </row>
    <row r="124" spans="1:25" ht="15.75" customHeight="1">
      <c r="A124" s="40">
        <f t="shared" si="2"/>
        <v>44794</v>
      </c>
      <c r="B124" s="41">
        <v>1106.6624299999999</v>
      </c>
      <c r="C124" s="41">
        <v>973.7924300000001</v>
      </c>
      <c r="D124" s="41">
        <v>923.46243</v>
      </c>
      <c r="E124" s="41">
        <v>910.3824300000001</v>
      </c>
      <c r="F124" s="41">
        <v>619.9124300000001</v>
      </c>
      <c r="G124" s="41">
        <v>666.1224300000001</v>
      </c>
      <c r="H124" s="41">
        <v>922.2924300000001</v>
      </c>
      <c r="I124" s="41">
        <v>1082.86243</v>
      </c>
      <c r="J124" s="41">
        <v>1045.7724299999998</v>
      </c>
      <c r="K124" s="41">
        <v>1266.07243</v>
      </c>
      <c r="L124" s="41">
        <v>1399.5524299999997</v>
      </c>
      <c r="M124" s="41">
        <v>1457.1524299999999</v>
      </c>
      <c r="N124" s="41">
        <v>1472.4624299999998</v>
      </c>
      <c r="O124" s="41">
        <v>1477.37243</v>
      </c>
      <c r="P124" s="41">
        <v>1424.36243</v>
      </c>
      <c r="Q124" s="41">
        <v>1431.7324299999998</v>
      </c>
      <c r="R124" s="41">
        <v>1412.86243</v>
      </c>
      <c r="S124" s="41">
        <v>1410.3924299999999</v>
      </c>
      <c r="T124" s="41">
        <v>1376.09243</v>
      </c>
      <c r="U124" s="41">
        <v>1440.2824299999997</v>
      </c>
      <c r="V124" s="41">
        <v>1616.82243</v>
      </c>
      <c r="W124" s="41">
        <v>1619.5324299999997</v>
      </c>
      <c r="X124" s="41">
        <v>1482.4824299999998</v>
      </c>
      <c r="Y124" s="41">
        <v>1180.8824299999999</v>
      </c>
    </row>
    <row r="125" spans="1:25" ht="15.75" customHeight="1">
      <c r="A125" s="40">
        <f t="shared" si="2"/>
        <v>44795</v>
      </c>
      <c r="B125" s="41">
        <v>1077.9724299999998</v>
      </c>
      <c r="C125" s="41">
        <v>976.6324300000001</v>
      </c>
      <c r="D125" s="41">
        <v>930.3824300000001</v>
      </c>
      <c r="E125" s="41">
        <v>926.0624300000001</v>
      </c>
      <c r="F125" s="41">
        <v>920.7524300000001</v>
      </c>
      <c r="G125" s="41">
        <v>914.96243</v>
      </c>
      <c r="H125" s="41">
        <v>1078.09243</v>
      </c>
      <c r="I125" s="41">
        <v>1299.3024299999997</v>
      </c>
      <c r="J125" s="41">
        <v>1195.9424299999998</v>
      </c>
      <c r="K125" s="41">
        <v>1367.83243</v>
      </c>
      <c r="L125" s="41">
        <v>1435.2624299999998</v>
      </c>
      <c r="M125" s="41">
        <v>1464.9224299999998</v>
      </c>
      <c r="N125" s="41">
        <v>1493.87243</v>
      </c>
      <c r="O125" s="41">
        <v>1497.8024299999997</v>
      </c>
      <c r="P125" s="41">
        <v>1481.0424299999997</v>
      </c>
      <c r="Q125" s="41">
        <v>1484.2724299999998</v>
      </c>
      <c r="R125" s="41">
        <v>1464.9724299999998</v>
      </c>
      <c r="S125" s="41">
        <v>1445.8924299999999</v>
      </c>
      <c r="T125" s="41">
        <v>1401.58243</v>
      </c>
      <c r="U125" s="41">
        <v>1471.0324299999997</v>
      </c>
      <c r="V125" s="41">
        <v>1659.08243</v>
      </c>
      <c r="W125" s="41">
        <v>1643.12243</v>
      </c>
      <c r="X125" s="41">
        <v>1526.0124299999998</v>
      </c>
      <c r="Y125" s="41">
        <v>1139.4724299999998</v>
      </c>
    </row>
    <row r="126" spans="1:25" ht="15.75" customHeight="1">
      <c r="A126" s="40">
        <f t="shared" si="2"/>
        <v>44796</v>
      </c>
      <c r="B126" s="41">
        <v>1056.2024299999998</v>
      </c>
      <c r="C126" s="41">
        <v>965.23243</v>
      </c>
      <c r="D126" s="41">
        <v>939.35243</v>
      </c>
      <c r="E126" s="41">
        <v>922.4424300000001</v>
      </c>
      <c r="F126" s="41">
        <v>922.9324300000001</v>
      </c>
      <c r="G126" s="41">
        <v>666.0524300000001</v>
      </c>
      <c r="H126" s="41">
        <v>1127.5324299999997</v>
      </c>
      <c r="I126" s="41">
        <v>1294.9524299999998</v>
      </c>
      <c r="J126" s="41">
        <v>1186.08243</v>
      </c>
      <c r="K126" s="41">
        <v>1382.4324299999998</v>
      </c>
      <c r="L126" s="41">
        <v>1468.2024299999998</v>
      </c>
      <c r="M126" s="41">
        <v>1480.1524299999999</v>
      </c>
      <c r="N126" s="41">
        <v>1488.82243</v>
      </c>
      <c r="O126" s="41">
        <v>1494.31243</v>
      </c>
      <c r="P126" s="41">
        <v>1476.31243</v>
      </c>
      <c r="Q126" s="41">
        <v>1485.12243</v>
      </c>
      <c r="R126" s="41">
        <v>1464.0224299999998</v>
      </c>
      <c r="S126" s="41">
        <v>1452.2524299999998</v>
      </c>
      <c r="T126" s="41">
        <v>1417.1724299999998</v>
      </c>
      <c r="U126" s="41">
        <v>1486.87243</v>
      </c>
      <c r="V126" s="41">
        <v>1673.6324299999999</v>
      </c>
      <c r="W126" s="41">
        <v>1662.0224299999998</v>
      </c>
      <c r="X126" s="41">
        <v>1565.6324299999999</v>
      </c>
      <c r="Y126" s="41">
        <v>1155.2124299999998</v>
      </c>
    </row>
    <row r="127" spans="1:25" ht="15.75" customHeight="1">
      <c r="A127" s="40">
        <f t="shared" si="2"/>
        <v>44797</v>
      </c>
      <c r="B127" s="41">
        <v>998.4024300000001</v>
      </c>
      <c r="C127" s="41">
        <v>934.5324300000001</v>
      </c>
      <c r="D127" s="41">
        <v>909.9424300000001</v>
      </c>
      <c r="E127" s="41">
        <v>894.86243</v>
      </c>
      <c r="F127" s="41">
        <v>891.9024300000001</v>
      </c>
      <c r="G127" s="41">
        <v>907.59243</v>
      </c>
      <c r="H127" s="41">
        <v>1003.5224300000001</v>
      </c>
      <c r="I127" s="41">
        <v>1144.2524299999998</v>
      </c>
      <c r="J127" s="41">
        <v>904.33243</v>
      </c>
      <c r="K127" s="41">
        <v>1114.33243</v>
      </c>
      <c r="L127" s="41">
        <v>1261.2424299999998</v>
      </c>
      <c r="M127" s="41">
        <v>1321.32243</v>
      </c>
      <c r="N127" s="41">
        <v>1354.9524299999998</v>
      </c>
      <c r="O127" s="41">
        <v>1387.9424299999998</v>
      </c>
      <c r="P127" s="41">
        <v>1311.6824299999998</v>
      </c>
      <c r="Q127" s="41">
        <v>1322.36243</v>
      </c>
      <c r="R127" s="41">
        <v>1325.9924299999998</v>
      </c>
      <c r="S127" s="41">
        <v>1280.4024299999999</v>
      </c>
      <c r="T127" s="41">
        <v>1241.2924299999997</v>
      </c>
      <c r="U127" s="41">
        <v>1325.6924299999998</v>
      </c>
      <c r="V127" s="41">
        <v>1460.2924299999997</v>
      </c>
      <c r="W127" s="41">
        <v>1428.84243</v>
      </c>
      <c r="X127" s="41">
        <v>1266.1524299999999</v>
      </c>
      <c r="Y127" s="41">
        <v>980.21243</v>
      </c>
    </row>
    <row r="128" spans="1:25" ht="15.75" customHeight="1">
      <c r="A128" s="40">
        <f t="shared" si="2"/>
        <v>44798</v>
      </c>
      <c r="B128" s="41">
        <v>1011.32243</v>
      </c>
      <c r="C128" s="41">
        <v>939.4124300000001</v>
      </c>
      <c r="D128" s="41">
        <v>910.47243</v>
      </c>
      <c r="E128" s="41">
        <v>903.6824300000001</v>
      </c>
      <c r="F128" s="41">
        <v>902.0024300000001</v>
      </c>
      <c r="G128" s="41">
        <v>905.99243</v>
      </c>
      <c r="H128" s="41">
        <v>983.0424300000001</v>
      </c>
      <c r="I128" s="41">
        <v>1097.7524299999998</v>
      </c>
      <c r="J128" s="41">
        <v>903.95243</v>
      </c>
      <c r="K128" s="41">
        <v>1012.20243</v>
      </c>
      <c r="L128" s="41">
        <v>1167.5424299999997</v>
      </c>
      <c r="M128" s="41">
        <v>1233.2724299999998</v>
      </c>
      <c r="N128" s="41">
        <v>1268.1324299999999</v>
      </c>
      <c r="O128" s="41">
        <v>1304.5424299999997</v>
      </c>
      <c r="P128" s="41">
        <v>1226.2024299999998</v>
      </c>
      <c r="Q128" s="41">
        <v>1236.84243</v>
      </c>
      <c r="R128" s="41">
        <v>1241.4824299999998</v>
      </c>
      <c r="S128" s="41">
        <v>1194.06243</v>
      </c>
      <c r="T128" s="41">
        <v>1150.5324299999997</v>
      </c>
      <c r="U128" s="41">
        <v>1242.4224299999998</v>
      </c>
      <c r="V128" s="41">
        <v>1348.0224299999998</v>
      </c>
      <c r="W128" s="41">
        <v>1308.4924299999998</v>
      </c>
      <c r="X128" s="41">
        <v>1178.2924299999997</v>
      </c>
      <c r="Y128" s="41">
        <v>903.5024300000001</v>
      </c>
    </row>
    <row r="129" spans="1:25" ht="15.75" customHeight="1">
      <c r="A129" s="40">
        <f t="shared" si="2"/>
        <v>44799</v>
      </c>
      <c r="B129" s="41">
        <v>989.4324300000001</v>
      </c>
      <c r="C129" s="41">
        <v>926.95243</v>
      </c>
      <c r="D129" s="41">
        <v>910.96243</v>
      </c>
      <c r="E129" s="41">
        <v>903.5024300000001</v>
      </c>
      <c r="F129" s="41">
        <v>902.1524300000001</v>
      </c>
      <c r="G129" s="41">
        <v>895.6924300000001</v>
      </c>
      <c r="H129" s="41">
        <v>724.07243</v>
      </c>
      <c r="I129" s="41">
        <v>570.45243</v>
      </c>
      <c r="J129" s="41">
        <v>904.4424300000001</v>
      </c>
      <c r="K129" s="41">
        <v>1016.8024300000001</v>
      </c>
      <c r="L129" s="41">
        <v>1136.2224299999998</v>
      </c>
      <c r="M129" s="41">
        <v>1212.56243</v>
      </c>
      <c r="N129" s="41">
        <v>1255.06243</v>
      </c>
      <c r="O129" s="41">
        <v>1175.4124299999999</v>
      </c>
      <c r="P129" s="41">
        <v>1150.9824299999998</v>
      </c>
      <c r="Q129" s="41">
        <v>1128.86243</v>
      </c>
      <c r="R129" s="41">
        <v>1098.4224299999998</v>
      </c>
      <c r="S129" s="41">
        <v>1073.9724299999998</v>
      </c>
      <c r="T129" s="41">
        <v>1039.9324299999998</v>
      </c>
      <c r="U129" s="41">
        <v>1213.5024299999998</v>
      </c>
      <c r="V129" s="41">
        <v>1303.6524299999999</v>
      </c>
      <c r="W129" s="41">
        <v>1234.6424299999999</v>
      </c>
      <c r="X129" s="41">
        <v>1066.7024299999998</v>
      </c>
      <c r="Y129" s="41">
        <v>903.08243</v>
      </c>
    </row>
    <row r="130" spans="1:25" ht="15.75" customHeight="1">
      <c r="A130" s="40">
        <f t="shared" si="2"/>
        <v>44800</v>
      </c>
      <c r="B130" s="41">
        <v>1006.0224300000001</v>
      </c>
      <c r="C130" s="41">
        <v>937.3924300000001</v>
      </c>
      <c r="D130" s="41">
        <v>910.82243</v>
      </c>
      <c r="E130" s="41">
        <v>906.73243</v>
      </c>
      <c r="F130" s="41">
        <v>906.32243</v>
      </c>
      <c r="G130" s="41">
        <v>905.5424300000001</v>
      </c>
      <c r="H130" s="41">
        <v>930.1624300000001</v>
      </c>
      <c r="I130" s="41">
        <v>593.20243</v>
      </c>
      <c r="J130" s="41">
        <v>904.6524300000001</v>
      </c>
      <c r="K130" s="41">
        <v>931.5024300000001</v>
      </c>
      <c r="L130" s="41">
        <v>1084.11243</v>
      </c>
      <c r="M130" s="41">
        <v>1179.83243</v>
      </c>
      <c r="N130" s="41">
        <v>1222.2124299999998</v>
      </c>
      <c r="O130" s="41">
        <v>1247.1524299999999</v>
      </c>
      <c r="P130" s="41">
        <v>1238.9724299999998</v>
      </c>
      <c r="Q130" s="41">
        <v>1219.85243</v>
      </c>
      <c r="R130" s="41">
        <v>1183.6424299999999</v>
      </c>
      <c r="S130" s="41">
        <v>1145.12243</v>
      </c>
      <c r="T130" s="41">
        <v>1092.9824299999998</v>
      </c>
      <c r="U130" s="41">
        <v>1227.7724299999998</v>
      </c>
      <c r="V130" s="41">
        <v>1312.7324299999998</v>
      </c>
      <c r="W130" s="41">
        <v>1245.58243</v>
      </c>
      <c r="X130" s="41">
        <v>1056.0524299999997</v>
      </c>
      <c r="Y130" s="41">
        <v>903.11243</v>
      </c>
    </row>
    <row r="131" spans="1:25" ht="15.75" customHeight="1">
      <c r="A131" s="40">
        <f t="shared" si="2"/>
        <v>44801</v>
      </c>
      <c r="B131" s="41">
        <v>999.6424300000001</v>
      </c>
      <c r="C131" s="41">
        <v>942.3024300000001</v>
      </c>
      <c r="D131" s="41">
        <v>914.4124300000001</v>
      </c>
      <c r="E131" s="41">
        <v>908.2624300000001</v>
      </c>
      <c r="F131" s="41">
        <v>906.82243</v>
      </c>
      <c r="G131" s="41">
        <v>905.7524300000001</v>
      </c>
      <c r="H131" s="41">
        <v>915.6724300000001</v>
      </c>
      <c r="I131" s="41">
        <v>564.1824300000001</v>
      </c>
      <c r="J131" s="41">
        <v>904.6924300000001</v>
      </c>
      <c r="K131" s="41">
        <v>993.33243</v>
      </c>
      <c r="L131" s="41">
        <v>1116.84243</v>
      </c>
      <c r="M131" s="41">
        <v>1197.9824299999998</v>
      </c>
      <c r="N131" s="41">
        <v>1235.0124299999998</v>
      </c>
      <c r="O131" s="41">
        <v>1258.81243</v>
      </c>
      <c r="P131" s="41">
        <v>1247.8924299999999</v>
      </c>
      <c r="Q131" s="41">
        <v>1234.6424299999999</v>
      </c>
      <c r="R131" s="41">
        <v>1212.1624299999999</v>
      </c>
      <c r="S131" s="41">
        <v>1175.9424299999998</v>
      </c>
      <c r="T131" s="41">
        <v>1125.57243</v>
      </c>
      <c r="U131" s="41">
        <v>1255.56243</v>
      </c>
      <c r="V131" s="41">
        <v>1345.7724299999998</v>
      </c>
      <c r="W131" s="41">
        <v>1289.2824299999997</v>
      </c>
      <c r="X131" s="41">
        <v>1145.4724299999998</v>
      </c>
      <c r="Y131" s="41">
        <v>903.59243</v>
      </c>
    </row>
    <row r="132" spans="1:25" ht="15.75" customHeight="1">
      <c r="A132" s="40">
        <f t="shared" si="2"/>
        <v>44802</v>
      </c>
      <c r="B132" s="41">
        <v>992.98243</v>
      </c>
      <c r="C132" s="41">
        <v>936.0324300000001</v>
      </c>
      <c r="D132" s="41">
        <v>913.0424300000001</v>
      </c>
      <c r="E132" s="41">
        <v>907.4324300000001</v>
      </c>
      <c r="F132" s="41">
        <v>867.8924300000001</v>
      </c>
      <c r="G132" s="41">
        <v>905.7724300000001</v>
      </c>
      <c r="H132" s="41">
        <v>968.1824300000001</v>
      </c>
      <c r="I132" s="41">
        <v>1091.4024299999999</v>
      </c>
      <c r="J132" s="41">
        <v>904.8124300000001</v>
      </c>
      <c r="K132" s="41">
        <v>987.8924300000001</v>
      </c>
      <c r="L132" s="41">
        <v>1105.6424299999999</v>
      </c>
      <c r="M132" s="41">
        <v>1182.9824299999998</v>
      </c>
      <c r="N132" s="41">
        <v>1222.5124299999998</v>
      </c>
      <c r="O132" s="41">
        <v>1246.7424299999998</v>
      </c>
      <c r="P132" s="41">
        <v>1236.4324299999998</v>
      </c>
      <c r="Q132" s="41">
        <v>1223.6824299999998</v>
      </c>
      <c r="R132" s="41">
        <v>1201.33243</v>
      </c>
      <c r="S132" s="41">
        <v>1165.56243</v>
      </c>
      <c r="T132" s="41">
        <v>1119.37243</v>
      </c>
      <c r="U132" s="41">
        <v>1254.09243</v>
      </c>
      <c r="V132" s="41">
        <v>1332.2124299999998</v>
      </c>
      <c r="W132" s="41">
        <v>1266.81243</v>
      </c>
      <c r="X132" s="41">
        <v>1070.4424299999998</v>
      </c>
      <c r="Y132" s="41">
        <v>904.57243</v>
      </c>
    </row>
    <row r="133" spans="1:25" ht="15.75" customHeight="1">
      <c r="A133" s="40">
        <f t="shared" si="2"/>
        <v>44803</v>
      </c>
      <c r="B133" s="41">
        <v>961.2435400000002</v>
      </c>
      <c r="C133" s="41">
        <v>923.7935400000001</v>
      </c>
      <c r="D133" s="41">
        <v>906.8935400000001</v>
      </c>
      <c r="E133" s="41">
        <v>901.5635400000001</v>
      </c>
      <c r="F133" s="41">
        <v>904.0935400000002</v>
      </c>
      <c r="G133" s="41">
        <v>904.7035400000001</v>
      </c>
      <c r="H133" s="41">
        <v>711.2635400000001</v>
      </c>
      <c r="I133" s="41">
        <v>567.9735400000002</v>
      </c>
      <c r="J133" s="41">
        <v>903.4535400000001</v>
      </c>
      <c r="K133" s="41">
        <v>987.4335400000001</v>
      </c>
      <c r="L133" s="41">
        <v>1107.45354</v>
      </c>
      <c r="M133" s="41">
        <v>1186.3035399999999</v>
      </c>
      <c r="N133" s="41">
        <v>1226.98354</v>
      </c>
      <c r="O133" s="41">
        <v>1251.02354</v>
      </c>
      <c r="P133" s="41">
        <v>1239.6335399999998</v>
      </c>
      <c r="Q133" s="41">
        <v>1228.8435399999998</v>
      </c>
      <c r="R133" s="41">
        <v>1204.41354</v>
      </c>
      <c r="S133" s="41">
        <v>1168.48354</v>
      </c>
      <c r="T133" s="41">
        <v>1123.0735399999999</v>
      </c>
      <c r="U133" s="41">
        <v>1251.66354</v>
      </c>
      <c r="V133" s="41">
        <v>1316.03354</v>
      </c>
      <c r="W133" s="41">
        <v>1274.74354</v>
      </c>
      <c r="X133" s="41">
        <v>1093.0735399999999</v>
      </c>
      <c r="Y133" s="41">
        <v>902.7935400000001</v>
      </c>
    </row>
    <row r="134" spans="1:25" ht="15.75" customHeight="1">
      <c r="A134" s="40">
        <f t="shared" si="2"/>
        <v>44804</v>
      </c>
      <c r="B134" s="41">
        <v>1043.26354</v>
      </c>
      <c r="C134" s="41">
        <v>963.5035400000002</v>
      </c>
      <c r="D134" s="41">
        <v>916.9835400000002</v>
      </c>
      <c r="E134" s="41">
        <v>910.7135400000002</v>
      </c>
      <c r="F134" s="41">
        <v>910.1335400000002</v>
      </c>
      <c r="G134" s="41">
        <v>752.8335400000001</v>
      </c>
      <c r="H134" s="41">
        <v>1043.96354</v>
      </c>
      <c r="I134" s="41">
        <v>1200.27354</v>
      </c>
      <c r="J134" s="41">
        <v>972.4135400000001</v>
      </c>
      <c r="K134" s="41">
        <v>1172.8535399999998</v>
      </c>
      <c r="L134" s="41">
        <v>1282.3135399999999</v>
      </c>
      <c r="M134" s="41">
        <v>1337.1135399999998</v>
      </c>
      <c r="N134" s="41">
        <v>1352.69354</v>
      </c>
      <c r="O134" s="41">
        <v>1358.1435399999998</v>
      </c>
      <c r="P134" s="41">
        <v>1321.8635399999998</v>
      </c>
      <c r="Q134" s="41">
        <v>1328.19354</v>
      </c>
      <c r="R134" s="41">
        <v>1327.45354</v>
      </c>
      <c r="S134" s="41">
        <v>1286.8635399999998</v>
      </c>
      <c r="T134" s="41">
        <v>1253.5735399999999</v>
      </c>
      <c r="U134" s="41">
        <v>1367.1435399999998</v>
      </c>
      <c r="V134" s="41">
        <v>1502.0635399999999</v>
      </c>
      <c r="W134" s="41">
        <v>1493.93354</v>
      </c>
      <c r="X134" s="41">
        <v>1381.28354</v>
      </c>
      <c r="Y134" s="41">
        <v>1078.8435399999998</v>
      </c>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8" t="s">
        <v>77</v>
      </c>
      <c r="B137" s="91" t="s">
        <v>78</v>
      </c>
      <c r="C137" s="92"/>
      <c r="D137" s="92"/>
      <c r="E137" s="92"/>
      <c r="F137" s="92"/>
      <c r="G137" s="92"/>
      <c r="H137" s="92"/>
      <c r="I137" s="92"/>
      <c r="J137" s="92"/>
      <c r="K137" s="92"/>
      <c r="L137" s="92"/>
      <c r="M137" s="92"/>
      <c r="N137" s="92"/>
      <c r="O137" s="92"/>
      <c r="P137" s="92"/>
      <c r="Q137" s="92"/>
      <c r="R137" s="92"/>
      <c r="S137" s="92"/>
      <c r="T137" s="92"/>
      <c r="U137" s="92"/>
      <c r="V137" s="92"/>
      <c r="W137" s="92"/>
      <c r="X137" s="92"/>
      <c r="Y137" s="93"/>
    </row>
    <row r="138" spans="1:25" ht="15.75" customHeight="1">
      <c r="A138" s="89"/>
      <c r="B138" s="94"/>
      <c r="C138" s="95"/>
      <c r="D138" s="95"/>
      <c r="E138" s="95"/>
      <c r="F138" s="95"/>
      <c r="G138" s="95"/>
      <c r="H138" s="95"/>
      <c r="I138" s="95"/>
      <c r="J138" s="95"/>
      <c r="K138" s="95"/>
      <c r="L138" s="95"/>
      <c r="M138" s="95"/>
      <c r="N138" s="95"/>
      <c r="O138" s="95"/>
      <c r="P138" s="95"/>
      <c r="Q138" s="95"/>
      <c r="R138" s="95"/>
      <c r="S138" s="95"/>
      <c r="T138" s="95"/>
      <c r="U138" s="95"/>
      <c r="V138" s="95"/>
      <c r="W138" s="95"/>
      <c r="X138" s="95"/>
      <c r="Y138" s="96"/>
    </row>
    <row r="139" spans="1:25" ht="15.75" customHeight="1">
      <c r="A139" s="89"/>
      <c r="B139" s="97" t="s">
        <v>79</v>
      </c>
      <c r="C139" s="97" t="s">
        <v>80</v>
      </c>
      <c r="D139" s="97" t="s">
        <v>81</v>
      </c>
      <c r="E139" s="97" t="s">
        <v>82</v>
      </c>
      <c r="F139" s="97" t="s">
        <v>83</v>
      </c>
      <c r="G139" s="97" t="s">
        <v>84</v>
      </c>
      <c r="H139" s="97" t="s">
        <v>85</v>
      </c>
      <c r="I139" s="97" t="s">
        <v>86</v>
      </c>
      <c r="J139" s="97" t="s">
        <v>87</v>
      </c>
      <c r="K139" s="97" t="s">
        <v>88</v>
      </c>
      <c r="L139" s="97" t="s">
        <v>89</v>
      </c>
      <c r="M139" s="97" t="s">
        <v>90</v>
      </c>
      <c r="N139" s="97" t="s">
        <v>91</v>
      </c>
      <c r="O139" s="97" t="s">
        <v>92</v>
      </c>
      <c r="P139" s="97" t="s">
        <v>93</v>
      </c>
      <c r="Q139" s="97" t="s">
        <v>94</v>
      </c>
      <c r="R139" s="97" t="s">
        <v>95</v>
      </c>
      <c r="S139" s="97" t="s">
        <v>96</v>
      </c>
      <c r="T139" s="97" t="s">
        <v>97</v>
      </c>
      <c r="U139" s="97" t="s">
        <v>98</v>
      </c>
      <c r="V139" s="97" t="s">
        <v>99</v>
      </c>
      <c r="W139" s="97" t="s">
        <v>100</v>
      </c>
      <c r="X139" s="97" t="s">
        <v>101</v>
      </c>
      <c r="Y139" s="97" t="s">
        <v>102</v>
      </c>
    </row>
    <row r="140" spans="1:25" ht="15.75" customHeight="1">
      <c r="A140" s="90"/>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row>
    <row r="141" spans="1:25" ht="15.75" customHeight="1">
      <c r="A141" s="40">
        <f>A104</f>
        <v>44774</v>
      </c>
      <c r="B141" s="41">
        <v>1030.65381</v>
      </c>
      <c r="C141" s="41">
        <v>962.49381</v>
      </c>
      <c r="D141" s="41">
        <v>931.63381</v>
      </c>
      <c r="E141" s="41">
        <v>920.05381</v>
      </c>
      <c r="F141" s="41">
        <v>907.80381</v>
      </c>
      <c r="G141" s="41">
        <v>903.25381</v>
      </c>
      <c r="H141" s="41">
        <v>973.42381</v>
      </c>
      <c r="I141" s="41">
        <v>1110.3338099999999</v>
      </c>
      <c r="J141" s="41">
        <v>905.32381</v>
      </c>
      <c r="K141" s="41">
        <v>1011.10381</v>
      </c>
      <c r="L141" s="41">
        <v>1151.93381</v>
      </c>
      <c r="M141" s="41">
        <v>1242.50381</v>
      </c>
      <c r="N141" s="41">
        <v>1293.21381</v>
      </c>
      <c r="O141" s="41">
        <v>1320.19381</v>
      </c>
      <c r="P141" s="41">
        <v>1325.1438099999998</v>
      </c>
      <c r="Q141" s="41">
        <v>1305.5838099999999</v>
      </c>
      <c r="R141" s="41">
        <v>1325.4038099999998</v>
      </c>
      <c r="S141" s="41">
        <v>1322.3838099999998</v>
      </c>
      <c r="T141" s="41">
        <v>1263.8938099999998</v>
      </c>
      <c r="U141" s="41">
        <v>1259.8038099999999</v>
      </c>
      <c r="V141" s="41">
        <v>1492.97381</v>
      </c>
      <c r="W141" s="41">
        <v>1494.3638099999998</v>
      </c>
      <c r="X141" s="41">
        <v>1374.17381</v>
      </c>
      <c r="Y141" s="41">
        <v>1086.76381</v>
      </c>
    </row>
    <row r="142" spans="1:25" ht="15.75" customHeight="1">
      <c r="A142" s="40">
        <f>A141+1</f>
        <v>44775</v>
      </c>
      <c r="B142" s="41">
        <v>967.02381</v>
      </c>
      <c r="C142" s="41">
        <v>930.41381</v>
      </c>
      <c r="D142" s="41">
        <v>912.57381</v>
      </c>
      <c r="E142" s="41">
        <v>904.47381</v>
      </c>
      <c r="F142" s="41">
        <v>906.78381</v>
      </c>
      <c r="G142" s="41">
        <v>904.41381</v>
      </c>
      <c r="H142" s="41">
        <v>954.8638100000001</v>
      </c>
      <c r="I142" s="41">
        <v>1093.8138099999999</v>
      </c>
      <c r="J142" s="41">
        <v>905.3638100000001</v>
      </c>
      <c r="K142" s="41">
        <v>1010.37381</v>
      </c>
      <c r="L142" s="41">
        <v>1149.1338099999998</v>
      </c>
      <c r="M142" s="41">
        <v>1236.97381</v>
      </c>
      <c r="N142" s="41">
        <v>1287.6538099999998</v>
      </c>
      <c r="O142" s="41">
        <v>1315.29381</v>
      </c>
      <c r="P142" s="41">
        <v>1316.4038099999998</v>
      </c>
      <c r="Q142" s="41">
        <v>1305.03381</v>
      </c>
      <c r="R142" s="41">
        <v>1323.70381</v>
      </c>
      <c r="S142" s="41">
        <v>1317.73381</v>
      </c>
      <c r="T142" s="41">
        <v>1261.3238099999999</v>
      </c>
      <c r="U142" s="41">
        <v>1258.6138099999998</v>
      </c>
      <c r="V142" s="41">
        <v>1489.44381</v>
      </c>
      <c r="W142" s="41">
        <v>1494.96381</v>
      </c>
      <c r="X142" s="41">
        <v>1323.69381</v>
      </c>
      <c r="Y142" s="41">
        <v>1072.67381</v>
      </c>
    </row>
    <row r="143" spans="1:25" ht="15.75" customHeight="1">
      <c r="A143" s="40">
        <f aca="true" t="shared" si="3" ref="A143:A171">A142+1</f>
        <v>44776</v>
      </c>
      <c r="B143" s="41">
        <v>1000.42381</v>
      </c>
      <c r="C143" s="41">
        <v>935.71381</v>
      </c>
      <c r="D143" s="41">
        <v>915.95381</v>
      </c>
      <c r="E143" s="41">
        <v>904.97381</v>
      </c>
      <c r="F143" s="41">
        <v>905.70381</v>
      </c>
      <c r="G143" s="41">
        <v>903.63381</v>
      </c>
      <c r="H143" s="41">
        <v>973.29381</v>
      </c>
      <c r="I143" s="41">
        <v>1148.6038099999998</v>
      </c>
      <c r="J143" s="41">
        <v>905.29381</v>
      </c>
      <c r="K143" s="41">
        <v>1062.6038099999998</v>
      </c>
      <c r="L143" s="41">
        <v>1202.6538099999998</v>
      </c>
      <c r="M143" s="41">
        <v>1294.1638099999998</v>
      </c>
      <c r="N143" s="41">
        <v>1351.1338099999998</v>
      </c>
      <c r="O143" s="41">
        <v>1405.6338099999998</v>
      </c>
      <c r="P143" s="41">
        <v>1421.0738099999999</v>
      </c>
      <c r="Q143" s="41">
        <v>1397.9038099999998</v>
      </c>
      <c r="R143" s="41">
        <v>1395.70381</v>
      </c>
      <c r="S143" s="41">
        <v>1368.8138099999999</v>
      </c>
      <c r="T143" s="41">
        <v>1310.3538099999998</v>
      </c>
      <c r="U143" s="41">
        <v>1295.8938099999998</v>
      </c>
      <c r="V143" s="41">
        <v>1518.5838099999999</v>
      </c>
      <c r="W143" s="41">
        <v>1524.3938099999998</v>
      </c>
      <c r="X143" s="41">
        <v>1422.92381</v>
      </c>
      <c r="Y143" s="41">
        <v>1104.3538099999998</v>
      </c>
    </row>
    <row r="144" spans="1:25" ht="15.75" customHeight="1">
      <c r="A144" s="40">
        <f t="shared" si="3"/>
        <v>44777</v>
      </c>
      <c r="B144" s="41">
        <v>1060.9138099999998</v>
      </c>
      <c r="C144" s="41">
        <v>944.10381</v>
      </c>
      <c r="D144" s="41">
        <v>921.64381</v>
      </c>
      <c r="E144" s="41">
        <v>912.90381</v>
      </c>
      <c r="F144" s="41">
        <v>910.53381</v>
      </c>
      <c r="G144" s="41">
        <v>905.07381</v>
      </c>
      <c r="H144" s="41">
        <v>976.24381</v>
      </c>
      <c r="I144" s="41">
        <v>1160.8438099999998</v>
      </c>
      <c r="J144" s="41">
        <v>905.26381</v>
      </c>
      <c r="K144" s="41">
        <v>1063.79381</v>
      </c>
      <c r="L144" s="41">
        <v>1205.27381</v>
      </c>
      <c r="M144" s="41">
        <v>1302.96381</v>
      </c>
      <c r="N144" s="41">
        <v>1367.19381</v>
      </c>
      <c r="O144" s="41">
        <v>1405.43381</v>
      </c>
      <c r="P144" s="41">
        <v>1456.42381</v>
      </c>
      <c r="Q144" s="41">
        <v>1415.3138099999999</v>
      </c>
      <c r="R144" s="41">
        <v>1437.5838099999999</v>
      </c>
      <c r="S144" s="41">
        <v>1394.1638099999998</v>
      </c>
      <c r="T144" s="41">
        <v>1317.4038099999998</v>
      </c>
      <c r="U144" s="41">
        <v>1309.19381</v>
      </c>
      <c r="V144" s="41">
        <v>1559.26381</v>
      </c>
      <c r="W144" s="41">
        <v>1560.1438099999998</v>
      </c>
      <c r="X144" s="41">
        <v>1485.50381</v>
      </c>
      <c r="Y144" s="41">
        <v>1152.27381</v>
      </c>
    </row>
    <row r="145" spans="1:25" ht="15.75" customHeight="1">
      <c r="A145" s="40">
        <f t="shared" si="3"/>
        <v>44778</v>
      </c>
      <c r="B145" s="41">
        <v>983.9838100000001</v>
      </c>
      <c r="C145" s="41">
        <v>920.4838100000001</v>
      </c>
      <c r="D145" s="41">
        <v>908.88381</v>
      </c>
      <c r="E145" s="41">
        <v>905.30381</v>
      </c>
      <c r="F145" s="41">
        <v>906.02381</v>
      </c>
      <c r="G145" s="41">
        <v>905.83381</v>
      </c>
      <c r="H145" s="41">
        <v>935.69381</v>
      </c>
      <c r="I145" s="41">
        <v>1098.29381</v>
      </c>
      <c r="J145" s="41">
        <v>905.20381</v>
      </c>
      <c r="K145" s="41">
        <v>1015.92381</v>
      </c>
      <c r="L145" s="41">
        <v>1140.48381</v>
      </c>
      <c r="M145" s="41">
        <v>1209.3138099999999</v>
      </c>
      <c r="N145" s="41">
        <v>1260.6338099999998</v>
      </c>
      <c r="O145" s="41">
        <v>1330.79381</v>
      </c>
      <c r="P145" s="41">
        <v>1347.93381</v>
      </c>
      <c r="Q145" s="41">
        <v>1323.50381</v>
      </c>
      <c r="R145" s="41">
        <v>1304.0938099999998</v>
      </c>
      <c r="S145" s="41">
        <v>1262.96381</v>
      </c>
      <c r="T145" s="41">
        <v>1192.1038099999998</v>
      </c>
      <c r="U145" s="41">
        <v>1218.5538099999999</v>
      </c>
      <c r="V145" s="41">
        <v>1421.1538099999998</v>
      </c>
      <c r="W145" s="41">
        <v>1365.48381</v>
      </c>
      <c r="X145" s="41">
        <v>1258.24381</v>
      </c>
      <c r="Y145" s="41">
        <v>909.41381</v>
      </c>
    </row>
    <row r="146" spans="1:25" ht="15.75" customHeight="1">
      <c r="A146" s="40">
        <f t="shared" si="3"/>
        <v>44779</v>
      </c>
      <c r="B146" s="41">
        <v>1075.26381</v>
      </c>
      <c r="C146" s="41">
        <v>965.70381</v>
      </c>
      <c r="D146" s="41">
        <v>932.58381</v>
      </c>
      <c r="E146" s="41">
        <v>916.29381</v>
      </c>
      <c r="F146" s="41">
        <v>906.75381</v>
      </c>
      <c r="G146" s="41">
        <v>905.92381</v>
      </c>
      <c r="H146" s="41">
        <v>920.71381</v>
      </c>
      <c r="I146" s="41">
        <v>1064.1138099999998</v>
      </c>
      <c r="J146" s="41">
        <v>905.28381</v>
      </c>
      <c r="K146" s="41">
        <v>1021.32381</v>
      </c>
      <c r="L146" s="41">
        <v>1141.5838099999999</v>
      </c>
      <c r="M146" s="41">
        <v>1208.23381</v>
      </c>
      <c r="N146" s="41">
        <v>1255.23381</v>
      </c>
      <c r="O146" s="41">
        <v>1295.94381</v>
      </c>
      <c r="P146" s="41">
        <v>1305.45381</v>
      </c>
      <c r="Q146" s="41">
        <v>1300.9038099999998</v>
      </c>
      <c r="R146" s="41">
        <v>1293.1138099999998</v>
      </c>
      <c r="S146" s="41">
        <v>1261.48381</v>
      </c>
      <c r="T146" s="41">
        <v>1193.72381</v>
      </c>
      <c r="U146" s="41">
        <v>1221.74381</v>
      </c>
      <c r="V146" s="41">
        <v>1417.03381</v>
      </c>
      <c r="W146" s="41">
        <v>1361.8038099999999</v>
      </c>
      <c r="X146" s="41">
        <v>1228.8038099999999</v>
      </c>
      <c r="Y146" s="41">
        <v>910.3638100000001</v>
      </c>
    </row>
    <row r="147" spans="1:25" ht="15.75" customHeight="1">
      <c r="A147" s="40">
        <f t="shared" si="3"/>
        <v>44780</v>
      </c>
      <c r="B147" s="41">
        <v>1083.49381</v>
      </c>
      <c r="C147" s="41">
        <v>975.45381</v>
      </c>
      <c r="D147" s="41">
        <v>930.88381</v>
      </c>
      <c r="E147" s="41">
        <v>920.6138100000001</v>
      </c>
      <c r="F147" s="41">
        <v>912.03381</v>
      </c>
      <c r="G147" s="41">
        <v>906.44381</v>
      </c>
      <c r="H147" s="41">
        <v>944.27381</v>
      </c>
      <c r="I147" s="41">
        <v>1053.0738099999999</v>
      </c>
      <c r="J147" s="41">
        <v>905.47381</v>
      </c>
      <c r="K147" s="41">
        <v>1098.25381</v>
      </c>
      <c r="L147" s="41">
        <v>1212.20381</v>
      </c>
      <c r="M147" s="41">
        <v>1281.92381</v>
      </c>
      <c r="N147" s="41">
        <v>1326.3038099999999</v>
      </c>
      <c r="O147" s="41">
        <v>1347.1438099999998</v>
      </c>
      <c r="P147" s="41">
        <v>1347.3738099999998</v>
      </c>
      <c r="Q147" s="41">
        <v>1347.0638099999999</v>
      </c>
      <c r="R147" s="41">
        <v>1319.48381</v>
      </c>
      <c r="S147" s="41">
        <v>1232.73381</v>
      </c>
      <c r="T147" s="41">
        <v>1162.95381</v>
      </c>
      <c r="U147" s="41">
        <v>1236.70381</v>
      </c>
      <c r="V147" s="41">
        <v>1404.3738099999998</v>
      </c>
      <c r="W147" s="41">
        <v>1377.04381</v>
      </c>
      <c r="X147" s="41">
        <v>1283.98381</v>
      </c>
      <c r="Y147" s="41">
        <v>972.40381</v>
      </c>
    </row>
    <row r="148" spans="1:25" ht="15.75" customHeight="1">
      <c r="A148" s="40">
        <f t="shared" si="3"/>
        <v>44781</v>
      </c>
      <c r="B148" s="41">
        <v>1036.54381</v>
      </c>
      <c r="C148" s="41">
        <v>948.34381</v>
      </c>
      <c r="D148" s="41">
        <v>925.58381</v>
      </c>
      <c r="E148" s="41">
        <v>914.51381</v>
      </c>
      <c r="F148" s="41">
        <v>908.10381</v>
      </c>
      <c r="G148" s="41">
        <v>906.74381</v>
      </c>
      <c r="H148" s="41">
        <v>993.95381</v>
      </c>
      <c r="I148" s="41">
        <v>1174.01381</v>
      </c>
      <c r="J148" s="41">
        <v>904.9838100000001</v>
      </c>
      <c r="K148" s="41">
        <v>1112.5538099999999</v>
      </c>
      <c r="L148" s="41">
        <v>1221.3038099999999</v>
      </c>
      <c r="M148" s="41">
        <v>1291.99381</v>
      </c>
      <c r="N148" s="41">
        <v>1337.1138099999998</v>
      </c>
      <c r="O148" s="41">
        <v>1358.5538099999999</v>
      </c>
      <c r="P148" s="41">
        <v>1388.1338099999998</v>
      </c>
      <c r="Q148" s="41">
        <v>1387.96381</v>
      </c>
      <c r="R148" s="41">
        <v>1343.5638099999999</v>
      </c>
      <c r="S148" s="41">
        <v>1241.3038099999999</v>
      </c>
      <c r="T148" s="41">
        <v>1169.18381</v>
      </c>
      <c r="U148" s="41">
        <v>1242.8338099999999</v>
      </c>
      <c r="V148" s="41">
        <v>1413.00381</v>
      </c>
      <c r="W148" s="41">
        <v>1376.79381</v>
      </c>
      <c r="X148" s="41">
        <v>1294.6138099999998</v>
      </c>
      <c r="Y148" s="41">
        <v>963.09381</v>
      </c>
    </row>
    <row r="149" spans="1:25" ht="15.75" customHeight="1">
      <c r="A149" s="40">
        <f t="shared" si="3"/>
        <v>44782</v>
      </c>
      <c r="B149" s="41">
        <v>1093.5838099999999</v>
      </c>
      <c r="C149" s="41">
        <v>1193.97381</v>
      </c>
      <c r="D149" s="41">
        <v>918.10381</v>
      </c>
      <c r="E149" s="41">
        <v>909.88381</v>
      </c>
      <c r="F149" s="41">
        <v>907.35381</v>
      </c>
      <c r="G149" s="41">
        <v>906.62381</v>
      </c>
      <c r="H149" s="41">
        <v>1003.24381</v>
      </c>
      <c r="I149" s="41">
        <v>1165.20381</v>
      </c>
      <c r="J149" s="41">
        <v>904.94381</v>
      </c>
      <c r="K149" s="41">
        <v>1110.0638099999999</v>
      </c>
      <c r="L149" s="41">
        <v>1220.22381</v>
      </c>
      <c r="M149" s="41">
        <v>1293.3038099999999</v>
      </c>
      <c r="N149" s="41">
        <v>1338.49381</v>
      </c>
      <c r="O149" s="41">
        <v>1360.3438099999998</v>
      </c>
      <c r="P149" s="41">
        <v>1378.1438099999998</v>
      </c>
      <c r="Q149" s="41">
        <v>1362.29381</v>
      </c>
      <c r="R149" s="41">
        <v>1343.42381</v>
      </c>
      <c r="S149" s="41">
        <v>1242.8738099999998</v>
      </c>
      <c r="T149" s="41">
        <v>1169.8838099999998</v>
      </c>
      <c r="U149" s="41">
        <v>1234.93381</v>
      </c>
      <c r="V149" s="41">
        <v>1415.24381</v>
      </c>
      <c r="W149" s="41">
        <v>1385.5538099999999</v>
      </c>
      <c r="X149" s="41">
        <v>1295.27381</v>
      </c>
      <c r="Y149" s="41">
        <v>971.31381</v>
      </c>
    </row>
    <row r="150" spans="1:25" ht="15.75" customHeight="1">
      <c r="A150" s="40">
        <f t="shared" si="3"/>
        <v>44783</v>
      </c>
      <c r="B150" s="41">
        <v>954.57381</v>
      </c>
      <c r="C150" s="41">
        <v>915.38381</v>
      </c>
      <c r="D150" s="41">
        <v>907.57381</v>
      </c>
      <c r="E150" s="41">
        <v>903.29381</v>
      </c>
      <c r="F150" s="41">
        <v>903.49381</v>
      </c>
      <c r="G150" s="41">
        <v>905.90381</v>
      </c>
      <c r="H150" s="41">
        <v>934.44381</v>
      </c>
      <c r="I150" s="41">
        <v>1074.3938099999998</v>
      </c>
      <c r="J150" s="41">
        <v>904.83381</v>
      </c>
      <c r="K150" s="41">
        <v>1040.23381</v>
      </c>
      <c r="L150" s="41">
        <v>1157.03381</v>
      </c>
      <c r="M150" s="41">
        <v>1191.6538099999998</v>
      </c>
      <c r="N150" s="41">
        <v>1238.00381</v>
      </c>
      <c r="O150" s="41">
        <v>1249.6338099999998</v>
      </c>
      <c r="P150" s="41">
        <v>1240.6438099999998</v>
      </c>
      <c r="Q150" s="41">
        <v>1232.1438099999998</v>
      </c>
      <c r="R150" s="41">
        <v>1242.20381</v>
      </c>
      <c r="S150" s="41">
        <v>1254.9138099999998</v>
      </c>
      <c r="T150" s="41">
        <v>1218.73381</v>
      </c>
      <c r="U150" s="41">
        <v>1267.1538099999998</v>
      </c>
      <c r="V150" s="41">
        <v>1467.79381</v>
      </c>
      <c r="W150" s="41">
        <v>1427.25381</v>
      </c>
      <c r="X150" s="41">
        <v>1251.1538099999998</v>
      </c>
      <c r="Y150" s="41">
        <v>966.05381</v>
      </c>
    </row>
    <row r="151" spans="1:25" ht="15.75" customHeight="1">
      <c r="A151" s="40">
        <f t="shared" si="3"/>
        <v>44784</v>
      </c>
      <c r="B151" s="41">
        <v>940.18381</v>
      </c>
      <c r="C151" s="41">
        <v>912.02381</v>
      </c>
      <c r="D151" s="41">
        <v>902.9838100000001</v>
      </c>
      <c r="E151" s="41">
        <v>899.29381</v>
      </c>
      <c r="F151" s="41">
        <v>904.83381</v>
      </c>
      <c r="G151" s="41">
        <v>905.93381</v>
      </c>
      <c r="H151" s="41">
        <v>925.07381</v>
      </c>
      <c r="I151" s="41">
        <v>1061.99381</v>
      </c>
      <c r="J151" s="41">
        <v>904.94381</v>
      </c>
      <c r="K151" s="41">
        <v>1045.8138099999999</v>
      </c>
      <c r="L151" s="41">
        <v>1156.6238099999998</v>
      </c>
      <c r="M151" s="41">
        <v>1190.8038099999999</v>
      </c>
      <c r="N151" s="41">
        <v>1237.28381</v>
      </c>
      <c r="O151" s="41">
        <v>1247.22381</v>
      </c>
      <c r="P151" s="41">
        <v>1238.4138099999998</v>
      </c>
      <c r="Q151" s="41">
        <v>1229.76381</v>
      </c>
      <c r="R151" s="41">
        <v>1234.9138099999998</v>
      </c>
      <c r="S151" s="41">
        <v>1253.6338099999998</v>
      </c>
      <c r="T151" s="41">
        <v>1220.45381</v>
      </c>
      <c r="U151" s="41">
        <v>1270.6638099999998</v>
      </c>
      <c r="V151" s="41">
        <v>1470.1538099999998</v>
      </c>
      <c r="W151" s="41">
        <v>1439.22381</v>
      </c>
      <c r="X151" s="41">
        <v>1259.0738099999999</v>
      </c>
      <c r="Y151" s="41">
        <v>970.30381</v>
      </c>
    </row>
    <row r="152" spans="1:25" ht="15.75" customHeight="1">
      <c r="A152" s="40">
        <f t="shared" si="3"/>
        <v>44785</v>
      </c>
      <c r="B152" s="41">
        <v>999.76381</v>
      </c>
      <c r="C152" s="41">
        <v>938.38381</v>
      </c>
      <c r="D152" s="41">
        <v>921.64381</v>
      </c>
      <c r="E152" s="41">
        <v>913.20381</v>
      </c>
      <c r="F152" s="41">
        <v>909.46381</v>
      </c>
      <c r="G152" s="41">
        <v>905.93381</v>
      </c>
      <c r="H152" s="41">
        <v>964.74381</v>
      </c>
      <c r="I152" s="41">
        <v>1103.0738099999999</v>
      </c>
      <c r="J152" s="41">
        <v>904.66381</v>
      </c>
      <c r="K152" s="41">
        <v>1069.8138099999999</v>
      </c>
      <c r="L152" s="41">
        <v>1207.79381</v>
      </c>
      <c r="M152" s="41">
        <v>1290.8138099999999</v>
      </c>
      <c r="N152" s="41">
        <v>1334.69381</v>
      </c>
      <c r="O152" s="41">
        <v>1359.96381</v>
      </c>
      <c r="P152" s="41">
        <v>1364.3738099999998</v>
      </c>
      <c r="Q152" s="41">
        <v>1348.21381</v>
      </c>
      <c r="R152" s="41">
        <v>1367.69381</v>
      </c>
      <c r="S152" s="41">
        <v>1360.98381</v>
      </c>
      <c r="T152" s="41">
        <v>1311.46381</v>
      </c>
      <c r="U152" s="41">
        <v>1308.19381</v>
      </c>
      <c r="V152" s="41">
        <v>1556.79381</v>
      </c>
      <c r="W152" s="41">
        <v>1603.48381</v>
      </c>
      <c r="X152" s="41">
        <v>1546.92381</v>
      </c>
      <c r="Y152" s="41">
        <v>1262.1438099999998</v>
      </c>
    </row>
    <row r="153" spans="1:25" ht="15.75" customHeight="1">
      <c r="A153" s="40">
        <f t="shared" si="3"/>
        <v>44786</v>
      </c>
      <c r="B153" s="41">
        <v>1112.17381</v>
      </c>
      <c r="C153" s="41">
        <v>998.6138100000001</v>
      </c>
      <c r="D153" s="41">
        <v>966.09381</v>
      </c>
      <c r="E153" s="41">
        <v>940.50381</v>
      </c>
      <c r="F153" s="41">
        <v>923.94381</v>
      </c>
      <c r="G153" s="41">
        <v>908.80381</v>
      </c>
      <c r="H153" s="41">
        <v>978.59381</v>
      </c>
      <c r="I153" s="41">
        <v>1125.3438099999998</v>
      </c>
      <c r="J153" s="41">
        <v>906.20381</v>
      </c>
      <c r="K153" s="41">
        <v>1122.45381</v>
      </c>
      <c r="L153" s="41">
        <v>1248.6438099999998</v>
      </c>
      <c r="M153" s="41">
        <v>1299.26381</v>
      </c>
      <c r="N153" s="41">
        <v>1331.8938099999998</v>
      </c>
      <c r="O153" s="41">
        <v>1370.70381</v>
      </c>
      <c r="P153" s="41">
        <v>1376.48381</v>
      </c>
      <c r="Q153" s="41">
        <v>1377.49381</v>
      </c>
      <c r="R153" s="41">
        <v>1385.25381</v>
      </c>
      <c r="S153" s="41">
        <v>1341.3438099999998</v>
      </c>
      <c r="T153" s="41">
        <v>1281.0538099999999</v>
      </c>
      <c r="U153" s="41">
        <v>1305.97381</v>
      </c>
      <c r="V153" s="41">
        <v>1485.93381</v>
      </c>
      <c r="W153" s="41">
        <v>1437.3538099999998</v>
      </c>
      <c r="X153" s="41">
        <v>1350.6038099999998</v>
      </c>
      <c r="Y153" s="41">
        <v>1010.29381</v>
      </c>
    </row>
    <row r="154" spans="1:25" ht="15.75" customHeight="1">
      <c r="A154" s="40">
        <f t="shared" si="3"/>
        <v>44787</v>
      </c>
      <c r="B154" s="41">
        <v>1150.8138099999999</v>
      </c>
      <c r="C154" s="41">
        <v>1012.92381</v>
      </c>
      <c r="D154" s="41">
        <v>959.51381</v>
      </c>
      <c r="E154" s="41">
        <v>929.2338100000001</v>
      </c>
      <c r="F154" s="41">
        <v>915.8638100000001</v>
      </c>
      <c r="G154" s="41">
        <v>905.35381</v>
      </c>
      <c r="H154" s="41">
        <v>955.81381</v>
      </c>
      <c r="I154" s="41">
        <v>1057.6638099999998</v>
      </c>
      <c r="J154" s="41">
        <v>905.41381</v>
      </c>
      <c r="K154" s="41">
        <v>1039.8838099999998</v>
      </c>
      <c r="L154" s="41">
        <v>1193.67381</v>
      </c>
      <c r="M154" s="41">
        <v>1279.6038099999998</v>
      </c>
      <c r="N154" s="41">
        <v>1325.1238099999998</v>
      </c>
      <c r="O154" s="41">
        <v>1348.9138099999998</v>
      </c>
      <c r="P154" s="41">
        <v>1353.5938099999998</v>
      </c>
      <c r="Q154" s="41">
        <v>1337.48381</v>
      </c>
      <c r="R154" s="41">
        <v>1356.6338099999998</v>
      </c>
      <c r="S154" s="41">
        <v>1350.27381</v>
      </c>
      <c r="T154" s="41">
        <v>1299.68381</v>
      </c>
      <c r="U154" s="41">
        <v>1294.94381</v>
      </c>
      <c r="V154" s="41">
        <v>1548.0538099999999</v>
      </c>
      <c r="W154" s="41">
        <v>1554.1338099999998</v>
      </c>
      <c r="X154" s="41">
        <v>1519.04381</v>
      </c>
      <c r="Y154" s="41">
        <v>1276.27381</v>
      </c>
    </row>
    <row r="155" spans="1:25" ht="15.75" customHeight="1">
      <c r="A155" s="40">
        <f t="shared" si="3"/>
        <v>44788</v>
      </c>
      <c r="B155" s="41">
        <v>1146.28381</v>
      </c>
      <c r="C155" s="41">
        <v>1020.08381</v>
      </c>
      <c r="D155" s="41">
        <v>970.93381</v>
      </c>
      <c r="E155" s="41">
        <v>946.7338100000001</v>
      </c>
      <c r="F155" s="41">
        <v>931.39381</v>
      </c>
      <c r="G155" s="41">
        <v>917.22381</v>
      </c>
      <c r="H155" s="41">
        <v>1037.25381</v>
      </c>
      <c r="I155" s="41">
        <v>1187.54381</v>
      </c>
      <c r="J155" s="41">
        <v>903.46381</v>
      </c>
      <c r="K155" s="41">
        <v>1058.6238099999998</v>
      </c>
      <c r="L155" s="41">
        <v>1219.8638099999998</v>
      </c>
      <c r="M155" s="41">
        <v>1311.6138099999998</v>
      </c>
      <c r="N155" s="41">
        <v>1364.04381</v>
      </c>
      <c r="O155" s="41">
        <v>1390.72381</v>
      </c>
      <c r="P155" s="41">
        <v>1396.52381</v>
      </c>
      <c r="Q155" s="41">
        <v>1378.54381</v>
      </c>
      <c r="R155" s="41">
        <v>1420.1438099999998</v>
      </c>
      <c r="S155" s="41">
        <v>1405.69381</v>
      </c>
      <c r="T155" s="41">
        <v>1334.17381</v>
      </c>
      <c r="U155" s="41">
        <v>1326.8338099999999</v>
      </c>
      <c r="V155" s="41">
        <v>1603.1138099999998</v>
      </c>
      <c r="W155" s="41">
        <v>1610.70381</v>
      </c>
      <c r="X155" s="41">
        <v>1572.92381</v>
      </c>
      <c r="Y155" s="41">
        <v>1390.50381</v>
      </c>
    </row>
    <row r="156" spans="1:25" ht="15.75" customHeight="1">
      <c r="A156" s="40">
        <f t="shared" si="3"/>
        <v>44789</v>
      </c>
      <c r="B156" s="41">
        <v>1038.6138099999998</v>
      </c>
      <c r="C156" s="41">
        <v>950.97381</v>
      </c>
      <c r="D156" s="41">
        <v>919.01381</v>
      </c>
      <c r="E156" s="41">
        <v>912.04381</v>
      </c>
      <c r="F156" s="41">
        <v>909.99381</v>
      </c>
      <c r="G156" s="41">
        <v>906.02381</v>
      </c>
      <c r="H156" s="41">
        <v>988.79381</v>
      </c>
      <c r="I156" s="41">
        <v>1144.45381</v>
      </c>
      <c r="J156" s="41">
        <v>904.1138100000001</v>
      </c>
      <c r="K156" s="41">
        <v>1049.6338099999998</v>
      </c>
      <c r="L156" s="41">
        <v>1205.78381</v>
      </c>
      <c r="M156" s="41">
        <v>1299.79381</v>
      </c>
      <c r="N156" s="41">
        <v>1365.1438099999998</v>
      </c>
      <c r="O156" s="41">
        <v>1407.18381</v>
      </c>
      <c r="P156" s="41">
        <v>1419.6338099999998</v>
      </c>
      <c r="Q156" s="41">
        <v>1406.21381</v>
      </c>
      <c r="R156" s="41">
        <v>1414.01381</v>
      </c>
      <c r="S156" s="41">
        <v>1396.3738099999998</v>
      </c>
      <c r="T156" s="41">
        <v>1319.6438099999998</v>
      </c>
      <c r="U156" s="41">
        <v>1309.3638099999998</v>
      </c>
      <c r="V156" s="41">
        <v>1577.9038099999998</v>
      </c>
      <c r="W156" s="41">
        <v>1577.5538099999999</v>
      </c>
      <c r="X156" s="41">
        <v>1544.3138099999999</v>
      </c>
      <c r="Y156" s="41">
        <v>1197.3538099999998</v>
      </c>
    </row>
    <row r="157" spans="1:25" ht="15.75" customHeight="1">
      <c r="A157" s="40">
        <f t="shared" si="3"/>
        <v>44790</v>
      </c>
      <c r="B157" s="41">
        <v>1053.1138099999998</v>
      </c>
      <c r="C157" s="41">
        <v>966.21381</v>
      </c>
      <c r="D157" s="41">
        <v>935.64381</v>
      </c>
      <c r="E157" s="41">
        <v>915.28381</v>
      </c>
      <c r="F157" s="41">
        <v>913.21381</v>
      </c>
      <c r="G157" s="41">
        <v>907.93381</v>
      </c>
      <c r="H157" s="41">
        <v>1016.29381</v>
      </c>
      <c r="I157" s="41">
        <v>1183.48381</v>
      </c>
      <c r="J157" s="41">
        <v>904.6138100000001</v>
      </c>
      <c r="K157" s="41">
        <v>1120.27381</v>
      </c>
      <c r="L157" s="41">
        <v>1276.6338099999998</v>
      </c>
      <c r="M157" s="41">
        <v>1370.1638099999998</v>
      </c>
      <c r="N157" s="41">
        <v>1442.23381</v>
      </c>
      <c r="O157" s="41">
        <v>1483.0838099999999</v>
      </c>
      <c r="P157" s="41">
        <v>1478.1038099999998</v>
      </c>
      <c r="Q157" s="41">
        <v>1477.3638099999998</v>
      </c>
      <c r="R157" s="41">
        <v>1456.74381</v>
      </c>
      <c r="S157" s="41">
        <v>1446.8838099999998</v>
      </c>
      <c r="T157" s="41">
        <v>1374.3638099999998</v>
      </c>
      <c r="U157" s="41">
        <v>1439.92381</v>
      </c>
      <c r="V157" s="41">
        <v>1627.73381</v>
      </c>
      <c r="W157" s="41">
        <v>1603.76381</v>
      </c>
      <c r="X157" s="41">
        <v>1500.1438099999998</v>
      </c>
      <c r="Y157" s="41">
        <v>1171.0538099999999</v>
      </c>
    </row>
    <row r="158" spans="1:25" ht="15.75" customHeight="1">
      <c r="A158" s="40">
        <f t="shared" si="3"/>
        <v>44791</v>
      </c>
      <c r="B158" s="41">
        <v>1086.8338099999999</v>
      </c>
      <c r="C158" s="41">
        <v>1007.71381</v>
      </c>
      <c r="D158" s="41">
        <v>959.6138100000001</v>
      </c>
      <c r="E158" s="41">
        <v>938.28381</v>
      </c>
      <c r="F158" s="41">
        <v>929.71381</v>
      </c>
      <c r="G158" s="41">
        <v>922.70381</v>
      </c>
      <c r="H158" s="41">
        <v>1068.1238099999998</v>
      </c>
      <c r="I158" s="41">
        <v>1276.74381</v>
      </c>
      <c r="J158" s="41">
        <v>1039.3338099999999</v>
      </c>
      <c r="K158" s="41">
        <v>1255.8438099999998</v>
      </c>
      <c r="L158" s="41">
        <v>1394.44381</v>
      </c>
      <c r="M158" s="41">
        <v>1463.1338099999998</v>
      </c>
      <c r="N158" s="41">
        <v>1502.02381</v>
      </c>
      <c r="O158" s="41">
        <v>1531.3638099999998</v>
      </c>
      <c r="P158" s="41">
        <v>1539.3838099999998</v>
      </c>
      <c r="Q158" s="41">
        <v>1530.20381</v>
      </c>
      <c r="R158" s="41">
        <v>1549.6238099999998</v>
      </c>
      <c r="S158" s="41">
        <v>1510.8138099999999</v>
      </c>
      <c r="T158" s="41">
        <v>1425.25381</v>
      </c>
      <c r="U158" s="41">
        <v>1520.54381</v>
      </c>
      <c r="V158" s="41">
        <v>1709.67381</v>
      </c>
      <c r="W158" s="41">
        <v>1685.49381</v>
      </c>
      <c r="X158" s="41">
        <v>1541.48381</v>
      </c>
      <c r="Y158" s="41">
        <v>1220.47381</v>
      </c>
    </row>
    <row r="159" spans="1:25" ht="15.75" customHeight="1">
      <c r="A159" s="40">
        <f t="shared" si="3"/>
        <v>44792</v>
      </c>
      <c r="B159" s="41">
        <v>1090.3438099999998</v>
      </c>
      <c r="C159" s="41">
        <v>997.9838100000001</v>
      </c>
      <c r="D159" s="41">
        <v>958.97381</v>
      </c>
      <c r="E159" s="41">
        <v>943.03381</v>
      </c>
      <c r="F159" s="41">
        <v>918.19381</v>
      </c>
      <c r="G159" s="41">
        <v>921.76381</v>
      </c>
      <c r="H159" s="41">
        <v>1080.0738099999999</v>
      </c>
      <c r="I159" s="41">
        <v>1319.79381</v>
      </c>
      <c r="J159" s="41">
        <v>1047.26381</v>
      </c>
      <c r="K159" s="41">
        <v>1268.17381</v>
      </c>
      <c r="L159" s="41">
        <v>1351.42381</v>
      </c>
      <c r="M159" s="41">
        <v>1399.4038099999998</v>
      </c>
      <c r="N159" s="41">
        <v>1433.50381</v>
      </c>
      <c r="O159" s="41">
        <v>1472.47381</v>
      </c>
      <c r="P159" s="41">
        <v>1496.1438099999998</v>
      </c>
      <c r="Q159" s="41">
        <v>1487.3838099999998</v>
      </c>
      <c r="R159" s="41">
        <v>1499.49381</v>
      </c>
      <c r="S159" s="41">
        <v>1468.0538099999999</v>
      </c>
      <c r="T159" s="41">
        <v>1404.8038099999999</v>
      </c>
      <c r="U159" s="41">
        <v>1489.5538099999999</v>
      </c>
      <c r="V159" s="41">
        <v>1669.4038099999998</v>
      </c>
      <c r="W159" s="41">
        <v>1664.19381</v>
      </c>
      <c r="X159" s="41">
        <v>1541.8038099999999</v>
      </c>
      <c r="Y159" s="41">
        <v>1261.48381</v>
      </c>
    </row>
    <row r="160" spans="1:25" ht="15.75" customHeight="1">
      <c r="A160" s="40">
        <f t="shared" si="3"/>
        <v>44793</v>
      </c>
      <c r="B160" s="41">
        <v>1243.67381</v>
      </c>
      <c r="C160" s="41">
        <v>1118.20381</v>
      </c>
      <c r="D160" s="41">
        <v>999.93381</v>
      </c>
      <c r="E160" s="41">
        <v>948.29381</v>
      </c>
      <c r="F160" s="41">
        <v>937.71381</v>
      </c>
      <c r="G160" s="41">
        <v>950.63381</v>
      </c>
      <c r="H160" s="41">
        <v>1078.44381</v>
      </c>
      <c r="I160" s="41">
        <v>1242.6238099999998</v>
      </c>
      <c r="J160" s="41">
        <v>1101.0538099999999</v>
      </c>
      <c r="K160" s="41">
        <v>1292.8438099999998</v>
      </c>
      <c r="L160" s="41">
        <v>1357.26381</v>
      </c>
      <c r="M160" s="41">
        <v>1397.73381</v>
      </c>
      <c r="N160" s="41">
        <v>1421.72381</v>
      </c>
      <c r="O160" s="41">
        <v>1436.6338099999998</v>
      </c>
      <c r="P160" s="41">
        <v>1437.6338099999998</v>
      </c>
      <c r="Q160" s="41">
        <v>1428.67381</v>
      </c>
      <c r="R160" s="41">
        <v>1425.3738099999998</v>
      </c>
      <c r="S160" s="41">
        <v>1422.1438099999998</v>
      </c>
      <c r="T160" s="41">
        <v>1394.0638099999999</v>
      </c>
      <c r="U160" s="41">
        <v>1441.1138099999998</v>
      </c>
      <c r="V160" s="41">
        <v>1627.51381</v>
      </c>
      <c r="W160" s="41">
        <v>1609.8938099999998</v>
      </c>
      <c r="X160" s="41">
        <v>1508.1238099999998</v>
      </c>
      <c r="Y160" s="41">
        <v>1224.1338099999998</v>
      </c>
    </row>
    <row r="161" spans="1:25" ht="15.75" customHeight="1">
      <c r="A161" s="40">
        <f t="shared" si="3"/>
        <v>44794</v>
      </c>
      <c r="B161" s="41">
        <v>1107.02381</v>
      </c>
      <c r="C161" s="41">
        <v>974.15381</v>
      </c>
      <c r="D161" s="41">
        <v>923.82381</v>
      </c>
      <c r="E161" s="41">
        <v>910.74381</v>
      </c>
      <c r="F161" s="41">
        <v>620.27381</v>
      </c>
      <c r="G161" s="41">
        <v>666.4838100000001</v>
      </c>
      <c r="H161" s="41">
        <v>922.65381</v>
      </c>
      <c r="I161" s="41">
        <v>1083.22381</v>
      </c>
      <c r="J161" s="41">
        <v>1046.1338099999998</v>
      </c>
      <c r="K161" s="41">
        <v>1266.43381</v>
      </c>
      <c r="L161" s="41">
        <v>1399.9138099999998</v>
      </c>
      <c r="M161" s="41">
        <v>1457.51381</v>
      </c>
      <c r="N161" s="41">
        <v>1472.8238099999999</v>
      </c>
      <c r="O161" s="41">
        <v>1477.73381</v>
      </c>
      <c r="P161" s="41">
        <v>1424.72381</v>
      </c>
      <c r="Q161" s="41">
        <v>1432.0938099999998</v>
      </c>
      <c r="R161" s="41">
        <v>1413.22381</v>
      </c>
      <c r="S161" s="41">
        <v>1410.75381</v>
      </c>
      <c r="T161" s="41">
        <v>1376.45381</v>
      </c>
      <c r="U161" s="41">
        <v>1440.6438099999998</v>
      </c>
      <c r="V161" s="41">
        <v>1617.18381</v>
      </c>
      <c r="W161" s="41">
        <v>1619.8938099999998</v>
      </c>
      <c r="X161" s="41">
        <v>1482.8438099999998</v>
      </c>
      <c r="Y161" s="41">
        <v>1181.24381</v>
      </c>
    </row>
    <row r="162" spans="1:25" ht="15.75" customHeight="1">
      <c r="A162" s="40">
        <f t="shared" si="3"/>
        <v>44795</v>
      </c>
      <c r="B162" s="41">
        <v>1078.3338099999999</v>
      </c>
      <c r="C162" s="41">
        <v>976.99381</v>
      </c>
      <c r="D162" s="41">
        <v>930.74381</v>
      </c>
      <c r="E162" s="41">
        <v>926.42381</v>
      </c>
      <c r="F162" s="41">
        <v>921.1138100000001</v>
      </c>
      <c r="G162" s="41">
        <v>915.32381</v>
      </c>
      <c r="H162" s="41">
        <v>1078.45381</v>
      </c>
      <c r="I162" s="41">
        <v>1299.6638099999998</v>
      </c>
      <c r="J162" s="41">
        <v>1196.3038099999999</v>
      </c>
      <c r="K162" s="41">
        <v>1368.19381</v>
      </c>
      <c r="L162" s="41">
        <v>1435.6238099999998</v>
      </c>
      <c r="M162" s="41">
        <v>1465.28381</v>
      </c>
      <c r="N162" s="41">
        <v>1494.23381</v>
      </c>
      <c r="O162" s="41">
        <v>1498.1638099999998</v>
      </c>
      <c r="P162" s="41">
        <v>1481.4038099999998</v>
      </c>
      <c r="Q162" s="41">
        <v>1484.6338099999998</v>
      </c>
      <c r="R162" s="41">
        <v>1465.3338099999999</v>
      </c>
      <c r="S162" s="41">
        <v>1446.25381</v>
      </c>
      <c r="T162" s="41">
        <v>1401.94381</v>
      </c>
      <c r="U162" s="41">
        <v>1471.3938099999998</v>
      </c>
      <c r="V162" s="41">
        <v>1659.44381</v>
      </c>
      <c r="W162" s="41">
        <v>1643.48381</v>
      </c>
      <c r="X162" s="41">
        <v>1526.3738099999998</v>
      </c>
      <c r="Y162" s="41">
        <v>1139.8338099999999</v>
      </c>
    </row>
    <row r="163" spans="1:25" ht="15.75" customHeight="1">
      <c r="A163" s="40">
        <f t="shared" si="3"/>
        <v>44796</v>
      </c>
      <c r="B163" s="41">
        <v>1056.5638099999999</v>
      </c>
      <c r="C163" s="41">
        <v>965.59381</v>
      </c>
      <c r="D163" s="41">
        <v>939.71381</v>
      </c>
      <c r="E163" s="41">
        <v>922.80381</v>
      </c>
      <c r="F163" s="41">
        <v>923.29381</v>
      </c>
      <c r="G163" s="41">
        <v>666.41381</v>
      </c>
      <c r="H163" s="41">
        <v>1127.8938099999998</v>
      </c>
      <c r="I163" s="41">
        <v>1295.3138099999999</v>
      </c>
      <c r="J163" s="41">
        <v>1186.44381</v>
      </c>
      <c r="K163" s="41">
        <v>1382.79381</v>
      </c>
      <c r="L163" s="41">
        <v>1468.5638099999999</v>
      </c>
      <c r="M163" s="41">
        <v>1480.51381</v>
      </c>
      <c r="N163" s="41">
        <v>1489.18381</v>
      </c>
      <c r="O163" s="41">
        <v>1494.67381</v>
      </c>
      <c r="P163" s="41">
        <v>1476.67381</v>
      </c>
      <c r="Q163" s="41">
        <v>1485.48381</v>
      </c>
      <c r="R163" s="41">
        <v>1464.3838099999998</v>
      </c>
      <c r="S163" s="41">
        <v>1452.6138099999998</v>
      </c>
      <c r="T163" s="41">
        <v>1417.53381</v>
      </c>
      <c r="U163" s="41">
        <v>1487.23381</v>
      </c>
      <c r="V163" s="41">
        <v>1673.99381</v>
      </c>
      <c r="W163" s="41">
        <v>1662.3838099999998</v>
      </c>
      <c r="X163" s="41">
        <v>1565.99381</v>
      </c>
      <c r="Y163" s="41">
        <v>1155.5738099999999</v>
      </c>
    </row>
    <row r="164" spans="1:25" ht="15.75" customHeight="1">
      <c r="A164" s="40">
        <f t="shared" si="3"/>
        <v>44797</v>
      </c>
      <c r="B164" s="41">
        <v>998.76381</v>
      </c>
      <c r="C164" s="41">
        <v>934.89381</v>
      </c>
      <c r="D164" s="41">
        <v>910.30381</v>
      </c>
      <c r="E164" s="41">
        <v>895.22381</v>
      </c>
      <c r="F164" s="41">
        <v>892.26381</v>
      </c>
      <c r="G164" s="41">
        <v>907.95381</v>
      </c>
      <c r="H164" s="41">
        <v>1003.88381</v>
      </c>
      <c r="I164" s="41">
        <v>1144.6138099999998</v>
      </c>
      <c r="J164" s="41">
        <v>904.69381</v>
      </c>
      <c r="K164" s="41">
        <v>1114.69381</v>
      </c>
      <c r="L164" s="41">
        <v>1261.6038099999998</v>
      </c>
      <c r="M164" s="41">
        <v>1321.68381</v>
      </c>
      <c r="N164" s="41">
        <v>1355.3138099999999</v>
      </c>
      <c r="O164" s="41">
        <v>1388.3038099999999</v>
      </c>
      <c r="P164" s="41">
        <v>1312.04381</v>
      </c>
      <c r="Q164" s="41">
        <v>1322.72381</v>
      </c>
      <c r="R164" s="41">
        <v>1326.3538099999998</v>
      </c>
      <c r="S164" s="41">
        <v>1280.76381</v>
      </c>
      <c r="T164" s="41">
        <v>1241.6538099999998</v>
      </c>
      <c r="U164" s="41">
        <v>1326.0538099999999</v>
      </c>
      <c r="V164" s="41">
        <v>1460.6538099999998</v>
      </c>
      <c r="W164" s="41">
        <v>1429.20381</v>
      </c>
      <c r="X164" s="41">
        <v>1266.51381</v>
      </c>
      <c r="Y164" s="41">
        <v>980.57381</v>
      </c>
    </row>
    <row r="165" spans="1:25" ht="15.75" customHeight="1">
      <c r="A165" s="40">
        <f t="shared" si="3"/>
        <v>44798</v>
      </c>
      <c r="B165" s="41">
        <v>1011.68381</v>
      </c>
      <c r="C165" s="41">
        <v>939.77381</v>
      </c>
      <c r="D165" s="41">
        <v>910.83381</v>
      </c>
      <c r="E165" s="41">
        <v>904.04381</v>
      </c>
      <c r="F165" s="41">
        <v>902.3638100000001</v>
      </c>
      <c r="G165" s="41">
        <v>906.35381</v>
      </c>
      <c r="H165" s="41">
        <v>983.40381</v>
      </c>
      <c r="I165" s="41">
        <v>1098.1138099999998</v>
      </c>
      <c r="J165" s="41">
        <v>904.31381</v>
      </c>
      <c r="K165" s="41">
        <v>1012.56381</v>
      </c>
      <c r="L165" s="41">
        <v>1167.9038099999998</v>
      </c>
      <c r="M165" s="41">
        <v>1233.6338099999998</v>
      </c>
      <c r="N165" s="41">
        <v>1268.49381</v>
      </c>
      <c r="O165" s="41">
        <v>1304.9038099999998</v>
      </c>
      <c r="P165" s="41">
        <v>1226.5638099999999</v>
      </c>
      <c r="Q165" s="41">
        <v>1237.20381</v>
      </c>
      <c r="R165" s="41">
        <v>1241.8438099999998</v>
      </c>
      <c r="S165" s="41">
        <v>1194.42381</v>
      </c>
      <c r="T165" s="41">
        <v>1150.8938099999998</v>
      </c>
      <c r="U165" s="41">
        <v>1242.78381</v>
      </c>
      <c r="V165" s="41">
        <v>1348.3838099999998</v>
      </c>
      <c r="W165" s="41">
        <v>1308.8538099999998</v>
      </c>
      <c r="X165" s="41">
        <v>1178.6538099999998</v>
      </c>
      <c r="Y165" s="41">
        <v>903.8638100000001</v>
      </c>
    </row>
    <row r="166" spans="1:25" ht="15.75" customHeight="1">
      <c r="A166" s="40">
        <f t="shared" si="3"/>
        <v>44799</v>
      </c>
      <c r="B166" s="41">
        <v>989.79381</v>
      </c>
      <c r="C166" s="41">
        <v>927.31381</v>
      </c>
      <c r="D166" s="41">
        <v>911.32381</v>
      </c>
      <c r="E166" s="41">
        <v>903.8638100000001</v>
      </c>
      <c r="F166" s="41">
        <v>902.51381</v>
      </c>
      <c r="G166" s="41">
        <v>896.05381</v>
      </c>
      <c r="H166" s="41">
        <v>724.43381</v>
      </c>
      <c r="I166" s="41">
        <v>570.81381</v>
      </c>
      <c r="J166" s="41">
        <v>904.80381</v>
      </c>
      <c r="K166" s="41">
        <v>1017.16381</v>
      </c>
      <c r="L166" s="41">
        <v>1136.5838099999999</v>
      </c>
      <c r="M166" s="41">
        <v>1212.92381</v>
      </c>
      <c r="N166" s="41">
        <v>1255.42381</v>
      </c>
      <c r="O166" s="41">
        <v>1175.77381</v>
      </c>
      <c r="P166" s="41">
        <v>1151.3438099999998</v>
      </c>
      <c r="Q166" s="41">
        <v>1129.22381</v>
      </c>
      <c r="R166" s="41">
        <v>1098.78381</v>
      </c>
      <c r="S166" s="41">
        <v>1074.3338099999999</v>
      </c>
      <c r="T166" s="41">
        <v>1040.29381</v>
      </c>
      <c r="U166" s="41">
        <v>1213.8638099999998</v>
      </c>
      <c r="V166" s="41">
        <v>1304.01381</v>
      </c>
      <c r="W166" s="41">
        <v>1235.00381</v>
      </c>
      <c r="X166" s="41">
        <v>1067.0638099999999</v>
      </c>
      <c r="Y166" s="41">
        <v>903.44381</v>
      </c>
    </row>
    <row r="167" spans="1:25" ht="15.75" customHeight="1">
      <c r="A167" s="40">
        <f t="shared" si="3"/>
        <v>44800</v>
      </c>
      <c r="B167" s="41">
        <v>1006.38381</v>
      </c>
      <c r="C167" s="41">
        <v>937.75381</v>
      </c>
      <c r="D167" s="41">
        <v>911.18381</v>
      </c>
      <c r="E167" s="41">
        <v>907.09381</v>
      </c>
      <c r="F167" s="41">
        <v>906.68381</v>
      </c>
      <c r="G167" s="41">
        <v>905.90381</v>
      </c>
      <c r="H167" s="41">
        <v>930.52381</v>
      </c>
      <c r="I167" s="41">
        <v>593.56381</v>
      </c>
      <c r="J167" s="41">
        <v>905.01381</v>
      </c>
      <c r="K167" s="41">
        <v>931.8638100000001</v>
      </c>
      <c r="L167" s="41">
        <v>1084.47381</v>
      </c>
      <c r="M167" s="41">
        <v>1180.19381</v>
      </c>
      <c r="N167" s="41">
        <v>1222.5738099999999</v>
      </c>
      <c r="O167" s="41">
        <v>1247.51381</v>
      </c>
      <c r="P167" s="41">
        <v>1239.3338099999999</v>
      </c>
      <c r="Q167" s="41">
        <v>1220.21381</v>
      </c>
      <c r="R167" s="41">
        <v>1184.00381</v>
      </c>
      <c r="S167" s="41">
        <v>1145.48381</v>
      </c>
      <c r="T167" s="41">
        <v>1093.3438099999998</v>
      </c>
      <c r="U167" s="41">
        <v>1228.1338099999998</v>
      </c>
      <c r="V167" s="41">
        <v>1313.0938099999998</v>
      </c>
      <c r="W167" s="41">
        <v>1245.94381</v>
      </c>
      <c r="X167" s="41">
        <v>1056.4138099999998</v>
      </c>
      <c r="Y167" s="41">
        <v>903.47381</v>
      </c>
    </row>
    <row r="168" spans="1:25" ht="15.75" customHeight="1">
      <c r="A168" s="40">
        <f t="shared" si="3"/>
        <v>44801</v>
      </c>
      <c r="B168" s="41">
        <v>1000.00381</v>
      </c>
      <c r="C168" s="41">
        <v>942.66381</v>
      </c>
      <c r="D168" s="41">
        <v>914.77381</v>
      </c>
      <c r="E168" s="41">
        <v>908.62381</v>
      </c>
      <c r="F168" s="41">
        <v>907.18381</v>
      </c>
      <c r="G168" s="41">
        <v>906.1138100000001</v>
      </c>
      <c r="H168" s="41">
        <v>916.03381</v>
      </c>
      <c r="I168" s="41">
        <v>564.54381</v>
      </c>
      <c r="J168" s="41">
        <v>905.05381</v>
      </c>
      <c r="K168" s="41">
        <v>993.69381</v>
      </c>
      <c r="L168" s="41">
        <v>1117.20381</v>
      </c>
      <c r="M168" s="41">
        <v>1198.3438099999998</v>
      </c>
      <c r="N168" s="41">
        <v>1235.3738099999998</v>
      </c>
      <c r="O168" s="41">
        <v>1259.17381</v>
      </c>
      <c r="P168" s="41">
        <v>1248.25381</v>
      </c>
      <c r="Q168" s="41">
        <v>1235.00381</v>
      </c>
      <c r="R168" s="41">
        <v>1212.52381</v>
      </c>
      <c r="S168" s="41">
        <v>1176.3038099999999</v>
      </c>
      <c r="T168" s="41">
        <v>1125.93381</v>
      </c>
      <c r="U168" s="41">
        <v>1255.92381</v>
      </c>
      <c r="V168" s="41">
        <v>1346.1338099999998</v>
      </c>
      <c r="W168" s="41">
        <v>1289.6438099999998</v>
      </c>
      <c r="X168" s="41">
        <v>1145.8338099999999</v>
      </c>
      <c r="Y168" s="41">
        <v>903.95381</v>
      </c>
    </row>
    <row r="169" spans="1:25" ht="15.75" customHeight="1">
      <c r="A169" s="40">
        <f t="shared" si="3"/>
        <v>44802</v>
      </c>
      <c r="B169" s="41">
        <v>993.34381</v>
      </c>
      <c r="C169" s="41">
        <v>936.39381</v>
      </c>
      <c r="D169" s="41">
        <v>913.40381</v>
      </c>
      <c r="E169" s="41">
        <v>907.79381</v>
      </c>
      <c r="F169" s="41">
        <v>868.25381</v>
      </c>
      <c r="G169" s="41">
        <v>906.13381</v>
      </c>
      <c r="H169" s="41">
        <v>968.54381</v>
      </c>
      <c r="I169" s="41">
        <v>1091.76381</v>
      </c>
      <c r="J169" s="41">
        <v>905.17381</v>
      </c>
      <c r="K169" s="41">
        <v>988.25381</v>
      </c>
      <c r="L169" s="41">
        <v>1106.00381</v>
      </c>
      <c r="M169" s="41">
        <v>1183.3438099999998</v>
      </c>
      <c r="N169" s="41">
        <v>1222.8738099999998</v>
      </c>
      <c r="O169" s="41">
        <v>1247.1038099999998</v>
      </c>
      <c r="P169" s="41">
        <v>1236.79381</v>
      </c>
      <c r="Q169" s="41">
        <v>1224.04381</v>
      </c>
      <c r="R169" s="41">
        <v>1201.69381</v>
      </c>
      <c r="S169" s="41">
        <v>1165.92381</v>
      </c>
      <c r="T169" s="41">
        <v>1119.73381</v>
      </c>
      <c r="U169" s="41">
        <v>1254.45381</v>
      </c>
      <c r="V169" s="41">
        <v>1332.5738099999999</v>
      </c>
      <c r="W169" s="41">
        <v>1267.17381</v>
      </c>
      <c r="X169" s="41">
        <v>1070.8038099999999</v>
      </c>
      <c r="Y169" s="41">
        <v>904.93381</v>
      </c>
    </row>
    <row r="170" spans="1:25" ht="15.75" customHeight="1">
      <c r="A170" s="40">
        <f t="shared" si="3"/>
        <v>44803</v>
      </c>
      <c r="B170" s="41">
        <v>961.6049200000001</v>
      </c>
      <c r="C170" s="41">
        <v>924.1549200000001</v>
      </c>
      <c r="D170" s="41">
        <v>907.2549200000001</v>
      </c>
      <c r="E170" s="41">
        <v>901.92492</v>
      </c>
      <c r="F170" s="41">
        <v>904.4549200000001</v>
      </c>
      <c r="G170" s="41">
        <v>905.06492</v>
      </c>
      <c r="H170" s="41">
        <v>711.6249200000001</v>
      </c>
      <c r="I170" s="41">
        <v>568.3349200000001</v>
      </c>
      <c r="J170" s="41">
        <v>903.81492</v>
      </c>
      <c r="K170" s="41">
        <v>987.79492</v>
      </c>
      <c r="L170" s="41">
        <v>1107.81492</v>
      </c>
      <c r="M170" s="41">
        <v>1186.66492</v>
      </c>
      <c r="N170" s="41">
        <v>1227.34492</v>
      </c>
      <c r="O170" s="41">
        <v>1251.38492</v>
      </c>
      <c r="P170" s="41">
        <v>1239.9949199999999</v>
      </c>
      <c r="Q170" s="41">
        <v>1229.20492</v>
      </c>
      <c r="R170" s="41">
        <v>1204.77492</v>
      </c>
      <c r="S170" s="41">
        <v>1168.84492</v>
      </c>
      <c r="T170" s="41">
        <v>1123.43492</v>
      </c>
      <c r="U170" s="41">
        <v>1252.02492</v>
      </c>
      <c r="V170" s="41">
        <v>1316.39492</v>
      </c>
      <c r="W170" s="41">
        <v>1275.10492</v>
      </c>
      <c r="X170" s="41">
        <v>1093.43492</v>
      </c>
      <c r="Y170" s="41">
        <v>903.1549200000001</v>
      </c>
    </row>
    <row r="171" spans="1:25" ht="15.75" customHeight="1">
      <c r="A171" s="40">
        <f t="shared" si="3"/>
        <v>44804</v>
      </c>
      <c r="B171" s="41">
        <v>1043.62492</v>
      </c>
      <c r="C171" s="41">
        <v>963.8649200000001</v>
      </c>
      <c r="D171" s="41">
        <v>917.3449200000001</v>
      </c>
      <c r="E171" s="41">
        <v>911.0749200000001</v>
      </c>
      <c r="F171" s="41">
        <v>910.4949200000001</v>
      </c>
      <c r="G171" s="41">
        <v>753.19492</v>
      </c>
      <c r="H171" s="41">
        <v>1044.32492</v>
      </c>
      <c r="I171" s="41">
        <v>1200.63492</v>
      </c>
      <c r="J171" s="41">
        <v>972.7749200000001</v>
      </c>
      <c r="K171" s="41">
        <v>1173.21492</v>
      </c>
      <c r="L171" s="41">
        <v>1282.67492</v>
      </c>
      <c r="M171" s="41">
        <v>1337.4749199999999</v>
      </c>
      <c r="N171" s="41">
        <v>1353.05492</v>
      </c>
      <c r="O171" s="41">
        <v>1358.5049199999999</v>
      </c>
      <c r="P171" s="41">
        <v>1322.2249199999999</v>
      </c>
      <c r="Q171" s="41">
        <v>1328.55492</v>
      </c>
      <c r="R171" s="41">
        <v>1327.81492</v>
      </c>
      <c r="S171" s="41">
        <v>1287.2249199999999</v>
      </c>
      <c r="T171" s="41">
        <v>1253.93492</v>
      </c>
      <c r="U171" s="41">
        <v>1367.5049199999999</v>
      </c>
      <c r="V171" s="41">
        <v>1502.42492</v>
      </c>
      <c r="W171" s="41">
        <v>1494.29492</v>
      </c>
      <c r="X171" s="41">
        <v>1381.64492</v>
      </c>
      <c r="Y171" s="41">
        <v>1079.20492</v>
      </c>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8" t="s">
        <v>77</v>
      </c>
      <c r="B175" s="91" t="s">
        <v>78</v>
      </c>
      <c r="C175" s="92"/>
      <c r="D175" s="92"/>
      <c r="E175" s="92"/>
      <c r="F175" s="92"/>
      <c r="G175" s="92"/>
      <c r="H175" s="92"/>
      <c r="I175" s="92"/>
      <c r="J175" s="92"/>
      <c r="K175" s="92"/>
      <c r="L175" s="92"/>
      <c r="M175" s="92"/>
      <c r="N175" s="92"/>
      <c r="O175" s="92"/>
      <c r="P175" s="92"/>
      <c r="Q175" s="92"/>
      <c r="R175" s="92"/>
      <c r="S175" s="92"/>
      <c r="T175" s="92"/>
      <c r="U175" s="92"/>
      <c r="V175" s="92"/>
      <c r="W175" s="92"/>
      <c r="X175" s="92"/>
      <c r="Y175" s="93"/>
    </row>
    <row r="176" spans="1:25" ht="15.75" customHeight="1">
      <c r="A176" s="89"/>
      <c r="B176" s="94"/>
      <c r="C176" s="95"/>
      <c r="D176" s="95"/>
      <c r="E176" s="95"/>
      <c r="F176" s="95"/>
      <c r="G176" s="95"/>
      <c r="H176" s="95"/>
      <c r="I176" s="95"/>
      <c r="J176" s="95"/>
      <c r="K176" s="95"/>
      <c r="L176" s="95"/>
      <c r="M176" s="95"/>
      <c r="N176" s="95"/>
      <c r="O176" s="95"/>
      <c r="P176" s="95"/>
      <c r="Q176" s="95"/>
      <c r="R176" s="95"/>
      <c r="S176" s="95"/>
      <c r="T176" s="95"/>
      <c r="U176" s="95"/>
      <c r="V176" s="95"/>
      <c r="W176" s="95"/>
      <c r="X176" s="95"/>
      <c r="Y176" s="96"/>
    </row>
    <row r="177" spans="1:25" ht="15.75" customHeight="1">
      <c r="A177" s="89"/>
      <c r="B177" s="97" t="s">
        <v>79</v>
      </c>
      <c r="C177" s="97" t="s">
        <v>80</v>
      </c>
      <c r="D177" s="97" t="s">
        <v>81</v>
      </c>
      <c r="E177" s="97" t="s">
        <v>82</v>
      </c>
      <c r="F177" s="97" t="s">
        <v>83</v>
      </c>
      <c r="G177" s="97" t="s">
        <v>84</v>
      </c>
      <c r="H177" s="97" t="s">
        <v>85</v>
      </c>
      <c r="I177" s="97" t="s">
        <v>86</v>
      </c>
      <c r="J177" s="97" t="s">
        <v>87</v>
      </c>
      <c r="K177" s="97" t="s">
        <v>88</v>
      </c>
      <c r="L177" s="97" t="s">
        <v>89</v>
      </c>
      <c r="M177" s="97" t="s">
        <v>90</v>
      </c>
      <c r="N177" s="97" t="s">
        <v>91</v>
      </c>
      <c r="O177" s="97" t="s">
        <v>92</v>
      </c>
      <c r="P177" s="97" t="s">
        <v>93</v>
      </c>
      <c r="Q177" s="97" t="s">
        <v>94</v>
      </c>
      <c r="R177" s="97" t="s">
        <v>95</v>
      </c>
      <c r="S177" s="97" t="s">
        <v>96</v>
      </c>
      <c r="T177" s="97" t="s">
        <v>97</v>
      </c>
      <c r="U177" s="97" t="s">
        <v>98</v>
      </c>
      <c r="V177" s="97" t="s">
        <v>99</v>
      </c>
      <c r="W177" s="97" t="s">
        <v>100</v>
      </c>
      <c r="X177" s="97" t="s">
        <v>101</v>
      </c>
      <c r="Y177" s="97" t="s">
        <v>102</v>
      </c>
    </row>
    <row r="178" spans="1:25" ht="15.75" customHeight="1">
      <c r="A178" s="90"/>
      <c r="B178" s="98"/>
      <c r="C178" s="98"/>
      <c r="D178" s="98"/>
      <c r="E178" s="98"/>
      <c r="F178" s="98"/>
      <c r="G178" s="98"/>
      <c r="H178" s="98"/>
      <c r="I178" s="98"/>
      <c r="J178" s="98"/>
      <c r="K178" s="98"/>
      <c r="L178" s="98"/>
      <c r="M178" s="98"/>
      <c r="N178" s="98"/>
      <c r="O178" s="98"/>
      <c r="P178" s="98"/>
      <c r="Q178" s="98"/>
      <c r="R178" s="98"/>
      <c r="S178" s="98"/>
      <c r="T178" s="98"/>
      <c r="U178" s="98"/>
      <c r="V178" s="98"/>
      <c r="W178" s="98"/>
      <c r="X178" s="98"/>
      <c r="Y178" s="98"/>
    </row>
    <row r="179" spans="1:25" ht="15.75" customHeight="1">
      <c r="A179" s="40">
        <f>A30</f>
        <v>44774</v>
      </c>
      <c r="B179" s="41">
        <v>1030.2235</v>
      </c>
      <c r="C179" s="41">
        <v>962.0635000000001</v>
      </c>
      <c r="D179" s="41">
        <v>931.2035000000001</v>
      </c>
      <c r="E179" s="41">
        <v>919.6235</v>
      </c>
      <c r="F179" s="41">
        <v>907.3735</v>
      </c>
      <c r="G179" s="41">
        <v>902.8235000000001</v>
      </c>
      <c r="H179" s="41">
        <v>972.9935</v>
      </c>
      <c r="I179" s="41">
        <v>1109.9035</v>
      </c>
      <c r="J179" s="41">
        <v>904.8935</v>
      </c>
      <c r="K179" s="41">
        <v>1010.6735</v>
      </c>
      <c r="L179" s="41">
        <v>1151.5035</v>
      </c>
      <c r="M179" s="41">
        <v>1242.0735</v>
      </c>
      <c r="N179" s="41">
        <v>1292.7835</v>
      </c>
      <c r="O179" s="41">
        <v>1319.7635</v>
      </c>
      <c r="P179" s="41">
        <v>1324.7134999999998</v>
      </c>
      <c r="Q179" s="41">
        <v>1305.1535</v>
      </c>
      <c r="R179" s="41">
        <v>1324.9734999999998</v>
      </c>
      <c r="S179" s="41">
        <v>1321.9534999999998</v>
      </c>
      <c r="T179" s="41">
        <v>1263.4634999999998</v>
      </c>
      <c r="U179" s="41">
        <v>1259.3735</v>
      </c>
      <c r="V179" s="41">
        <v>1492.5435</v>
      </c>
      <c r="W179" s="41">
        <v>1493.9334999999999</v>
      </c>
      <c r="X179" s="41">
        <v>1373.7435</v>
      </c>
      <c r="Y179" s="41">
        <v>1086.3335</v>
      </c>
    </row>
    <row r="180" spans="1:25" ht="15.75" customHeight="1">
      <c r="A180" s="40">
        <f>A179+1</f>
        <v>44775</v>
      </c>
      <c r="B180" s="41">
        <v>966.5935000000001</v>
      </c>
      <c r="C180" s="41">
        <v>929.9835</v>
      </c>
      <c r="D180" s="41">
        <v>912.1435</v>
      </c>
      <c r="E180" s="41">
        <v>904.0435</v>
      </c>
      <c r="F180" s="41">
        <v>906.3535</v>
      </c>
      <c r="G180" s="41">
        <v>903.9835</v>
      </c>
      <c r="H180" s="41">
        <v>954.4335000000001</v>
      </c>
      <c r="I180" s="41">
        <v>1093.3835</v>
      </c>
      <c r="J180" s="41">
        <v>904.9335000000001</v>
      </c>
      <c r="K180" s="41">
        <v>1009.9435000000001</v>
      </c>
      <c r="L180" s="41">
        <v>1148.7034999999998</v>
      </c>
      <c r="M180" s="41">
        <v>1236.5435</v>
      </c>
      <c r="N180" s="41">
        <v>1287.2234999999998</v>
      </c>
      <c r="O180" s="41">
        <v>1314.8635</v>
      </c>
      <c r="P180" s="41">
        <v>1315.9734999999998</v>
      </c>
      <c r="Q180" s="41">
        <v>1304.6035</v>
      </c>
      <c r="R180" s="41">
        <v>1323.2735</v>
      </c>
      <c r="S180" s="41">
        <v>1317.3035</v>
      </c>
      <c r="T180" s="41">
        <v>1260.8935</v>
      </c>
      <c r="U180" s="41">
        <v>1258.1834999999999</v>
      </c>
      <c r="V180" s="41">
        <v>1489.0135</v>
      </c>
      <c r="W180" s="41">
        <v>1494.5335</v>
      </c>
      <c r="X180" s="41">
        <v>1323.2635</v>
      </c>
      <c r="Y180" s="41">
        <v>1072.2435</v>
      </c>
    </row>
    <row r="181" spans="1:25" ht="15.75" customHeight="1">
      <c r="A181" s="40">
        <f aca="true" t="shared" si="4" ref="A181:A209">A180+1</f>
        <v>44776</v>
      </c>
      <c r="B181" s="41">
        <v>999.9935</v>
      </c>
      <c r="C181" s="41">
        <v>935.2835</v>
      </c>
      <c r="D181" s="41">
        <v>915.5235</v>
      </c>
      <c r="E181" s="41">
        <v>904.5435</v>
      </c>
      <c r="F181" s="41">
        <v>905.2735</v>
      </c>
      <c r="G181" s="41">
        <v>903.2035000000001</v>
      </c>
      <c r="H181" s="41">
        <v>972.8635</v>
      </c>
      <c r="I181" s="41">
        <v>1148.1734999999999</v>
      </c>
      <c r="J181" s="41">
        <v>904.8635</v>
      </c>
      <c r="K181" s="41">
        <v>1062.1734999999999</v>
      </c>
      <c r="L181" s="41">
        <v>1202.2234999999998</v>
      </c>
      <c r="M181" s="41">
        <v>1293.7334999999998</v>
      </c>
      <c r="N181" s="41">
        <v>1350.7034999999998</v>
      </c>
      <c r="O181" s="41">
        <v>1405.2034999999998</v>
      </c>
      <c r="P181" s="41">
        <v>1420.6435</v>
      </c>
      <c r="Q181" s="41">
        <v>1397.4734999999998</v>
      </c>
      <c r="R181" s="41">
        <v>1395.2735</v>
      </c>
      <c r="S181" s="41">
        <v>1368.3835</v>
      </c>
      <c r="T181" s="41">
        <v>1309.9234999999999</v>
      </c>
      <c r="U181" s="41">
        <v>1295.4634999999998</v>
      </c>
      <c r="V181" s="41">
        <v>1518.1535</v>
      </c>
      <c r="W181" s="41">
        <v>1523.9634999999998</v>
      </c>
      <c r="X181" s="41">
        <v>1422.4935</v>
      </c>
      <c r="Y181" s="41">
        <v>1103.9234999999999</v>
      </c>
    </row>
    <row r="182" spans="1:25" ht="15.75" customHeight="1">
      <c r="A182" s="40">
        <f t="shared" si="4"/>
        <v>44777</v>
      </c>
      <c r="B182" s="41">
        <v>1060.4834999999998</v>
      </c>
      <c r="C182" s="41">
        <v>943.6735</v>
      </c>
      <c r="D182" s="41">
        <v>921.2135000000001</v>
      </c>
      <c r="E182" s="41">
        <v>912.4735000000001</v>
      </c>
      <c r="F182" s="41">
        <v>910.1035</v>
      </c>
      <c r="G182" s="41">
        <v>904.6435</v>
      </c>
      <c r="H182" s="41">
        <v>975.8135000000001</v>
      </c>
      <c r="I182" s="41">
        <v>1160.4134999999999</v>
      </c>
      <c r="J182" s="41">
        <v>904.8335000000001</v>
      </c>
      <c r="K182" s="41">
        <v>1063.3635</v>
      </c>
      <c r="L182" s="41">
        <v>1204.8435</v>
      </c>
      <c r="M182" s="41">
        <v>1302.5335</v>
      </c>
      <c r="N182" s="41">
        <v>1366.7635</v>
      </c>
      <c r="O182" s="41">
        <v>1405.0035</v>
      </c>
      <c r="P182" s="41">
        <v>1455.9935</v>
      </c>
      <c r="Q182" s="41">
        <v>1414.8835</v>
      </c>
      <c r="R182" s="41">
        <v>1437.1535</v>
      </c>
      <c r="S182" s="41">
        <v>1393.7334999999998</v>
      </c>
      <c r="T182" s="41">
        <v>1316.9734999999998</v>
      </c>
      <c r="U182" s="41">
        <v>1308.7635</v>
      </c>
      <c r="V182" s="41">
        <v>1558.8335</v>
      </c>
      <c r="W182" s="41">
        <v>1559.7134999999998</v>
      </c>
      <c r="X182" s="41">
        <v>1485.0735</v>
      </c>
      <c r="Y182" s="41">
        <v>1151.8435</v>
      </c>
    </row>
    <row r="183" spans="1:25" ht="15.75" customHeight="1">
      <c r="A183" s="40">
        <f t="shared" si="4"/>
        <v>44778</v>
      </c>
      <c r="B183" s="41">
        <v>983.5535000000001</v>
      </c>
      <c r="C183" s="41">
        <v>920.0535000000001</v>
      </c>
      <c r="D183" s="41">
        <v>908.4535000000001</v>
      </c>
      <c r="E183" s="41">
        <v>904.8735</v>
      </c>
      <c r="F183" s="41">
        <v>905.5935000000001</v>
      </c>
      <c r="G183" s="41">
        <v>905.4035</v>
      </c>
      <c r="H183" s="41">
        <v>935.2635</v>
      </c>
      <c r="I183" s="41">
        <v>1097.8635</v>
      </c>
      <c r="J183" s="41">
        <v>904.7735</v>
      </c>
      <c r="K183" s="41">
        <v>1015.4935</v>
      </c>
      <c r="L183" s="41">
        <v>1140.0535</v>
      </c>
      <c r="M183" s="41">
        <v>1208.8835</v>
      </c>
      <c r="N183" s="41">
        <v>1260.2034999999998</v>
      </c>
      <c r="O183" s="41">
        <v>1330.3635</v>
      </c>
      <c r="P183" s="41">
        <v>1347.5035</v>
      </c>
      <c r="Q183" s="41">
        <v>1323.0735</v>
      </c>
      <c r="R183" s="41">
        <v>1303.6634999999999</v>
      </c>
      <c r="S183" s="41">
        <v>1262.5335</v>
      </c>
      <c r="T183" s="41">
        <v>1191.6734999999999</v>
      </c>
      <c r="U183" s="41">
        <v>1218.1235</v>
      </c>
      <c r="V183" s="41">
        <v>1420.7234999999998</v>
      </c>
      <c r="W183" s="41">
        <v>1365.0535</v>
      </c>
      <c r="X183" s="41">
        <v>1257.8135</v>
      </c>
      <c r="Y183" s="41">
        <v>908.9835</v>
      </c>
    </row>
    <row r="184" spans="1:25" ht="15.75" customHeight="1">
      <c r="A184" s="40">
        <f t="shared" si="4"/>
        <v>44779</v>
      </c>
      <c r="B184" s="41">
        <v>1074.8335</v>
      </c>
      <c r="C184" s="41">
        <v>965.2735</v>
      </c>
      <c r="D184" s="41">
        <v>932.1535</v>
      </c>
      <c r="E184" s="41">
        <v>915.8635</v>
      </c>
      <c r="F184" s="41">
        <v>906.3235000000001</v>
      </c>
      <c r="G184" s="41">
        <v>905.4935</v>
      </c>
      <c r="H184" s="41">
        <v>920.2835</v>
      </c>
      <c r="I184" s="41">
        <v>1063.6834999999999</v>
      </c>
      <c r="J184" s="41">
        <v>904.8535</v>
      </c>
      <c r="K184" s="41">
        <v>1020.8935</v>
      </c>
      <c r="L184" s="41">
        <v>1141.1535</v>
      </c>
      <c r="M184" s="41">
        <v>1207.8035</v>
      </c>
      <c r="N184" s="41">
        <v>1254.8035</v>
      </c>
      <c r="O184" s="41">
        <v>1295.5135</v>
      </c>
      <c r="P184" s="41">
        <v>1305.0235</v>
      </c>
      <c r="Q184" s="41">
        <v>1300.4734999999998</v>
      </c>
      <c r="R184" s="41">
        <v>1292.6834999999999</v>
      </c>
      <c r="S184" s="41">
        <v>1261.0535</v>
      </c>
      <c r="T184" s="41">
        <v>1193.2935</v>
      </c>
      <c r="U184" s="41">
        <v>1221.3135</v>
      </c>
      <c r="V184" s="41">
        <v>1416.6035</v>
      </c>
      <c r="W184" s="41">
        <v>1361.3735</v>
      </c>
      <c r="X184" s="41">
        <v>1228.3735</v>
      </c>
      <c r="Y184" s="41">
        <v>909.9335000000001</v>
      </c>
    </row>
    <row r="185" spans="1:25" ht="15.75" customHeight="1">
      <c r="A185" s="40">
        <f t="shared" si="4"/>
        <v>44780</v>
      </c>
      <c r="B185" s="41">
        <v>1083.0635</v>
      </c>
      <c r="C185" s="41">
        <v>975.0235</v>
      </c>
      <c r="D185" s="41">
        <v>930.4535000000001</v>
      </c>
      <c r="E185" s="41">
        <v>920.1835000000001</v>
      </c>
      <c r="F185" s="41">
        <v>911.6035</v>
      </c>
      <c r="G185" s="41">
        <v>906.0135</v>
      </c>
      <c r="H185" s="41">
        <v>943.8435000000001</v>
      </c>
      <c r="I185" s="41">
        <v>1052.6435</v>
      </c>
      <c r="J185" s="41">
        <v>905.0435</v>
      </c>
      <c r="K185" s="41">
        <v>1097.8235</v>
      </c>
      <c r="L185" s="41">
        <v>1211.7735</v>
      </c>
      <c r="M185" s="41">
        <v>1281.4935</v>
      </c>
      <c r="N185" s="41">
        <v>1325.8735</v>
      </c>
      <c r="O185" s="41">
        <v>1346.7134999999998</v>
      </c>
      <c r="P185" s="41">
        <v>1346.9434999999999</v>
      </c>
      <c r="Q185" s="41">
        <v>1346.6335</v>
      </c>
      <c r="R185" s="41">
        <v>1319.0535</v>
      </c>
      <c r="S185" s="41">
        <v>1232.3035</v>
      </c>
      <c r="T185" s="41">
        <v>1162.5235</v>
      </c>
      <c r="U185" s="41">
        <v>1236.2735</v>
      </c>
      <c r="V185" s="41">
        <v>1403.9434999999999</v>
      </c>
      <c r="W185" s="41">
        <v>1376.6135</v>
      </c>
      <c r="X185" s="41">
        <v>1283.5535</v>
      </c>
      <c r="Y185" s="41">
        <v>971.9735000000001</v>
      </c>
    </row>
    <row r="186" spans="1:25" ht="15.75" customHeight="1">
      <c r="A186" s="40">
        <f t="shared" si="4"/>
        <v>44781</v>
      </c>
      <c r="B186" s="41">
        <v>1036.1135</v>
      </c>
      <c r="C186" s="41">
        <v>947.9135</v>
      </c>
      <c r="D186" s="41">
        <v>925.1535</v>
      </c>
      <c r="E186" s="41">
        <v>914.0835000000001</v>
      </c>
      <c r="F186" s="41">
        <v>907.6735</v>
      </c>
      <c r="G186" s="41">
        <v>906.3135000000001</v>
      </c>
      <c r="H186" s="41">
        <v>993.5235</v>
      </c>
      <c r="I186" s="41">
        <v>1173.5835</v>
      </c>
      <c r="J186" s="41">
        <v>904.5535000000001</v>
      </c>
      <c r="K186" s="41">
        <v>1112.1235</v>
      </c>
      <c r="L186" s="41">
        <v>1220.8735</v>
      </c>
      <c r="M186" s="41">
        <v>1291.5635</v>
      </c>
      <c r="N186" s="41">
        <v>1336.6834999999999</v>
      </c>
      <c r="O186" s="41">
        <v>1358.1235</v>
      </c>
      <c r="P186" s="41">
        <v>1387.7034999999998</v>
      </c>
      <c r="Q186" s="41">
        <v>1387.5335</v>
      </c>
      <c r="R186" s="41">
        <v>1343.1335</v>
      </c>
      <c r="S186" s="41">
        <v>1240.8735</v>
      </c>
      <c r="T186" s="41">
        <v>1168.7535</v>
      </c>
      <c r="U186" s="41">
        <v>1242.4035</v>
      </c>
      <c r="V186" s="41">
        <v>1412.5735</v>
      </c>
      <c r="W186" s="41">
        <v>1376.3635</v>
      </c>
      <c r="X186" s="41">
        <v>1294.1834999999999</v>
      </c>
      <c r="Y186" s="41">
        <v>962.6635</v>
      </c>
    </row>
    <row r="187" spans="1:25" ht="15.75" customHeight="1">
      <c r="A187" s="40">
        <f t="shared" si="4"/>
        <v>44782</v>
      </c>
      <c r="B187" s="41">
        <v>1093.1535</v>
      </c>
      <c r="C187" s="41">
        <v>1193.5435</v>
      </c>
      <c r="D187" s="41">
        <v>917.6735</v>
      </c>
      <c r="E187" s="41">
        <v>909.4535000000001</v>
      </c>
      <c r="F187" s="41">
        <v>906.9235</v>
      </c>
      <c r="G187" s="41">
        <v>906.1935000000001</v>
      </c>
      <c r="H187" s="41">
        <v>1002.8135000000001</v>
      </c>
      <c r="I187" s="41">
        <v>1164.7735</v>
      </c>
      <c r="J187" s="41">
        <v>904.5135</v>
      </c>
      <c r="K187" s="41">
        <v>1109.6335</v>
      </c>
      <c r="L187" s="41">
        <v>1219.7935</v>
      </c>
      <c r="M187" s="41">
        <v>1292.8735</v>
      </c>
      <c r="N187" s="41">
        <v>1338.0635</v>
      </c>
      <c r="O187" s="41">
        <v>1359.9134999999999</v>
      </c>
      <c r="P187" s="41">
        <v>1377.7134999999998</v>
      </c>
      <c r="Q187" s="41">
        <v>1361.8635</v>
      </c>
      <c r="R187" s="41">
        <v>1342.9935</v>
      </c>
      <c r="S187" s="41">
        <v>1242.4434999999999</v>
      </c>
      <c r="T187" s="41">
        <v>1169.4534999999998</v>
      </c>
      <c r="U187" s="41">
        <v>1234.5035</v>
      </c>
      <c r="V187" s="41">
        <v>1414.8135</v>
      </c>
      <c r="W187" s="41">
        <v>1385.1235</v>
      </c>
      <c r="X187" s="41">
        <v>1294.8435</v>
      </c>
      <c r="Y187" s="41">
        <v>970.8835</v>
      </c>
    </row>
    <row r="188" spans="1:25" ht="15.75" customHeight="1">
      <c r="A188" s="40">
        <f t="shared" si="4"/>
        <v>44783</v>
      </c>
      <c r="B188" s="41">
        <v>954.1435</v>
      </c>
      <c r="C188" s="41">
        <v>914.9535000000001</v>
      </c>
      <c r="D188" s="41">
        <v>907.1435</v>
      </c>
      <c r="E188" s="41">
        <v>902.8635</v>
      </c>
      <c r="F188" s="41">
        <v>903.0635000000001</v>
      </c>
      <c r="G188" s="41">
        <v>905.4735000000001</v>
      </c>
      <c r="H188" s="41">
        <v>934.0135</v>
      </c>
      <c r="I188" s="41">
        <v>1073.9634999999998</v>
      </c>
      <c r="J188" s="41">
        <v>904.4035</v>
      </c>
      <c r="K188" s="41">
        <v>1039.8035</v>
      </c>
      <c r="L188" s="41">
        <v>1156.6035</v>
      </c>
      <c r="M188" s="41">
        <v>1191.2234999999998</v>
      </c>
      <c r="N188" s="41">
        <v>1237.5735</v>
      </c>
      <c r="O188" s="41">
        <v>1249.2034999999998</v>
      </c>
      <c r="P188" s="41">
        <v>1240.2134999999998</v>
      </c>
      <c r="Q188" s="41">
        <v>1231.7134999999998</v>
      </c>
      <c r="R188" s="41">
        <v>1241.7735</v>
      </c>
      <c r="S188" s="41">
        <v>1254.4834999999998</v>
      </c>
      <c r="T188" s="41">
        <v>1218.3035</v>
      </c>
      <c r="U188" s="41">
        <v>1266.7234999999998</v>
      </c>
      <c r="V188" s="41">
        <v>1467.3635</v>
      </c>
      <c r="W188" s="41">
        <v>1426.8235</v>
      </c>
      <c r="X188" s="41">
        <v>1250.7234999999998</v>
      </c>
      <c r="Y188" s="41">
        <v>965.6235</v>
      </c>
    </row>
    <row r="189" spans="1:25" ht="15.75" customHeight="1">
      <c r="A189" s="40">
        <f t="shared" si="4"/>
        <v>44784</v>
      </c>
      <c r="B189" s="41">
        <v>939.7535</v>
      </c>
      <c r="C189" s="41">
        <v>911.5935000000001</v>
      </c>
      <c r="D189" s="41">
        <v>902.5535000000001</v>
      </c>
      <c r="E189" s="41">
        <v>898.8635</v>
      </c>
      <c r="F189" s="41">
        <v>904.4035</v>
      </c>
      <c r="G189" s="41">
        <v>905.5035</v>
      </c>
      <c r="H189" s="41">
        <v>924.6435</v>
      </c>
      <c r="I189" s="41">
        <v>1061.5635</v>
      </c>
      <c r="J189" s="41">
        <v>904.5135</v>
      </c>
      <c r="K189" s="41">
        <v>1045.3835</v>
      </c>
      <c r="L189" s="41">
        <v>1156.1934999999999</v>
      </c>
      <c r="M189" s="41">
        <v>1190.3735</v>
      </c>
      <c r="N189" s="41">
        <v>1236.8535</v>
      </c>
      <c r="O189" s="41">
        <v>1246.7935</v>
      </c>
      <c r="P189" s="41">
        <v>1237.9834999999998</v>
      </c>
      <c r="Q189" s="41">
        <v>1229.3335</v>
      </c>
      <c r="R189" s="41">
        <v>1234.4834999999998</v>
      </c>
      <c r="S189" s="41">
        <v>1253.2034999999998</v>
      </c>
      <c r="T189" s="41">
        <v>1220.0235</v>
      </c>
      <c r="U189" s="41">
        <v>1270.2334999999998</v>
      </c>
      <c r="V189" s="41">
        <v>1469.7234999999998</v>
      </c>
      <c r="W189" s="41">
        <v>1438.7935</v>
      </c>
      <c r="X189" s="41">
        <v>1258.6435</v>
      </c>
      <c r="Y189" s="41">
        <v>969.8735</v>
      </c>
    </row>
    <row r="190" spans="1:25" ht="15.75" customHeight="1">
      <c r="A190" s="40">
        <f t="shared" si="4"/>
        <v>44785</v>
      </c>
      <c r="B190" s="41">
        <v>999.3335000000001</v>
      </c>
      <c r="C190" s="41">
        <v>937.9535000000001</v>
      </c>
      <c r="D190" s="41">
        <v>921.2135000000001</v>
      </c>
      <c r="E190" s="41">
        <v>912.7735</v>
      </c>
      <c r="F190" s="41">
        <v>909.0335</v>
      </c>
      <c r="G190" s="41">
        <v>905.5035</v>
      </c>
      <c r="H190" s="41">
        <v>964.3135000000001</v>
      </c>
      <c r="I190" s="41">
        <v>1102.6435</v>
      </c>
      <c r="J190" s="41">
        <v>904.2335</v>
      </c>
      <c r="K190" s="41">
        <v>1069.3835</v>
      </c>
      <c r="L190" s="41">
        <v>1207.3635</v>
      </c>
      <c r="M190" s="41">
        <v>1290.3835</v>
      </c>
      <c r="N190" s="41">
        <v>1334.2635</v>
      </c>
      <c r="O190" s="41">
        <v>1359.5335</v>
      </c>
      <c r="P190" s="41">
        <v>1363.9434999999999</v>
      </c>
      <c r="Q190" s="41">
        <v>1347.7835</v>
      </c>
      <c r="R190" s="41">
        <v>1367.2635</v>
      </c>
      <c r="S190" s="41">
        <v>1360.5535</v>
      </c>
      <c r="T190" s="41">
        <v>1311.0335</v>
      </c>
      <c r="U190" s="41">
        <v>1307.7635</v>
      </c>
      <c r="V190" s="41">
        <v>1556.3635</v>
      </c>
      <c r="W190" s="41">
        <v>1603.0535</v>
      </c>
      <c r="X190" s="41">
        <v>1546.4935</v>
      </c>
      <c r="Y190" s="41">
        <v>1261.7134999999998</v>
      </c>
    </row>
    <row r="191" spans="1:25" ht="15.75" customHeight="1">
      <c r="A191" s="40">
        <f t="shared" si="4"/>
        <v>44786</v>
      </c>
      <c r="B191" s="41">
        <v>1111.7435</v>
      </c>
      <c r="C191" s="41">
        <v>998.1835000000001</v>
      </c>
      <c r="D191" s="41">
        <v>965.6635</v>
      </c>
      <c r="E191" s="41">
        <v>940.0735000000001</v>
      </c>
      <c r="F191" s="41">
        <v>923.5135</v>
      </c>
      <c r="G191" s="41">
        <v>908.3735</v>
      </c>
      <c r="H191" s="41">
        <v>978.1635</v>
      </c>
      <c r="I191" s="41">
        <v>1124.9134999999999</v>
      </c>
      <c r="J191" s="41">
        <v>905.7735</v>
      </c>
      <c r="K191" s="41">
        <v>1122.0235</v>
      </c>
      <c r="L191" s="41">
        <v>1248.2134999999998</v>
      </c>
      <c r="M191" s="41">
        <v>1298.8335</v>
      </c>
      <c r="N191" s="41">
        <v>1331.4634999999998</v>
      </c>
      <c r="O191" s="41">
        <v>1370.2735</v>
      </c>
      <c r="P191" s="41">
        <v>1376.0535</v>
      </c>
      <c r="Q191" s="41">
        <v>1377.0635</v>
      </c>
      <c r="R191" s="41">
        <v>1384.8235</v>
      </c>
      <c r="S191" s="41">
        <v>1340.9134999999999</v>
      </c>
      <c r="T191" s="41">
        <v>1280.6235</v>
      </c>
      <c r="U191" s="41">
        <v>1305.5435</v>
      </c>
      <c r="V191" s="41">
        <v>1485.5035</v>
      </c>
      <c r="W191" s="41">
        <v>1436.9234999999999</v>
      </c>
      <c r="X191" s="41">
        <v>1350.1734999999999</v>
      </c>
      <c r="Y191" s="41">
        <v>1009.8635</v>
      </c>
    </row>
    <row r="192" spans="1:25" ht="15.75" customHeight="1">
      <c r="A192" s="40">
        <f t="shared" si="4"/>
        <v>44787</v>
      </c>
      <c r="B192" s="41">
        <v>1150.3835</v>
      </c>
      <c r="C192" s="41">
        <v>1012.4935</v>
      </c>
      <c r="D192" s="41">
        <v>959.0835000000001</v>
      </c>
      <c r="E192" s="41">
        <v>928.8035000000001</v>
      </c>
      <c r="F192" s="41">
        <v>915.4335000000001</v>
      </c>
      <c r="G192" s="41">
        <v>904.9235</v>
      </c>
      <c r="H192" s="41">
        <v>955.3835</v>
      </c>
      <c r="I192" s="41">
        <v>1057.2334999999998</v>
      </c>
      <c r="J192" s="41">
        <v>904.9835</v>
      </c>
      <c r="K192" s="41">
        <v>1039.4534999999998</v>
      </c>
      <c r="L192" s="41">
        <v>1193.2435</v>
      </c>
      <c r="M192" s="41">
        <v>1279.1734999999999</v>
      </c>
      <c r="N192" s="41">
        <v>1324.6934999999999</v>
      </c>
      <c r="O192" s="41">
        <v>1348.4834999999998</v>
      </c>
      <c r="P192" s="41">
        <v>1353.1634999999999</v>
      </c>
      <c r="Q192" s="41">
        <v>1337.0535</v>
      </c>
      <c r="R192" s="41">
        <v>1356.2034999999998</v>
      </c>
      <c r="S192" s="41">
        <v>1349.8435</v>
      </c>
      <c r="T192" s="41">
        <v>1299.2535</v>
      </c>
      <c r="U192" s="41">
        <v>1294.5135</v>
      </c>
      <c r="V192" s="41">
        <v>1547.6235</v>
      </c>
      <c r="W192" s="41">
        <v>1553.7034999999998</v>
      </c>
      <c r="X192" s="41">
        <v>1518.6135</v>
      </c>
      <c r="Y192" s="41">
        <v>1275.8435</v>
      </c>
    </row>
    <row r="193" spans="1:25" ht="15.75" customHeight="1">
      <c r="A193" s="40">
        <f t="shared" si="4"/>
        <v>44788</v>
      </c>
      <c r="B193" s="41">
        <v>1145.8535</v>
      </c>
      <c r="C193" s="41">
        <v>1019.6535</v>
      </c>
      <c r="D193" s="41">
        <v>970.5035</v>
      </c>
      <c r="E193" s="41">
        <v>946.3035000000001</v>
      </c>
      <c r="F193" s="41">
        <v>930.9635000000001</v>
      </c>
      <c r="G193" s="41">
        <v>916.7935</v>
      </c>
      <c r="H193" s="41">
        <v>1036.8235</v>
      </c>
      <c r="I193" s="41">
        <v>1187.1135</v>
      </c>
      <c r="J193" s="41">
        <v>903.0335</v>
      </c>
      <c r="K193" s="41">
        <v>1058.1934999999999</v>
      </c>
      <c r="L193" s="41">
        <v>1219.4334999999999</v>
      </c>
      <c r="M193" s="41">
        <v>1311.1834999999999</v>
      </c>
      <c r="N193" s="41">
        <v>1363.6135</v>
      </c>
      <c r="O193" s="41">
        <v>1390.2935</v>
      </c>
      <c r="P193" s="41">
        <v>1396.0935</v>
      </c>
      <c r="Q193" s="41">
        <v>1378.1135</v>
      </c>
      <c r="R193" s="41">
        <v>1419.7134999999998</v>
      </c>
      <c r="S193" s="41">
        <v>1405.2635</v>
      </c>
      <c r="T193" s="41">
        <v>1333.7435</v>
      </c>
      <c r="U193" s="41">
        <v>1326.4035</v>
      </c>
      <c r="V193" s="41">
        <v>1602.6834999999999</v>
      </c>
      <c r="W193" s="41">
        <v>1610.2735</v>
      </c>
      <c r="X193" s="41">
        <v>1572.4935</v>
      </c>
      <c r="Y193" s="41">
        <v>1390.0735</v>
      </c>
    </row>
    <row r="194" spans="1:25" ht="15.75" customHeight="1">
      <c r="A194" s="40">
        <f t="shared" si="4"/>
        <v>44789</v>
      </c>
      <c r="B194" s="41">
        <v>1038.1834999999999</v>
      </c>
      <c r="C194" s="41">
        <v>950.5435</v>
      </c>
      <c r="D194" s="41">
        <v>918.5835000000001</v>
      </c>
      <c r="E194" s="41">
        <v>911.6135</v>
      </c>
      <c r="F194" s="41">
        <v>909.5635000000001</v>
      </c>
      <c r="G194" s="41">
        <v>905.5935000000001</v>
      </c>
      <c r="H194" s="41">
        <v>988.3635</v>
      </c>
      <c r="I194" s="41">
        <v>1144.0235</v>
      </c>
      <c r="J194" s="41">
        <v>903.6835000000001</v>
      </c>
      <c r="K194" s="41">
        <v>1049.2034999999998</v>
      </c>
      <c r="L194" s="41">
        <v>1205.3535</v>
      </c>
      <c r="M194" s="41">
        <v>1299.3635</v>
      </c>
      <c r="N194" s="41">
        <v>1364.7134999999998</v>
      </c>
      <c r="O194" s="41">
        <v>1406.7535</v>
      </c>
      <c r="P194" s="41">
        <v>1419.2034999999998</v>
      </c>
      <c r="Q194" s="41">
        <v>1405.7835</v>
      </c>
      <c r="R194" s="41">
        <v>1413.5835</v>
      </c>
      <c r="S194" s="41">
        <v>1395.9434999999999</v>
      </c>
      <c r="T194" s="41">
        <v>1319.2134999999998</v>
      </c>
      <c r="U194" s="41">
        <v>1308.9334999999999</v>
      </c>
      <c r="V194" s="41">
        <v>1577.4734999999998</v>
      </c>
      <c r="W194" s="41">
        <v>1577.1235</v>
      </c>
      <c r="X194" s="41">
        <v>1543.8835</v>
      </c>
      <c r="Y194" s="41">
        <v>1196.9234999999999</v>
      </c>
    </row>
    <row r="195" spans="1:25" ht="15.75" customHeight="1">
      <c r="A195" s="40">
        <f t="shared" si="4"/>
        <v>44790</v>
      </c>
      <c r="B195" s="41">
        <v>1052.6834999999999</v>
      </c>
      <c r="C195" s="41">
        <v>965.7835</v>
      </c>
      <c r="D195" s="41">
        <v>935.2135000000001</v>
      </c>
      <c r="E195" s="41">
        <v>914.8535</v>
      </c>
      <c r="F195" s="41">
        <v>912.7835</v>
      </c>
      <c r="G195" s="41">
        <v>907.5035</v>
      </c>
      <c r="H195" s="41">
        <v>1015.8635</v>
      </c>
      <c r="I195" s="41">
        <v>1183.0535</v>
      </c>
      <c r="J195" s="41">
        <v>904.1835000000001</v>
      </c>
      <c r="K195" s="41">
        <v>1119.8435</v>
      </c>
      <c r="L195" s="41">
        <v>1276.2034999999998</v>
      </c>
      <c r="M195" s="41">
        <v>1369.7334999999998</v>
      </c>
      <c r="N195" s="41">
        <v>1441.8035</v>
      </c>
      <c r="O195" s="41">
        <v>1482.6535</v>
      </c>
      <c r="P195" s="41">
        <v>1477.6734999999999</v>
      </c>
      <c r="Q195" s="41">
        <v>1476.9334999999999</v>
      </c>
      <c r="R195" s="41">
        <v>1456.3135</v>
      </c>
      <c r="S195" s="41">
        <v>1446.4534999999998</v>
      </c>
      <c r="T195" s="41">
        <v>1373.9334999999999</v>
      </c>
      <c r="U195" s="41">
        <v>1439.4935</v>
      </c>
      <c r="V195" s="41">
        <v>1627.3035</v>
      </c>
      <c r="W195" s="41">
        <v>1603.3335</v>
      </c>
      <c r="X195" s="41">
        <v>1499.7134999999998</v>
      </c>
      <c r="Y195" s="41">
        <v>1170.6235</v>
      </c>
    </row>
    <row r="196" spans="1:25" ht="15.75" customHeight="1">
      <c r="A196" s="40">
        <f t="shared" si="4"/>
        <v>44791</v>
      </c>
      <c r="B196" s="41">
        <v>1086.4035</v>
      </c>
      <c r="C196" s="41">
        <v>1007.2835</v>
      </c>
      <c r="D196" s="41">
        <v>959.1835000000001</v>
      </c>
      <c r="E196" s="41">
        <v>937.8535</v>
      </c>
      <c r="F196" s="41">
        <v>929.2835</v>
      </c>
      <c r="G196" s="41">
        <v>922.2735</v>
      </c>
      <c r="H196" s="41">
        <v>1067.6934999999999</v>
      </c>
      <c r="I196" s="41">
        <v>1276.3135</v>
      </c>
      <c r="J196" s="41">
        <v>1038.9035</v>
      </c>
      <c r="K196" s="41">
        <v>1255.4134999999999</v>
      </c>
      <c r="L196" s="41">
        <v>1394.0135</v>
      </c>
      <c r="M196" s="41">
        <v>1462.7034999999998</v>
      </c>
      <c r="N196" s="41">
        <v>1501.5935</v>
      </c>
      <c r="O196" s="41">
        <v>1530.9334999999999</v>
      </c>
      <c r="P196" s="41">
        <v>1538.9534999999998</v>
      </c>
      <c r="Q196" s="41">
        <v>1529.7735</v>
      </c>
      <c r="R196" s="41">
        <v>1549.1934999999999</v>
      </c>
      <c r="S196" s="41">
        <v>1510.3835</v>
      </c>
      <c r="T196" s="41">
        <v>1424.8235</v>
      </c>
      <c r="U196" s="41">
        <v>1520.1135</v>
      </c>
      <c r="V196" s="41">
        <v>1709.2435</v>
      </c>
      <c r="W196" s="41">
        <v>1685.0635</v>
      </c>
      <c r="X196" s="41">
        <v>1541.0535</v>
      </c>
      <c r="Y196" s="41">
        <v>1220.0435</v>
      </c>
    </row>
    <row r="197" spans="1:25" ht="15.75" customHeight="1">
      <c r="A197" s="40">
        <f t="shared" si="4"/>
        <v>44792</v>
      </c>
      <c r="B197" s="41">
        <v>1089.9134999999999</v>
      </c>
      <c r="C197" s="41">
        <v>997.5535000000001</v>
      </c>
      <c r="D197" s="41">
        <v>958.5435</v>
      </c>
      <c r="E197" s="41">
        <v>942.6035</v>
      </c>
      <c r="F197" s="41">
        <v>917.7635</v>
      </c>
      <c r="G197" s="41">
        <v>921.3335000000001</v>
      </c>
      <c r="H197" s="41">
        <v>1079.6435</v>
      </c>
      <c r="I197" s="41">
        <v>1319.3635</v>
      </c>
      <c r="J197" s="41">
        <v>1046.8335</v>
      </c>
      <c r="K197" s="41">
        <v>1267.7435</v>
      </c>
      <c r="L197" s="41">
        <v>1350.9935</v>
      </c>
      <c r="M197" s="41">
        <v>1398.9734999999998</v>
      </c>
      <c r="N197" s="41">
        <v>1433.0735</v>
      </c>
      <c r="O197" s="41">
        <v>1472.0435</v>
      </c>
      <c r="P197" s="41">
        <v>1495.7134999999998</v>
      </c>
      <c r="Q197" s="41">
        <v>1486.9534999999998</v>
      </c>
      <c r="R197" s="41">
        <v>1499.0635</v>
      </c>
      <c r="S197" s="41">
        <v>1467.6235</v>
      </c>
      <c r="T197" s="41">
        <v>1404.3735</v>
      </c>
      <c r="U197" s="41">
        <v>1489.1235</v>
      </c>
      <c r="V197" s="41">
        <v>1668.9734999999998</v>
      </c>
      <c r="W197" s="41">
        <v>1663.7635</v>
      </c>
      <c r="X197" s="41">
        <v>1541.3735</v>
      </c>
      <c r="Y197" s="41">
        <v>1261.0535</v>
      </c>
    </row>
    <row r="198" spans="1:25" ht="15.75" customHeight="1">
      <c r="A198" s="40">
        <f t="shared" si="4"/>
        <v>44793</v>
      </c>
      <c r="B198" s="41">
        <v>1243.2435</v>
      </c>
      <c r="C198" s="41">
        <v>1117.7735</v>
      </c>
      <c r="D198" s="41">
        <v>999.5035</v>
      </c>
      <c r="E198" s="41">
        <v>947.8635</v>
      </c>
      <c r="F198" s="41">
        <v>937.2835</v>
      </c>
      <c r="G198" s="41">
        <v>950.2035000000001</v>
      </c>
      <c r="H198" s="41">
        <v>1078.0135</v>
      </c>
      <c r="I198" s="41">
        <v>1242.1934999999999</v>
      </c>
      <c r="J198" s="41">
        <v>1100.6235</v>
      </c>
      <c r="K198" s="41">
        <v>1292.4134999999999</v>
      </c>
      <c r="L198" s="41">
        <v>1356.8335</v>
      </c>
      <c r="M198" s="41">
        <v>1397.3035</v>
      </c>
      <c r="N198" s="41">
        <v>1421.2935</v>
      </c>
      <c r="O198" s="41">
        <v>1436.2034999999998</v>
      </c>
      <c r="P198" s="41">
        <v>1437.2034999999998</v>
      </c>
      <c r="Q198" s="41">
        <v>1428.2435</v>
      </c>
      <c r="R198" s="41">
        <v>1424.9434999999999</v>
      </c>
      <c r="S198" s="41">
        <v>1421.7134999999998</v>
      </c>
      <c r="T198" s="41">
        <v>1393.6335</v>
      </c>
      <c r="U198" s="41">
        <v>1440.6834999999999</v>
      </c>
      <c r="V198" s="41">
        <v>1627.0835</v>
      </c>
      <c r="W198" s="41">
        <v>1609.4634999999998</v>
      </c>
      <c r="X198" s="41">
        <v>1507.6934999999999</v>
      </c>
      <c r="Y198" s="41">
        <v>1223.7034999999998</v>
      </c>
    </row>
    <row r="199" spans="1:25" ht="15.75" customHeight="1">
      <c r="A199" s="40">
        <f t="shared" si="4"/>
        <v>44794</v>
      </c>
      <c r="B199" s="41">
        <v>1106.5935</v>
      </c>
      <c r="C199" s="41">
        <v>973.7235000000001</v>
      </c>
      <c r="D199" s="41">
        <v>923.3935</v>
      </c>
      <c r="E199" s="41">
        <v>910.3135000000001</v>
      </c>
      <c r="F199" s="41">
        <v>619.8435000000001</v>
      </c>
      <c r="G199" s="41">
        <v>666.0535000000001</v>
      </c>
      <c r="H199" s="41">
        <v>922.2235000000001</v>
      </c>
      <c r="I199" s="41">
        <v>1082.7935</v>
      </c>
      <c r="J199" s="41">
        <v>1045.7034999999998</v>
      </c>
      <c r="K199" s="41">
        <v>1266.0035</v>
      </c>
      <c r="L199" s="41">
        <v>1399.4834999999998</v>
      </c>
      <c r="M199" s="41">
        <v>1457.0835</v>
      </c>
      <c r="N199" s="41">
        <v>1472.3935</v>
      </c>
      <c r="O199" s="41">
        <v>1477.3035</v>
      </c>
      <c r="P199" s="41">
        <v>1424.2935</v>
      </c>
      <c r="Q199" s="41">
        <v>1431.6634999999999</v>
      </c>
      <c r="R199" s="41">
        <v>1412.7935</v>
      </c>
      <c r="S199" s="41">
        <v>1410.3235</v>
      </c>
      <c r="T199" s="41">
        <v>1376.0235</v>
      </c>
      <c r="U199" s="41">
        <v>1440.2134999999998</v>
      </c>
      <c r="V199" s="41">
        <v>1616.7535</v>
      </c>
      <c r="W199" s="41">
        <v>1619.4634999999998</v>
      </c>
      <c r="X199" s="41">
        <v>1482.4134999999999</v>
      </c>
      <c r="Y199" s="41">
        <v>1180.8135</v>
      </c>
    </row>
    <row r="200" spans="1:25" ht="15.75" customHeight="1">
      <c r="A200" s="40">
        <f t="shared" si="4"/>
        <v>44795</v>
      </c>
      <c r="B200" s="41">
        <v>1077.9035</v>
      </c>
      <c r="C200" s="41">
        <v>976.5635000000001</v>
      </c>
      <c r="D200" s="41">
        <v>930.3135000000001</v>
      </c>
      <c r="E200" s="41">
        <v>925.9935</v>
      </c>
      <c r="F200" s="41">
        <v>920.6835000000001</v>
      </c>
      <c r="G200" s="41">
        <v>914.8935</v>
      </c>
      <c r="H200" s="41">
        <v>1078.0235</v>
      </c>
      <c r="I200" s="41">
        <v>1299.2334999999998</v>
      </c>
      <c r="J200" s="41">
        <v>1195.8735</v>
      </c>
      <c r="K200" s="41">
        <v>1367.7635</v>
      </c>
      <c r="L200" s="41">
        <v>1435.1934999999999</v>
      </c>
      <c r="M200" s="41">
        <v>1464.8535</v>
      </c>
      <c r="N200" s="41">
        <v>1493.8035</v>
      </c>
      <c r="O200" s="41">
        <v>1497.7334999999998</v>
      </c>
      <c r="P200" s="41">
        <v>1480.9734999999998</v>
      </c>
      <c r="Q200" s="41">
        <v>1484.2034999999998</v>
      </c>
      <c r="R200" s="41">
        <v>1464.9035</v>
      </c>
      <c r="S200" s="41">
        <v>1445.8235</v>
      </c>
      <c r="T200" s="41">
        <v>1401.5135</v>
      </c>
      <c r="U200" s="41">
        <v>1470.9634999999998</v>
      </c>
      <c r="V200" s="41">
        <v>1659.0135</v>
      </c>
      <c r="W200" s="41">
        <v>1643.0535</v>
      </c>
      <c r="X200" s="41">
        <v>1525.9434999999999</v>
      </c>
      <c r="Y200" s="41">
        <v>1139.4035</v>
      </c>
    </row>
    <row r="201" spans="1:25" ht="15.75" customHeight="1">
      <c r="A201" s="40">
        <f t="shared" si="4"/>
        <v>44796</v>
      </c>
      <c r="B201" s="41">
        <v>1056.1335</v>
      </c>
      <c r="C201" s="41">
        <v>965.1635</v>
      </c>
      <c r="D201" s="41">
        <v>939.2835</v>
      </c>
      <c r="E201" s="41">
        <v>922.3735</v>
      </c>
      <c r="F201" s="41">
        <v>922.8635</v>
      </c>
      <c r="G201" s="41">
        <v>665.9835</v>
      </c>
      <c r="H201" s="41">
        <v>1127.4634999999998</v>
      </c>
      <c r="I201" s="41">
        <v>1294.8835</v>
      </c>
      <c r="J201" s="41">
        <v>1186.0135</v>
      </c>
      <c r="K201" s="41">
        <v>1382.3635</v>
      </c>
      <c r="L201" s="41">
        <v>1468.1335</v>
      </c>
      <c r="M201" s="41">
        <v>1480.0835</v>
      </c>
      <c r="N201" s="41">
        <v>1488.7535</v>
      </c>
      <c r="O201" s="41">
        <v>1494.2435</v>
      </c>
      <c r="P201" s="41">
        <v>1476.2435</v>
      </c>
      <c r="Q201" s="41">
        <v>1485.0535</v>
      </c>
      <c r="R201" s="41">
        <v>1463.9534999999998</v>
      </c>
      <c r="S201" s="41">
        <v>1452.1834999999999</v>
      </c>
      <c r="T201" s="41">
        <v>1417.1035</v>
      </c>
      <c r="U201" s="41">
        <v>1486.8035</v>
      </c>
      <c r="V201" s="41">
        <v>1673.5635</v>
      </c>
      <c r="W201" s="41">
        <v>1661.9534999999998</v>
      </c>
      <c r="X201" s="41">
        <v>1565.5635</v>
      </c>
      <c r="Y201" s="41">
        <v>1155.1435</v>
      </c>
    </row>
    <row r="202" spans="1:25" ht="15.75" customHeight="1">
      <c r="A202" s="40">
        <f t="shared" si="4"/>
        <v>44797</v>
      </c>
      <c r="B202" s="41">
        <v>998.3335000000001</v>
      </c>
      <c r="C202" s="41">
        <v>934.4635000000001</v>
      </c>
      <c r="D202" s="41">
        <v>909.8735</v>
      </c>
      <c r="E202" s="41">
        <v>894.7935</v>
      </c>
      <c r="F202" s="41">
        <v>891.8335000000001</v>
      </c>
      <c r="G202" s="41">
        <v>907.5235</v>
      </c>
      <c r="H202" s="41">
        <v>1003.4535000000001</v>
      </c>
      <c r="I202" s="41">
        <v>1144.1834999999999</v>
      </c>
      <c r="J202" s="41">
        <v>904.2635</v>
      </c>
      <c r="K202" s="41">
        <v>1114.2635</v>
      </c>
      <c r="L202" s="41">
        <v>1261.1734999999999</v>
      </c>
      <c r="M202" s="41">
        <v>1321.2535</v>
      </c>
      <c r="N202" s="41">
        <v>1354.8835</v>
      </c>
      <c r="O202" s="41">
        <v>1387.8735</v>
      </c>
      <c r="P202" s="41">
        <v>1311.6135</v>
      </c>
      <c r="Q202" s="41">
        <v>1322.2935</v>
      </c>
      <c r="R202" s="41">
        <v>1325.9234999999999</v>
      </c>
      <c r="S202" s="41">
        <v>1280.3335</v>
      </c>
      <c r="T202" s="41">
        <v>1241.2234999999998</v>
      </c>
      <c r="U202" s="41">
        <v>1325.6235</v>
      </c>
      <c r="V202" s="41">
        <v>1460.2234999999998</v>
      </c>
      <c r="W202" s="41">
        <v>1428.7735</v>
      </c>
      <c r="X202" s="41">
        <v>1266.0835</v>
      </c>
      <c r="Y202" s="41">
        <v>980.1435</v>
      </c>
    </row>
    <row r="203" spans="1:25" ht="15.75" customHeight="1">
      <c r="A203" s="40">
        <f t="shared" si="4"/>
        <v>44798</v>
      </c>
      <c r="B203" s="41">
        <v>1011.2535</v>
      </c>
      <c r="C203" s="41">
        <v>939.3435000000001</v>
      </c>
      <c r="D203" s="41">
        <v>910.4035</v>
      </c>
      <c r="E203" s="41">
        <v>903.6135</v>
      </c>
      <c r="F203" s="41">
        <v>901.9335000000001</v>
      </c>
      <c r="G203" s="41">
        <v>905.9235</v>
      </c>
      <c r="H203" s="41">
        <v>982.9735000000001</v>
      </c>
      <c r="I203" s="41">
        <v>1097.6834999999999</v>
      </c>
      <c r="J203" s="41">
        <v>903.8835</v>
      </c>
      <c r="K203" s="41">
        <v>1012.1335</v>
      </c>
      <c r="L203" s="41">
        <v>1167.4734999999998</v>
      </c>
      <c r="M203" s="41">
        <v>1233.2034999999998</v>
      </c>
      <c r="N203" s="41">
        <v>1268.0635</v>
      </c>
      <c r="O203" s="41">
        <v>1304.4734999999998</v>
      </c>
      <c r="P203" s="41">
        <v>1226.1335</v>
      </c>
      <c r="Q203" s="41">
        <v>1236.7735</v>
      </c>
      <c r="R203" s="41">
        <v>1241.4134999999999</v>
      </c>
      <c r="S203" s="41">
        <v>1193.9935</v>
      </c>
      <c r="T203" s="41">
        <v>1150.4634999999998</v>
      </c>
      <c r="U203" s="41">
        <v>1242.3535</v>
      </c>
      <c r="V203" s="41">
        <v>1347.9534999999998</v>
      </c>
      <c r="W203" s="41">
        <v>1308.4234999999999</v>
      </c>
      <c r="X203" s="41">
        <v>1178.2234999999998</v>
      </c>
      <c r="Y203" s="41">
        <v>903.4335000000001</v>
      </c>
    </row>
    <row r="204" spans="1:25" ht="15.75" customHeight="1">
      <c r="A204" s="40">
        <f t="shared" si="4"/>
        <v>44799</v>
      </c>
      <c r="B204" s="41">
        <v>989.3635</v>
      </c>
      <c r="C204" s="41">
        <v>926.8835</v>
      </c>
      <c r="D204" s="41">
        <v>910.8935</v>
      </c>
      <c r="E204" s="41">
        <v>903.4335000000001</v>
      </c>
      <c r="F204" s="41">
        <v>902.0835000000001</v>
      </c>
      <c r="G204" s="41">
        <v>895.6235</v>
      </c>
      <c r="H204" s="41">
        <v>724.0035</v>
      </c>
      <c r="I204" s="41">
        <v>570.3835</v>
      </c>
      <c r="J204" s="41">
        <v>904.3735</v>
      </c>
      <c r="K204" s="41">
        <v>1016.7335</v>
      </c>
      <c r="L204" s="41">
        <v>1136.1535</v>
      </c>
      <c r="M204" s="41">
        <v>1212.4935</v>
      </c>
      <c r="N204" s="41">
        <v>1254.9935</v>
      </c>
      <c r="O204" s="41">
        <v>1175.3435</v>
      </c>
      <c r="P204" s="41">
        <v>1150.9134999999999</v>
      </c>
      <c r="Q204" s="41">
        <v>1128.7935</v>
      </c>
      <c r="R204" s="41">
        <v>1098.3535</v>
      </c>
      <c r="S204" s="41">
        <v>1073.9035</v>
      </c>
      <c r="T204" s="41">
        <v>1039.8635</v>
      </c>
      <c r="U204" s="41">
        <v>1213.4334999999999</v>
      </c>
      <c r="V204" s="41">
        <v>1303.5835</v>
      </c>
      <c r="W204" s="41">
        <v>1234.5735</v>
      </c>
      <c r="X204" s="41">
        <v>1066.6335</v>
      </c>
      <c r="Y204" s="41">
        <v>903.0135</v>
      </c>
    </row>
    <row r="205" spans="1:25" ht="15.75" customHeight="1">
      <c r="A205" s="40">
        <f t="shared" si="4"/>
        <v>44800</v>
      </c>
      <c r="B205" s="41">
        <v>1005.9535000000001</v>
      </c>
      <c r="C205" s="41">
        <v>937.3235000000001</v>
      </c>
      <c r="D205" s="41">
        <v>910.7535</v>
      </c>
      <c r="E205" s="41">
        <v>906.6635</v>
      </c>
      <c r="F205" s="41">
        <v>906.2535</v>
      </c>
      <c r="G205" s="41">
        <v>905.4735000000001</v>
      </c>
      <c r="H205" s="41">
        <v>930.0935000000001</v>
      </c>
      <c r="I205" s="41">
        <v>593.1335</v>
      </c>
      <c r="J205" s="41">
        <v>904.5835000000001</v>
      </c>
      <c r="K205" s="41">
        <v>931.4335000000001</v>
      </c>
      <c r="L205" s="41">
        <v>1084.0435</v>
      </c>
      <c r="M205" s="41">
        <v>1179.7635</v>
      </c>
      <c r="N205" s="41">
        <v>1222.1435</v>
      </c>
      <c r="O205" s="41">
        <v>1247.0835</v>
      </c>
      <c r="P205" s="41">
        <v>1238.9035</v>
      </c>
      <c r="Q205" s="41">
        <v>1219.7835</v>
      </c>
      <c r="R205" s="41">
        <v>1183.5735</v>
      </c>
      <c r="S205" s="41">
        <v>1145.0535</v>
      </c>
      <c r="T205" s="41">
        <v>1092.9134999999999</v>
      </c>
      <c r="U205" s="41">
        <v>1227.7034999999998</v>
      </c>
      <c r="V205" s="41">
        <v>1312.6634999999999</v>
      </c>
      <c r="W205" s="41">
        <v>1245.5135</v>
      </c>
      <c r="X205" s="41">
        <v>1055.9834999999998</v>
      </c>
      <c r="Y205" s="41">
        <v>903.0435</v>
      </c>
    </row>
    <row r="206" spans="1:25" ht="15.75" customHeight="1">
      <c r="A206" s="40">
        <f t="shared" si="4"/>
        <v>44801</v>
      </c>
      <c r="B206" s="41">
        <v>999.5735000000001</v>
      </c>
      <c r="C206" s="41">
        <v>942.2335</v>
      </c>
      <c r="D206" s="41">
        <v>914.3435000000001</v>
      </c>
      <c r="E206" s="41">
        <v>908.1935000000001</v>
      </c>
      <c r="F206" s="41">
        <v>906.7535</v>
      </c>
      <c r="G206" s="41">
        <v>905.6835000000001</v>
      </c>
      <c r="H206" s="41">
        <v>915.6035</v>
      </c>
      <c r="I206" s="41">
        <v>564.1135</v>
      </c>
      <c r="J206" s="41">
        <v>904.6235</v>
      </c>
      <c r="K206" s="41">
        <v>993.2635</v>
      </c>
      <c r="L206" s="41">
        <v>1116.7735</v>
      </c>
      <c r="M206" s="41">
        <v>1197.9134999999999</v>
      </c>
      <c r="N206" s="41">
        <v>1234.9434999999999</v>
      </c>
      <c r="O206" s="41">
        <v>1258.7435</v>
      </c>
      <c r="P206" s="41">
        <v>1247.8235</v>
      </c>
      <c r="Q206" s="41">
        <v>1234.5735</v>
      </c>
      <c r="R206" s="41">
        <v>1212.0935</v>
      </c>
      <c r="S206" s="41">
        <v>1175.8735</v>
      </c>
      <c r="T206" s="41">
        <v>1125.5035</v>
      </c>
      <c r="U206" s="41">
        <v>1255.4935</v>
      </c>
      <c r="V206" s="41">
        <v>1345.7034999999998</v>
      </c>
      <c r="W206" s="41">
        <v>1289.2134999999998</v>
      </c>
      <c r="X206" s="41">
        <v>1145.4035</v>
      </c>
      <c r="Y206" s="41">
        <v>903.5235</v>
      </c>
    </row>
    <row r="207" spans="1:25" ht="15.75" customHeight="1">
      <c r="A207" s="40">
        <f t="shared" si="4"/>
        <v>44802</v>
      </c>
      <c r="B207" s="41">
        <v>992.9135</v>
      </c>
      <c r="C207" s="41">
        <v>935.9635000000001</v>
      </c>
      <c r="D207" s="41">
        <v>912.9735000000001</v>
      </c>
      <c r="E207" s="41">
        <v>907.3635</v>
      </c>
      <c r="F207" s="41">
        <v>867.8235000000001</v>
      </c>
      <c r="G207" s="41">
        <v>905.7035000000001</v>
      </c>
      <c r="H207" s="41">
        <v>968.1135</v>
      </c>
      <c r="I207" s="41">
        <v>1091.3335</v>
      </c>
      <c r="J207" s="41">
        <v>904.7435</v>
      </c>
      <c r="K207" s="41">
        <v>987.8235000000001</v>
      </c>
      <c r="L207" s="41">
        <v>1105.5735</v>
      </c>
      <c r="M207" s="41">
        <v>1182.9134999999999</v>
      </c>
      <c r="N207" s="41">
        <v>1222.4434999999999</v>
      </c>
      <c r="O207" s="41">
        <v>1246.6734999999999</v>
      </c>
      <c r="P207" s="41">
        <v>1236.3635</v>
      </c>
      <c r="Q207" s="41">
        <v>1223.6135</v>
      </c>
      <c r="R207" s="41">
        <v>1201.2635</v>
      </c>
      <c r="S207" s="41">
        <v>1165.4935</v>
      </c>
      <c r="T207" s="41">
        <v>1119.3035</v>
      </c>
      <c r="U207" s="41">
        <v>1254.0235</v>
      </c>
      <c r="V207" s="41">
        <v>1332.1435</v>
      </c>
      <c r="W207" s="41">
        <v>1266.7435</v>
      </c>
      <c r="X207" s="41">
        <v>1070.3735</v>
      </c>
      <c r="Y207" s="41">
        <v>904.5035</v>
      </c>
    </row>
    <row r="208" spans="1:25" ht="15.75" customHeight="1">
      <c r="A208" s="40">
        <f t="shared" si="4"/>
        <v>44803</v>
      </c>
      <c r="B208" s="41">
        <v>961.1651200000001</v>
      </c>
      <c r="C208" s="41">
        <v>923.7151200000001</v>
      </c>
      <c r="D208" s="41">
        <v>906.8151200000001</v>
      </c>
      <c r="E208" s="41">
        <v>901.48512</v>
      </c>
      <c r="F208" s="41">
        <v>904.0151200000001</v>
      </c>
      <c r="G208" s="41">
        <v>904.62512</v>
      </c>
      <c r="H208" s="41">
        <v>711.1851200000001</v>
      </c>
      <c r="I208" s="41">
        <v>567.8951200000001</v>
      </c>
      <c r="J208" s="41">
        <v>903.37512</v>
      </c>
      <c r="K208" s="41">
        <v>987.35512</v>
      </c>
      <c r="L208" s="41">
        <v>1107.3751200000002</v>
      </c>
      <c r="M208" s="41">
        <v>1186.22512</v>
      </c>
      <c r="N208" s="41">
        <v>1226.9051200000001</v>
      </c>
      <c r="O208" s="41">
        <v>1250.94512</v>
      </c>
      <c r="P208" s="41">
        <v>1239.55512</v>
      </c>
      <c r="Q208" s="41">
        <v>1228.76512</v>
      </c>
      <c r="R208" s="41">
        <v>1204.3351200000002</v>
      </c>
      <c r="S208" s="41">
        <v>1168.4051200000001</v>
      </c>
      <c r="T208" s="41">
        <v>1122.99512</v>
      </c>
      <c r="U208" s="41">
        <v>1251.5851200000002</v>
      </c>
      <c r="V208" s="41">
        <v>1315.95512</v>
      </c>
      <c r="W208" s="41">
        <v>1274.6651200000001</v>
      </c>
      <c r="X208" s="41">
        <v>1092.99512</v>
      </c>
      <c r="Y208" s="41">
        <v>902.7151200000001</v>
      </c>
    </row>
    <row r="209" spans="1:25" ht="15.75" customHeight="1">
      <c r="A209" s="40">
        <f t="shared" si="4"/>
        <v>44804</v>
      </c>
      <c r="B209" s="46">
        <v>1043.18512</v>
      </c>
      <c r="C209" s="46">
        <v>963.4251200000001</v>
      </c>
      <c r="D209" s="46">
        <v>910.6351200000001</v>
      </c>
      <c r="E209" s="46">
        <v>910.0551200000001</v>
      </c>
      <c r="F209" s="46">
        <v>752.75512</v>
      </c>
      <c r="G209" s="46">
        <v>1043.8851200000001</v>
      </c>
      <c r="H209" s="46">
        <v>1200.19512</v>
      </c>
      <c r="I209" s="46">
        <v>1172.77512</v>
      </c>
      <c r="J209" s="46">
        <v>1172.77512</v>
      </c>
      <c r="K209" s="46">
        <v>1282.23512</v>
      </c>
      <c r="L209" s="46">
        <v>1337.03512</v>
      </c>
      <c r="M209" s="46">
        <v>1352.6151200000002</v>
      </c>
      <c r="N209" s="46">
        <v>1358.06512</v>
      </c>
      <c r="O209" s="46">
        <v>1321.78512</v>
      </c>
      <c r="P209" s="46">
        <v>1328.1151200000002</v>
      </c>
      <c r="Q209" s="46">
        <v>1327.3751200000002</v>
      </c>
      <c r="R209" s="46">
        <v>1286.78512</v>
      </c>
      <c r="S209" s="46">
        <v>1253.49512</v>
      </c>
      <c r="T209" s="46">
        <v>1367.06512</v>
      </c>
      <c r="U209" s="46">
        <v>1501.98512</v>
      </c>
      <c r="V209" s="46">
        <v>1501.98512</v>
      </c>
      <c r="W209" s="46">
        <v>1493.8551200000002</v>
      </c>
      <c r="X209" s="46">
        <v>1381.20512</v>
      </c>
      <c r="Y209" s="46">
        <v>1078.76512</v>
      </c>
    </row>
    <row r="210" spans="1:25" ht="15.75" customHeight="1">
      <c r="A210" s="36" t="s">
        <v>73</v>
      </c>
      <c r="B210" s="37"/>
      <c r="C210" s="39"/>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tr">
        <f>G174</f>
        <v>от 670 кВт до 10 мВт</v>
      </c>
      <c r="H211" s="37"/>
      <c r="I211" s="37"/>
      <c r="J211" s="37"/>
      <c r="K211" s="37"/>
      <c r="L211" s="37"/>
      <c r="M211" s="37"/>
      <c r="N211" s="37"/>
      <c r="O211" s="37"/>
      <c r="P211" s="37"/>
      <c r="Q211" s="37"/>
      <c r="R211" s="37"/>
      <c r="S211" s="37"/>
      <c r="T211" s="37"/>
      <c r="U211" s="37"/>
      <c r="V211" s="37"/>
      <c r="W211" s="37"/>
      <c r="X211" s="37"/>
      <c r="Y211" s="37"/>
    </row>
    <row r="212" spans="1:25" ht="15.75" customHeight="1">
      <c r="A212" s="88" t="s">
        <v>77</v>
      </c>
      <c r="B212" s="91" t="s">
        <v>78</v>
      </c>
      <c r="C212" s="92"/>
      <c r="D212" s="92"/>
      <c r="E212" s="92"/>
      <c r="F212" s="92"/>
      <c r="G212" s="92"/>
      <c r="H212" s="92"/>
      <c r="I212" s="92"/>
      <c r="J212" s="92"/>
      <c r="K212" s="92"/>
      <c r="L212" s="92"/>
      <c r="M212" s="92"/>
      <c r="N212" s="92"/>
      <c r="O212" s="92"/>
      <c r="P212" s="92"/>
      <c r="Q212" s="92"/>
      <c r="R212" s="92"/>
      <c r="S212" s="92"/>
      <c r="T212" s="92"/>
      <c r="U212" s="92"/>
      <c r="V212" s="92"/>
      <c r="W212" s="92"/>
      <c r="X212" s="92"/>
      <c r="Y212" s="93"/>
    </row>
    <row r="213" spans="1:25" ht="15.75" customHeight="1">
      <c r="A213" s="89"/>
      <c r="B213" s="94"/>
      <c r="C213" s="95"/>
      <c r="D213" s="95"/>
      <c r="E213" s="95"/>
      <c r="F213" s="95"/>
      <c r="G213" s="95"/>
      <c r="H213" s="95"/>
      <c r="I213" s="95"/>
      <c r="J213" s="95"/>
      <c r="K213" s="95"/>
      <c r="L213" s="95"/>
      <c r="M213" s="95"/>
      <c r="N213" s="95"/>
      <c r="O213" s="95"/>
      <c r="P213" s="95"/>
      <c r="Q213" s="95"/>
      <c r="R213" s="95"/>
      <c r="S213" s="95"/>
      <c r="T213" s="95"/>
      <c r="U213" s="95"/>
      <c r="V213" s="95"/>
      <c r="W213" s="95"/>
      <c r="X213" s="95"/>
      <c r="Y213" s="96"/>
    </row>
    <row r="214" spans="1:25" ht="15.75" customHeight="1">
      <c r="A214" s="89"/>
      <c r="B214" s="97" t="s">
        <v>79</v>
      </c>
      <c r="C214" s="97" t="s">
        <v>80</v>
      </c>
      <c r="D214" s="97" t="s">
        <v>81</v>
      </c>
      <c r="E214" s="97" t="s">
        <v>82</v>
      </c>
      <c r="F214" s="97" t="s">
        <v>83</v>
      </c>
      <c r="G214" s="97" t="s">
        <v>84</v>
      </c>
      <c r="H214" s="97" t="s">
        <v>85</v>
      </c>
      <c r="I214" s="97" t="s">
        <v>86</v>
      </c>
      <c r="J214" s="97" t="s">
        <v>87</v>
      </c>
      <c r="K214" s="97" t="s">
        <v>88</v>
      </c>
      <c r="L214" s="97" t="s">
        <v>89</v>
      </c>
      <c r="M214" s="97" t="s">
        <v>90</v>
      </c>
      <c r="N214" s="97" t="s">
        <v>91</v>
      </c>
      <c r="O214" s="97" t="s">
        <v>92</v>
      </c>
      <c r="P214" s="97" t="s">
        <v>93</v>
      </c>
      <c r="Q214" s="97" t="s">
        <v>94</v>
      </c>
      <c r="R214" s="97" t="s">
        <v>95</v>
      </c>
      <c r="S214" s="97" t="s">
        <v>96</v>
      </c>
      <c r="T214" s="97" t="s">
        <v>97</v>
      </c>
      <c r="U214" s="97" t="s">
        <v>98</v>
      </c>
      <c r="V214" s="97" t="s">
        <v>99</v>
      </c>
      <c r="W214" s="97" t="s">
        <v>100</v>
      </c>
      <c r="X214" s="97" t="s">
        <v>101</v>
      </c>
      <c r="Y214" s="97" t="s">
        <v>102</v>
      </c>
    </row>
    <row r="215" spans="1:25" ht="15.75" customHeight="1">
      <c r="A215" s="90"/>
      <c r="B215" s="98"/>
      <c r="C215" s="98"/>
      <c r="D215" s="98"/>
      <c r="E215" s="98"/>
      <c r="F215" s="98"/>
      <c r="G215" s="98"/>
      <c r="H215" s="98"/>
      <c r="I215" s="98"/>
      <c r="J215" s="98"/>
      <c r="K215" s="98"/>
      <c r="L215" s="98"/>
      <c r="M215" s="98"/>
      <c r="N215" s="98"/>
      <c r="O215" s="98"/>
      <c r="P215" s="98"/>
      <c r="Q215" s="98"/>
      <c r="R215" s="98"/>
      <c r="S215" s="98"/>
      <c r="T215" s="98"/>
      <c r="U215" s="98"/>
      <c r="V215" s="98"/>
      <c r="W215" s="98"/>
      <c r="X215" s="98"/>
      <c r="Y215" s="98"/>
    </row>
    <row r="216" spans="1:25" ht="15.75" customHeight="1">
      <c r="A216" s="40">
        <f>A179</f>
        <v>44774</v>
      </c>
      <c r="B216" s="41">
        <v>1030.27227</v>
      </c>
      <c r="C216" s="41">
        <v>962.1122700000001</v>
      </c>
      <c r="D216" s="41">
        <v>931.2522700000001</v>
      </c>
      <c r="E216" s="41">
        <v>919.67227</v>
      </c>
      <c r="F216" s="41">
        <v>907.42227</v>
      </c>
      <c r="G216" s="41">
        <v>902.8722700000001</v>
      </c>
      <c r="H216" s="41">
        <v>973.04227</v>
      </c>
      <c r="I216" s="41">
        <v>1109.9522699999998</v>
      </c>
      <c r="J216" s="41">
        <v>904.94227</v>
      </c>
      <c r="K216" s="41">
        <v>1010.72227</v>
      </c>
      <c r="L216" s="41">
        <v>1151.55227</v>
      </c>
      <c r="M216" s="41">
        <v>1242.1222699999998</v>
      </c>
      <c r="N216" s="41">
        <v>1292.8322699999999</v>
      </c>
      <c r="O216" s="41">
        <v>1319.81227</v>
      </c>
      <c r="P216" s="41">
        <v>1324.7622699999997</v>
      </c>
      <c r="Q216" s="41">
        <v>1305.2022699999998</v>
      </c>
      <c r="R216" s="41">
        <v>1325.0222699999997</v>
      </c>
      <c r="S216" s="41">
        <v>1322.0022699999997</v>
      </c>
      <c r="T216" s="41">
        <v>1263.5122699999997</v>
      </c>
      <c r="U216" s="41">
        <v>1259.4222699999998</v>
      </c>
      <c r="V216" s="41">
        <v>1492.5922699999999</v>
      </c>
      <c r="W216" s="41">
        <v>1493.9822699999997</v>
      </c>
      <c r="X216" s="41">
        <v>1373.79227</v>
      </c>
      <c r="Y216" s="41">
        <v>1086.3822699999998</v>
      </c>
    </row>
    <row r="217" spans="1:25" ht="15.75" customHeight="1">
      <c r="A217" s="40">
        <f>A216+1</f>
        <v>44775</v>
      </c>
      <c r="B217" s="41">
        <v>966.64227</v>
      </c>
      <c r="C217" s="41">
        <v>930.03227</v>
      </c>
      <c r="D217" s="41">
        <v>912.19227</v>
      </c>
      <c r="E217" s="41">
        <v>904.09227</v>
      </c>
      <c r="F217" s="41">
        <v>906.40227</v>
      </c>
      <c r="G217" s="41">
        <v>904.03227</v>
      </c>
      <c r="H217" s="41">
        <v>954.4822700000001</v>
      </c>
      <c r="I217" s="41">
        <v>1093.4322699999998</v>
      </c>
      <c r="J217" s="41">
        <v>904.9822700000001</v>
      </c>
      <c r="K217" s="41">
        <v>1009.9922700000001</v>
      </c>
      <c r="L217" s="41">
        <v>1148.7522699999997</v>
      </c>
      <c r="M217" s="41">
        <v>1236.5922699999999</v>
      </c>
      <c r="N217" s="41">
        <v>1287.2722699999997</v>
      </c>
      <c r="O217" s="41">
        <v>1314.9122699999998</v>
      </c>
      <c r="P217" s="41">
        <v>1316.0222699999997</v>
      </c>
      <c r="Q217" s="41">
        <v>1304.6522699999998</v>
      </c>
      <c r="R217" s="41">
        <v>1323.32227</v>
      </c>
      <c r="S217" s="41">
        <v>1317.3522699999999</v>
      </c>
      <c r="T217" s="41">
        <v>1260.9422699999998</v>
      </c>
      <c r="U217" s="41">
        <v>1258.2322699999997</v>
      </c>
      <c r="V217" s="41">
        <v>966.64227</v>
      </c>
      <c r="W217" s="41">
        <v>1494.5822699999999</v>
      </c>
      <c r="X217" s="41">
        <v>1323.31227</v>
      </c>
      <c r="Y217" s="41">
        <v>1072.29227</v>
      </c>
    </row>
    <row r="218" spans="1:25" ht="15.75" customHeight="1">
      <c r="A218" s="40">
        <f aca="true" t="shared" si="5" ref="A218:A246">A217+1</f>
        <v>44776</v>
      </c>
      <c r="B218" s="41">
        <v>1000.04227</v>
      </c>
      <c r="C218" s="41">
        <v>935.33227</v>
      </c>
      <c r="D218" s="41">
        <v>915.57227</v>
      </c>
      <c r="E218" s="41">
        <v>904.59227</v>
      </c>
      <c r="F218" s="41">
        <v>905.32227</v>
      </c>
      <c r="G218" s="41">
        <v>903.2522700000001</v>
      </c>
      <c r="H218" s="41">
        <v>972.91227</v>
      </c>
      <c r="I218" s="41">
        <v>1148.2222699999998</v>
      </c>
      <c r="J218" s="41">
        <v>904.91227</v>
      </c>
      <c r="K218" s="41">
        <v>1062.2222699999998</v>
      </c>
      <c r="L218" s="41">
        <v>1202.2722699999997</v>
      </c>
      <c r="M218" s="41">
        <v>1293.7822699999997</v>
      </c>
      <c r="N218" s="41">
        <v>1350.7522699999997</v>
      </c>
      <c r="O218" s="41">
        <v>1405.2522699999997</v>
      </c>
      <c r="P218" s="41">
        <v>1420.6922699999998</v>
      </c>
      <c r="Q218" s="41">
        <v>1397.5222699999997</v>
      </c>
      <c r="R218" s="41">
        <v>1395.32227</v>
      </c>
      <c r="S218" s="41">
        <v>1368.4322699999998</v>
      </c>
      <c r="T218" s="41">
        <v>1309.9722699999998</v>
      </c>
      <c r="U218" s="41">
        <v>1295.5122699999997</v>
      </c>
      <c r="V218" s="41">
        <v>1000.04227</v>
      </c>
      <c r="W218" s="41">
        <v>1524.0122699999997</v>
      </c>
      <c r="X218" s="41">
        <v>1422.54227</v>
      </c>
      <c r="Y218" s="41">
        <v>1103.9722699999998</v>
      </c>
    </row>
    <row r="219" spans="1:25" ht="15.75" customHeight="1">
      <c r="A219" s="40">
        <f t="shared" si="5"/>
        <v>44777</v>
      </c>
      <c r="B219" s="41">
        <v>1060.5322699999997</v>
      </c>
      <c r="C219" s="41">
        <v>943.72227</v>
      </c>
      <c r="D219" s="41">
        <v>921.2622700000001</v>
      </c>
      <c r="E219" s="41">
        <v>912.52227</v>
      </c>
      <c r="F219" s="41">
        <v>910.15227</v>
      </c>
      <c r="G219" s="41">
        <v>904.69227</v>
      </c>
      <c r="H219" s="41">
        <v>975.8622700000001</v>
      </c>
      <c r="I219" s="41">
        <v>1160.4622699999998</v>
      </c>
      <c r="J219" s="41">
        <v>904.8822700000001</v>
      </c>
      <c r="K219" s="41">
        <v>1063.4122699999998</v>
      </c>
      <c r="L219" s="41">
        <v>1204.8922699999998</v>
      </c>
      <c r="M219" s="41">
        <v>1302.5822699999999</v>
      </c>
      <c r="N219" s="41">
        <v>1366.81227</v>
      </c>
      <c r="O219" s="41">
        <v>1405.05227</v>
      </c>
      <c r="P219" s="41">
        <v>1456.04227</v>
      </c>
      <c r="Q219" s="41">
        <v>1414.9322699999998</v>
      </c>
      <c r="R219" s="41">
        <v>1437.2022699999998</v>
      </c>
      <c r="S219" s="41">
        <v>1393.7822699999997</v>
      </c>
      <c r="T219" s="41">
        <v>1317.0222699999997</v>
      </c>
      <c r="U219" s="41">
        <v>1308.81227</v>
      </c>
      <c r="V219" s="41">
        <v>1060.5322699999997</v>
      </c>
      <c r="W219" s="41">
        <v>1559.7622699999997</v>
      </c>
      <c r="X219" s="41">
        <v>1485.1222699999998</v>
      </c>
      <c r="Y219" s="41">
        <v>1151.8922699999998</v>
      </c>
    </row>
    <row r="220" spans="1:25" ht="15.75" customHeight="1">
      <c r="A220" s="40">
        <f t="shared" si="5"/>
        <v>44778</v>
      </c>
      <c r="B220" s="41">
        <v>983.6022700000001</v>
      </c>
      <c r="C220" s="41">
        <v>920.1022700000001</v>
      </c>
      <c r="D220" s="41">
        <v>908.5022700000001</v>
      </c>
      <c r="E220" s="41">
        <v>904.92227</v>
      </c>
      <c r="F220" s="41">
        <v>905.64227</v>
      </c>
      <c r="G220" s="41">
        <v>905.45227</v>
      </c>
      <c r="H220" s="41">
        <v>935.31227</v>
      </c>
      <c r="I220" s="41">
        <v>1097.9122699999998</v>
      </c>
      <c r="J220" s="41">
        <v>904.82227</v>
      </c>
      <c r="K220" s="41">
        <v>1015.54227</v>
      </c>
      <c r="L220" s="41">
        <v>1140.1022699999999</v>
      </c>
      <c r="M220" s="41">
        <v>1208.9322699999998</v>
      </c>
      <c r="N220" s="41">
        <v>1260.2522699999997</v>
      </c>
      <c r="O220" s="41">
        <v>1330.4122699999998</v>
      </c>
      <c r="P220" s="41">
        <v>1347.55227</v>
      </c>
      <c r="Q220" s="41">
        <v>1323.1222699999998</v>
      </c>
      <c r="R220" s="41">
        <v>1303.7122699999998</v>
      </c>
      <c r="S220" s="41">
        <v>1262.5822699999999</v>
      </c>
      <c r="T220" s="41">
        <v>1191.7222699999998</v>
      </c>
      <c r="U220" s="41">
        <v>1218.1722699999998</v>
      </c>
      <c r="V220" s="41">
        <v>983.6022700000001</v>
      </c>
      <c r="W220" s="41">
        <v>1365.1022699999999</v>
      </c>
      <c r="X220" s="41">
        <v>1257.8622699999999</v>
      </c>
      <c r="Y220" s="41">
        <v>909.03227</v>
      </c>
    </row>
    <row r="221" spans="1:25" ht="15.75" customHeight="1">
      <c r="A221" s="40">
        <f t="shared" si="5"/>
        <v>44779</v>
      </c>
      <c r="B221" s="41">
        <v>1074.8822699999998</v>
      </c>
      <c r="C221" s="41">
        <v>965.32227</v>
      </c>
      <c r="D221" s="41">
        <v>932.20227</v>
      </c>
      <c r="E221" s="41">
        <v>915.91227</v>
      </c>
      <c r="F221" s="41">
        <v>906.3722700000001</v>
      </c>
      <c r="G221" s="41">
        <v>905.54227</v>
      </c>
      <c r="H221" s="41">
        <v>920.33227</v>
      </c>
      <c r="I221" s="41">
        <v>1063.7322699999997</v>
      </c>
      <c r="J221" s="41">
        <v>904.90227</v>
      </c>
      <c r="K221" s="41">
        <v>1020.94227</v>
      </c>
      <c r="L221" s="41">
        <v>1141.2022699999998</v>
      </c>
      <c r="M221" s="41">
        <v>1207.8522699999999</v>
      </c>
      <c r="N221" s="41">
        <v>1254.8522699999999</v>
      </c>
      <c r="O221" s="41">
        <v>1295.56227</v>
      </c>
      <c r="P221" s="41">
        <v>1305.07227</v>
      </c>
      <c r="Q221" s="41">
        <v>1300.5222699999997</v>
      </c>
      <c r="R221" s="41">
        <v>1292.7322699999997</v>
      </c>
      <c r="S221" s="41">
        <v>1261.1022699999999</v>
      </c>
      <c r="T221" s="41">
        <v>1193.3422699999999</v>
      </c>
      <c r="U221" s="41">
        <v>1221.3622699999999</v>
      </c>
      <c r="V221" s="41">
        <v>1074.8822699999998</v>
      </c>
      <c r="W221" s="41">
        <v>1361.4222699999998</v>
      </c>
      <c r="X221" s="41">
        <v>1228.4222699999998</v>
      </c>
      <c r="Y221" s="41">
        <v>909.9822700000001</v>
      </c>
    </row>
    <row r="222" spans="1:25" ht="15.75" customHeight="1">
      <c r="A222" s="40">
        <f t="shared" si="5"/>
        <v>44780</v>
      </c>
      <c r="B222" s="41">
        <v>1083.1122699999999</v>
      </c>
      <c r="C222" s="41">
        <v>975.07227</v>
      </c>
      <c r="D222" s="41">
        <v>930.5022700000001</v>
      </c>
      <c r="E222" s="41">
        <v>920.2322700000001</v>
      </c>
      <c r="F222" s="41">
        <v>911.65227</v>
      </c>
      <c r="G222" s="41">
        <v>906.06227</v>
      </c>
      <c r="H222" s="41">
        <v>943.89227</v>
      </c>
      <c r="I222" s="41">
        <v>1052.6922699999998</v>
      </c>
      <c r="J222" s="41">
        <v>905.09227</v>
      </c>
      <c r="K222" s="41">
        <v>1097.8722699999998</v>
      </c>
      <c r="L222" s="41">
        <v>1211.82227</v>
      </c>
      <c r="M222" s="41">
        <v>1281.54227</v>
      </c>
      <c r="N222" s="41">
        <v>1325.9222699999998</v>
      </c>
      <c r="O222" s="41">
        <v>1346.7622699999997</v>
      </c>
      <c r="P222" s="41">
        <v>1346.9922699999997</v>
      </c>
      <c r="Q222" s="41">
        <v>1346.6822699999998</v>
      </c>
      <c r="R222" s="41">
        <v>1319.1022699999999</v>
      </c>
      <c r="S222" s="41">
        <v>1232.3522699999999</v>
      </c>
      <c r="T222" s="41">
        <v>1162.57227</v>
      </c>
      <c r="U222" s="41">
        <v>1236.32227</v>
      </c>
      <c r="V222" s="41">
        <v>1083.1122699999999</v>
      </c>
      <c r="W222" s="41">
        <v>1376.6622699999998</v>
      </c>
      <c r="X222" s="41">
        <v>1283.6022699999999</v>
      </c>
      <c r="Y222" s="41">
        <v>972.02227</v>
      </c>
    </row>
    <row r="223" spans="1:25" ht="15.75" customHeight="1">
      <c r="A223" s="40">
        <f t="shared" si="5"/>
        <v>44781</v>
      </c>
      <c r="B223" s="41">
        <v>1036.1622699999998</v>
      </c>
      <c r="C223" s="41">
        <v>947.96227</v>
      </c>
      <c r="D223" s="41">
        <v>925.20227</v>
      </c>
      <c r="E223" s="41">
        <v>914.1322700000001</v>
      </c>
      <c r="F223" s="41">
        <v>907.72227</v>
      </c>
      <c r="G223" s="41">
        <v>906.3622700000001</v>
      </c>
      <c r="H223" s="41">
        <v>993.57227</v>
      </c>
      <c r="I223" s="41">
        <v>1173.6322699999998</v>
      </c>
      <c r="J223" s="41">
        <v>904.6022700000001</v>
      </c>
      <c r="K223" s="41">
        <v>1112.1722699999998</v>
      </c>
      <c r="L223" s="41">
        <v>1220.9222699999998</v>
      </c>
      <c r="M223" s="41">
        <v>1291.6122699999999</v>
      </c>
      <c r="N223" s="41">
        <v>1336.7322699999997</v>
      </c>
      <c r="O223" s="41">
        <v>1358.1722699999998</v>
      </c>
      <c r="P223" s="41">
        <v>1387.7522699999997</v>
      </c>
      <c r="Q223" s="41">
        <v>1387.5822699999999</v>
      </c>
      <c r="R223" s="41">
        <v>1343.1822699999998</v>
      </c>
      <c r="S223" s="41">
        <v>1240.9222699999998</v>
      </c>
      <c r="T223" s="41">
        <v>1168.80227</v>
      </c>
      <c r="U223" s="41">
        <v>1242.4522699999998</v>
      </c>
      <c r="V223" s="41">
        <v>1036.1622699999998</v>
      </c>
      <c r="W223" s="41">
        <v>1376.4122699999998</v>
      </c>
      <c r="X223" s="41">
        <v>1294.2322699999997</v>
      </c>
      <c r="Y223" s="41">
        <v>962.71227</v>
      </c>
    </row>
    <row r="224" spans="1:25" ht="15.75" customHeight="1">
      <c r="A224" s="40">
        <f t="shared" si="5"/>
        <v>44782</v>
      </c>
      <c r="B224" s="41">
        <v>1093.2022699999998</v>
      </c>
      <c r="C224" s="41">
        <v>1193.5922699999999</v>
      </c>
      <c r="D224" s="41">
        <v>917.72227</v>
      </c>
      <c r="E224" s="41">
        <v>909.5022700000001</v>
      </c>
      <c r="F224" s="41">
        <v>906.97227</v>
      </c>
      <c r="G224" s="41">
        <v>906.2422700000001</v>
      </c>
      <c r="H224" s="41">
        <v>1002.8622700000001</v>
      </c>
      <c r="I224" s="41">
        <v>1164.82227</v>
      </c>
      <c r="J224" s="41">
        <v>904.56227</v>
      </c>
      <c r="K224" s="41">
        <v>1109.6822699999998</v>
      </c>
      <c r="L224" s="41">
        <v>1219.8422699999999</v>
      </c>
      <c r="M224" s="41">
        <v>1292.9222699999998</v>
      </c>
      <c r="N224" s="41">
        <v>1338.1122699999999</v>
      </c>
      <c r="O224" s="41">
        <v>1359.9622699999998</v>
      </c>
      <c r="P224" s="41">
        <v>1377.7622699999997</v>
      </c>
      <c r="Q224" s="41">
        <v>1361.9122699999998</v>
      </c>
      <c r="R224" s="41">
        <v>1343.04227</v>
      </c>
      <c r="S224" s="41">
        <v>1242.4922699999997</v>
      </c>
      <c r="T224" s="41">
        <v>1169.5022699999997</v>
      </c>
      <c r="U224" s="41">
        <v>1234.55227</v>
      </c>
      <c r="V224" s="41">
        <v>1093.2022699999998</v>
      </c>
      <c r="W224" s="41">
        <v>1385.1722699999998</v>
      </c>
      <c r="X224" s="41">
        <v>1294.8922699999998</v>
      </c>
      <c r="Y224" s="41">
        <v>970.93227</v>
      </c>
    </row>
    <row r="225" spans="1:25" ht="15.75" customHeight="1">
      <c r="A225" s="40">
        <f t="shared" si="5"/>
        <v>44783</v>
      </c>
      <c r="B225" s="41">
        <v>954.19227</v>
      </c>
      <c r="C225" s="41">
        <v>915.0022700000001</v>
      </c>
      <c r="D225" s="41">
        <v>907.19227</v>
      </c>
      <c r="E225" s="41">
        <v>902.91227</v>
      </c>
      <c r="F225" s="41">
        <v>903.1122700000001</v>
      </c>
      <c r="G225" s="41">
        <v>905.52227</v>
      </c>
      <c r="H225" s="41">
        <v>934.06227</v>
      </c>
      <c r="I225" s="41">
        <v>1074.0122699999997</v>
      </c>
      <c r="J225" s="41">
        <v>904.45227</v>
      </c>
      <c r="K225" s="41">
        <v>1039.8522699999999</v>
      </c>
      <c r="L225" s="41">
        <v>1156.6522699999998</v>
      </c>
      <c r="M225" s="41">
        <v>1191.2722699999997</v>
      </c>
      <c r="N225" s="41">
        <v>1237.6222699999998</v>
      </c>
      <c r="O225" s="41">
        <v>1249.2522699999997</v>
      </c>
      <c r="P225" s="41">
        <v>1240.2622699999997</v>
      </c>
      <c r="Q225" s="41">
        <v>1231.7622699999997</v>
      </c>
      <c r="R225" s="41">
        <v>1241.82227</v>
      </c>
      <c r="S225" s="41">
        <v>1254.5322699999997</v>
      </c>
      <c r="T225" s="41">
        <v>1218.3522699999999</v>
      </c>
      <c r="U225" s="41">
        <v>1266.7722699999997</v>
      </c>
      <c r="V225" s="41">
        <v>954.19227</v>
      </c>
      <c r="W225" s="41">
        <v>1426.8722699999998</v>
      </c>
      <c r="X225" s="41">
        <v>1250.7722699999997</v>
      </c>
      <c r="Y225" s="41">
        <v>965.67227</v>
      </c>
    </row>
    <row r="226" spans="1:25" ht="15.75" customHeight="1">
      <c r="A226" s="40">
        <f t="shared" si="5"/>
        <v>44784</v>
      </c>
      <c r="B226" s="41">
        <v>939.80227</v>
      </c>
      <c r="C226" s="41">
        <v>911.64227</v>
      </c>
      <c r="D226" s="41">
        <v>902.6022700000001</v>
      </c>
      <c r="E226" s="41">
        <v>898.91227</v>
      </c>
      <c r="F226" s="41">
        <v>904.45227</v>
      </c>
      <c r="G226" s="41">
        <v>905.55227</v>
      </c>
      <c r="H226" s="41">
        <v>924.69227</v>
      </c>
      <c r="I226" s="41">
        <v>1061.6122699999999</v>
      </c>
      <c r="J226" s="41">
        <v>904.56227</v>
      </c>
      <c r="K226" s="41">
        <v>1045.4322699999998</v>
      </c>
      <c r="L226" s="41">
        <v>1156.2422699999997</v>
      </c>
      <c r="M226" s="41">
        <v>1190.4222699999998</v>
      </c>
      <c r="N226" s="41">
        <v>1236.9022699999998</v>
      </c>
      <c r="O226" s="41">
        <v>1246.8422699999999</v>
      </c>
      <c r="P226" s="41">
        <v>1238.0322699999997</v>
      </c>
      <c r="Q226" s="41">
        <v>1229.3822699999998</v>
      </c>
      <c r="R226" s="41">
        <v>1234.5322699999997</v>
      </c>
      <c r="S226" s="41">
        <v>1253.2522699999997</v>
      </c>
      <c r="T226" s="41">
        <v>1220.07227</v>
      </c>
      <c r="U226" s="41">
        <v>1270.2822699999997</v>
      </c>
      <c r="V226" s="41">
        <v>939.80227</v>
      </c>
      <c r="W226" s="41">
        <v>1438.8422699999999</v>
      </c>
      <c r="X226" s="41">
        <v>1258.6922699999998</v>
      </c>
      <c r="Y226" s="41">
        <v>969.92227</v>
      </c>
    </row>
    <row r="227" spans="1:25" ht="15.75" customHeight="1">
      <c r="A227" s="40">
        <f t="shared" si="5"/>
        <v>44785</v>
      </c>
      <c r="B227" s="41">
        <v>999.3822700000001</v>
      </c>
      <c r="C227" s="41">
        <v>938.0022700000001</v>
      </c>
      <c r="D227" s="41">
        <v>921.2622700000001</v>
      </c>
      <c r="E227" s="41">
        <v>912.82227</v>
      </c>
      <c r="F227" s="41">
        <v>909.08227</v>
      </c>
      <c r="G227" s="41">
        <v>905.55227</v>
      </c>
      <c r="H227" s="41">
        <v>964.3622700000001</v>
      </c>
      <c r="I227" s="41">
        <v>1102.6922699999998</v>
      </c>
      <c r="J227" s="41">
        <v>904.28227</v>
      </c>
      <c r="K227" s="41">
        <v>1069.4322699999998</v>
      </c>
      <c r="L227" s="41">
        <v>1207.4122699999998</v>
      </c>
      <c r="M227" s="41">
        <v>1290.4322699999998</v>
      </c>
      <c r="N227" s="41">
        <v>1334.31227</v>
      </c>
      <c r="O227" s="41">
        <v>1359.5822699999999</v>
      </c>
      <c r="P227" s="41">
        <v>1363.9922699999997</v>
      </c>
      <c r="Q227" s="41">
        <v>1347.8322699999999</v>
      </c>
      <c r="R227" s="41">
        <v>1367.31227</v>
      </c>
      <c r="S227" s="41">
        <v>1360.6022699999999</v>
      </c>
      <c r="T227" s="41">
        <v>1311.0822699999999</v>
      </c>
      <c r="U227" s="41">
        <v>1307.81227</v>
      </c>
      <c r="V227" s="41">
        <v>999.3822700000001</v>
      </c>
      <c r="W227" s="41">
        <v>1603.1022699999999</v>
      </c>
      <c r="X227" s="41">
        <v>1546.54227</v>
      </c>
      <c r="Y227" s="41">
        <v>1261.7622699999997</v>
      </c>
    </row>
    <row r="228" spans="1:25" ht="15.75" customHeight="1">
      <c r="A228" s="40">
        <f t="shared" si="5"/>
        <v>44786</v>
      </c>
      <c r="B228" s="41">
        <v>1111.79227</v>
      </c>
      <c r="C228" s="41">
        <v>998.2322700000001</v>
      </c>
      <c r="D228" s="41">
        <v>965.71227</v>
      </c>
      <c r="E228" s="41">
        <v>940.1222700000001</v>
      </c>
      <c r="F228" s="41">
        <v>923.56227</v>
      </c>
      <c r="G228" s="41">
        <v>908.42227</v>
      </c>
      <c r="H228" s="41">
        <v>978.21227</v>
      </c>
      <c r="I228" s="41">
        <v>1124.9622699999998</v>
      </c>
      <c r="J228" s="41">
        <v>905.82227</v>
      </c>
      <c r="K228" s="41">
        <v>1122.07227</v>
      </c>
      <c r="L228" s="41">
        <v>1248.2622699999997</v>
      </c>
      <c r="M228" s="41">
        <v>1298.8822699999998</v>
      </c>
      <c r="N228" s="41">
        <v>1331.5122699999997</v>
      </c>
      <c r="O228" s="41">
        <v>1370.32227</v>
      </c>
      <c r="P228" s="41">
        <v>1376.1022699999999</v>
      </c>
      <c r="Q228" s="41">
        <v>1377.1122699999999</v>
      </c>
      <c r="R228" s="41">
        <v>1384.8722699999998</v>
      </c>
      <c r="S228" s="41">
        <v>1340.9622699999998</v>
      </c>
      <c r="T228" s="41">
        <v>1280.6722699999998</v>
      </c>
      <c r="U228" s="41">
        <v>1305.5922699999999</v>
      </c>
      <c r="V228" s="41">
        <v>1111.79227</v>
      </c>
      <c r="W228" s="41">
        <v>1436.9722699999998</v>
      </c>
      <c r="X228" s="41">
        <v>1350.2222699999998</v>
      </c>
      <c r="Y228" s="41">
        <v>1009.91227</v>
      </c>
    </row>
    <row r="229" spans="1:25" ht="15.75" customHeight="1">
      <c r="A229" s="40">
        <f t="shared" si="5"/>
        <v>44787</v>
      </c>
      <c r="B229" s="41">
        <v>1150.4322699999998</v>
      </c>
      <c r="C229" s="41">
        <v>1012.54227</v>
      </c>
      <c r="D229" s="41">
        <v>959.1322700000001</v>
      </c>
      <c r="E229" s="41">
        <v>928.8522700000001</v>
      </c>
      <c r="F229" s="41">
        <v>915.4822700000001</v>
      </c>
      <c r="G229" s="41">
        <v>904.97227</v>
      </c>
      <c r="H229" s="41">
        <v>955.43227</v>
      </c>
      <c r="I229" s="41">
        <v>1057.2822699999997</v>
      </c>
      <c r="J229" s="41">
        <v>905.03227</v>
      </c>
      <c r="K229" s="41">
        <v>1039.5022699999997</v>
      </c>
      <c r="L229" s="41">
        <v>1193.29227</v>
      </c>
      <c r="M229" s="41">
        <v>1279.2222699999998</v>
      </c>
      <c r="N229" s="41">
        <v>1324.7422699999997</v>
      </c>
      <c r="O229" s="41">
        <v>1348.5322699999997</v>
      </c>
      <c r="P229" s="41">
        <v>1353.2122699999998</v>
      </c>
      <c r="Q229" s="41">
        <v>1337.1022699999999</v>
      </c>
      <c r="R229" s="41">
        <v>1356.2522699999997</v>
      </c>
      <c r="S229" s="41">
        <v>1349.8922699999998</v>
      </c>
      <c r="T229" s="41">
        <v>1299.30227</v>
      </c>
      <c r="U229" s="41">
        <v>1294.56227</v>
      </c>
      <c r="V229" s="41">
        <v>1150.4322699999998</v>
      </c>
      <c r="W229" s="41">
        <v>1553.7522699999997</v>
      </c>
      <c r="X229" s="41">
        <v>1518.6622699999998</v>
      </c>
      <c r="Y229" s="41">
        <v>1275.8922699999998</v>
      </c>
    </row>
    <row r="230" spans="1:25" ht="15.75" customHeight="1">
      <c r="A230" s="40">
        <f t="shared" si="5"/>
        <v>44788</v>
      </c>
      <c r="B230" s="41">
        <v>1145.9022699999998</v>
      </c>
      <c r="C230" s="41">
        <v>1019.70227</v>
      </c>
      <c r="D230" s="41">
        <v>970.55227</v>
      </c>
      <c r="E230" s="41">
        <v>946.3522700000001</v>
      </c>
      <c r="F230" s="41">
        <v>931.0122700000001</v>
      </c>
      <c r="G230" s="41">
        <v>916.84227</v>
      </c>
      <c r="H230" s="41">
        <v>1036.8722699999998</v>
      </c>
      <c r="I230" s="41">
        <v>1187.1622699999998</v>
      </c>
      <c r="J230" s="41">
        <v>903.08227</v>
      </c>
      <c r="K230" s="41">
        <v>1058.2422699999997</v>
      </c>
      <c r="L230" s="41">
        <v>1219.4822699999997</v>
      </c>
      <c r="M230" s="41">
        <v>1311.2322699999997</v>
      </c>
      <c r="N230" s="41">
        <v>1363.6622699999998</v>
      </c>
      <c r="O230" s="41">
        <v>1390.3422699999999</v>
      </c>
      <c r="P230" s="41">
        <v>1396.1422699999998</v>
      </c>
      <c r="Q230" s="41">
        <v>1378.1622699999998</v>
      </c>
      <c r="R230" s="41">
        <v>1419.7622699999997</v>
      </c>
      <c r="S230" s="41">
        <v>1405.31227</v>
      </c>
      <c r="T230" s="41">
        <v>1333.79227</v>
      </c>
      <c r="U230" s="41">
        <v>1326.4522699999998</v>
      </c>
      <c r="V230" s="41">
        <v>1145.9022699999998</v>
      </c>
      <c r="W230" s="41">
        <v>1610.32227</v>
      </c>
      <c r="X230" s="41">
        <v>1572.54227</v>
      </c>
      <c r="Y230" s="41">
        <v>1390.1222699999998</v>
      </c>
    </row>
    <row r="231" spans="1:25" ht="15.75" customHeight="1">
      <c r="A231" s="40">
        <f t="shared" si="5"/>
        <v>44789</v>
      </c>
      <c r="B231" s="41">
        <v>1038.2322699999997</v>
      </c>
      <c r="C231" s="41">
        <v>950.59227</v>
      </c>
      <c r="D231" s="41">
        <v>918.6322700000001</v>
      </c>
      <c r="E231" s="41">
        <v>911.66227</v>
      </c>
      <c r="F231" s="41">
        <v>909.6122700000001</v>
      </c>
      <c r="G231" s="41">
        <v>905.64227</v>
      </c>
      <c r="H231" s="41">
        <v>988.41227</v>
      </c>
      <c r="I231" s="41">
        <v>1144.07227</v>
      </c>
      <c r="J231" s="41">
        <v>903.7322700000001</v>
      </c>
      <c r="K231" s="41">
        <v>1049.2522699999997</v>
      </c>
      <c r="L231" s="41">
        <v>1205.4022699999998</v>
      </c>
      <c r="M231" s="41">
        <v>1299.4122699999998</v>
      </c>
      <c r="N231" s="41">
        <v>1364.7622699999997</v>
      </c>
      <c r="O231" s="41">
        <v>1406.80227</v>
      </c>
      <c r="P231" s="41">
        <v>1419.2522699999997</v>
      </c>
      <c r="Q231" s="41">
        <v>1405.8322699999999</v>
      </c>
      <c r="R231" s="41">
        <v>1413.6322699999998</v>
      </c>
      <c r="S231" s="41">
        <v>1395.9922699999997</v>
      </c>
      <c r="T231" s="41">
        <v>1319.2622699999997</v>
      </c>
      <c r="U231" s="41">
        <v>1308.9822699999997</v>
      </c>
      <c r="V231" s="41">
        <v>1038.2322699999997</v>
      </c>
      <c r="W231" s="41">
        <v>1577.1722699999998</v>
      </c>
      <c r="X231" s="41">
        <v>1543.9322699999998</v>
      </c>
      <c r="Y231" s="41">
        <v>1196.9722699999998</v>
      </c>
    </row>
    <row r="232" spans="1:25" ht="15.75" customHeight="1">
      <c r="A232" s="40">
        <f t="shared" si="5"/>
        <v>44790</v>
      </c>
      <c r="B232" s="41">
        <v>1052.7322699999997</v>
      </c>
      <c r="C232" s="41">
        <v>965.83227</v>
      </c>
      <c r="D232" s="41">
        <v>935.2622700000001</v>
      </c>
      <c r="E232" s="41">
        <v>914.90227</v>
      </c>
      <c r="F232" s="41">
        <v>912.83227</v>
      </c>
      <c r="G232" s="41">
        <v>907.55227</v>
      </c>
      <c r="H232" s="41">
        <v>1015.91227</v>
      </c>
      <c r="I232" s="41">
        <v>1183.1022699999999</v>
      </c>
      <c r="J232" s="41">
        <v>904.2322700000001</v>
      </c>
      <c r="K232" s="41">
        <v>1119.8922699999998</v>
      </c>
      <c r="L232" s="41">
        <v>1276.2522699999997</v>
      </c>
      <c r="M232" s="41">
        <v>1369.7822699999997</v>
      </c>
      <c r="N232" s="41">
        <v>1441.8522699999999</v>
      </c>
      <c r="O232" s="41">
        <v>1482.7022699999998</v>
      </c>
      <c r="P232" s="41">
        <v>1477.7222699999998</v>
      </c>
      <c r="Q232" s="41">
        <v>1476.9822699999997</v>
      </c>
      <c r="R232" s="41">
        <v>1456.3622699999999</v>
      </c>
      <c r="S232" s="41">
        <v>1446.5022699999997</v>
      </c>
      <c r="T232" s="41">
        <v>1373.9822699999997</v>
      </c>
      <c r="U232" s="41">
        <v>1439.54227</v>
      </c>
      <c r="V232" s="41">
        <v>1052.7322699999997</v>
      </c>
      <c r="W232" s="41">
        <v>1603.3822699999998</v>
      </c>
      <c r="X232" s="41">
        <v>1499.7622699999997</v>
      </c>
      <c r="Y232" s="41">
        <v>1170.6722699999998</v>
      </c>
    </row>
    <row r="233" spans="1:25" ht="15.75" customHeight="1">
      <c r="A233" s="40">
        <f t="shared" si="5"/>
        <v>44791</v>
      </c>
      <c r="B233" s="41">
        <v>1086.4522699999998</v>
      </c>
      <c r="C233" s="41">
        <v>1007.33227</v>
      </c>
      <c r="D233" s="41">
        <v>959.2322700000001</v>
      </c>
      <c r="E233" s="41">
        <v>937.90227</v>
      </c>
      <c r="F233" s="41">
        <v>929.33227</v>
      </c>
      <c r="G233" s="41">
        <v>922.32227</v>
      </c>
      <c r="H233" s="41">
        <v>1067.7422699999997</v>
      </c>
      <c r="I233" s="41">
        <v>1276.3622699999999</v>
      </c>
      <c r="J233" s="41">
        <v>1038.9522699999998</v>
      </c>
      <c r="K233" s="41">
        <v>1255.4622699999998</v>
      </c>
      <c r="L233" s="41">
        <v>1394.06227</v>
      </c>
      <c r="M233" s="41">
        <v>1462.7522699999997</v>
      </c>
      <c r="N233" s="41">
        <v>1501.6422699999998</v>
      </c>
      <c r="O233" s="41">
        <v>1530.9822699999997</v>
      </c>
      <c r="P233" s="41">
        <v>1539.0022699999997</v>
      </c>
      <c r="Q233" s="41">
        <v>1529.82227</v>
      </c>
      <c r="R233" s="41">
        <v>1549.2422699999997</v>
      </c>
      <c r="S233" s="41">
        <v>1510.4322699999998</v>
      </c>
      <c r="T233" s="41">
        <v>1424.8722699999998</v>
      </c>
      <c r="U233" s="41">
        <v>1520.1622699999998</v>
      </c>
      <c r="V233" s="41">
        <v>1086.4522699999998</v>
      </c>
      <c r="W233" s="41">
        <v>1685.1122699999999</v>
      </c>
      <c r="X233" s="41">
        <v>1541.1022699999999</v>
      </c>
      <c r="Y233" s="41">
        <v>1220.0922699999999</v>
      </c>
    </row>
    <row r="234" spans="1:25" ht="15.75" customHeight="1">
      <c r="A234" s="40">
        <f t="shared" si="5"/>
        <v>44792</v>
      </c>
      <c r="B234" s="41">
        <v>1089.9622699999998</v>
      </c>
      <c r="C234" s="41">
        <v>997.6022700000001</v>
      </c>
      <c r="D234" s="41">
        <v>958.59227</v>
      </c>
      <c r="E234" s="41">
        <v>942.65227</v>
      </c>
      <c r="F234" s="41">
        <v>917.81227</v>
      </c>
      <c r="G234" s="41">
        <v>921.3822700000001</v>
      </c>
      <c r="H234" s="41">
        <v>1079.6922699999998</v>
      </c>
      <c r="I234" s="41">
        <v>1319.4122699999998</v>
      </c>
      <c r="J234" s="41">
        <v>1046.8822699999998</v>
      </c>
      <c r="K234" s="41">
        <v>1267.79227</v>
      </c>
      <c r="L234" s="41">
        <v>1351.04227</v>
      </c>
      <c r="M234" s="41">
        <v>1399.0222699999997</v>
      </c>
      <c r="N234" s="41">
        <v>1433.1222699999998</v>
      </c>
      <c r="O234" s="41">
        <v>1472.0922699999999</v>
      </c>
      <c r="P234" s="41">
        <v>1495.7622699999997</v>
      </c>
      <c r="Q234" s="41">
        <v>1487.0022699999997</v>
      </c>
      <c r="R234" s="41">
        <v>1499.1122699999999</v>
      </c>
      <c r="S234" s="41">
        <v>1467.6722699999998</v>
      </c>
      <c r="T234" s="41">
        <v>1404.4222699999998</v>
      </c>
      <c r="U234" s="41">
        <v>1489.1722699999998</v>
      </c>
      <c r="V234" s="41">
        <v>1089.9622699999998</v>
      </c>
      <c r="W234" s="41">
        <v>1663.81227</v>
      </c>
      <c r="X234" s="41">
        <v>1541.4222699999998</v>
      </c>
      <c r="Y234" s="41">
        <v>1261.1022699999999</v>
      </c>
    </row>
    <row r="235" spans="1:25" ht="15.75" customHeight="1">
      <c r="A235" s="40">
        <f t="shared" si="5"/>
        <v>44793</v>
      </c>
      <c r="B235" s="41">
        <v>1243.29227</v>
      </c>
      <c r="C235" s="41">
        <v>1117.82227</v>
      </c>
      <c r="D235" s="41">
        <v>999.55227</v>
      </c>
      <c r="E235" s="41">
        <v>947.91227</v>
      </c>
      <c r="F235" s="41">
        <v>937.33227</v>
      </c>
      <c r="G235" s="41">
        <v>950.2522700000001</v>
      </c>
      <c r="H235" s="41">
        <v>1078.06227</v>
      </c>
      <c r="I235" s="41">
        <v>1242.2422699999997</v>
      </c>
      <c r="J235" s="41">
        <v>1100.6722699999998</v>
      </c>
      <c r="K235" s="41">
        <v>1292.4622699999998</v>
      </c>
      <c r="L235" s="41">
        <v>1356.8822699999998</v>
      </c>
      <c r="M235" s="41">
        <v>1397.3522699999999</v>
      </c>
      <c r="N235" s="41">
        <v>1421.3422699999999</v>
      </c>
      <c r="O235" s="41">
        <v>1436.2522699999997</v>
      </c>
      <c r="P235" s="41">
        <v>1437.2522699999997</v>
      </c>
      <c r="Q235" s="41">
        <v>1428.29227</v>
      </c>
      <c r="R235" s="41">
        <v>1424.9922699999997</v>
      </c>
      <c r="S235" s="41">
        <v>1421.7622699999997</v>
      </c>
      <c r="T235" s="41">
        <v>1393.6822699999998</v>
      </c>
      <c r="U235" s="41">
        <v>1440.7322699999997</v>
      </c>
      <c r="V235" s="41">
        <v>1243.29227</v>
      </c>
      <c r="W235" s="41">
        <v>1609.5122699999997</v>
      </c>
      <c r="X235" s="41">
        <v>1507.7422699999997</v>
      </c>
      <c r="Y235" s="41">
        <v>1223.7522699999997</v>
      </c>
    </row>
    <row r="236" spans="1:25" ht="15.75" customHeight="1">
      <c r="A236" s="40">
        <f t="shared" si="5"/>
        <v>44794</v>
      </c>
      <c r="B236" s="41">
        <v>1106.6422699999998</v>
      </c>
      <c r="C236" s="41">
        <v>973.77227</v>
      </c>
      <c r="D236" s="41">
        <v>923.44227</v>
      </c>
      <c r="E236" s="41">
        <v>910.3622700000001</v>
      </c>
      <c r="F236" s="41">
        <v>619.89227</v>
      </c>
      <c r="G236" s="41">
        <v>666.1022700000001</v>
      </c>
      <c r="H236" s="41">
        <v>922.27227</v>
      </c>
      <c r="I236" s="41">
        <v>1082.8422699999999</v>
      </c>
      <c r="J236" s="41">
        <v>1045.7522699999997</v>
      </c>
      <c r="K236" s="41">
        <v>1266.05227</v>
      </c>
      <c r="L236" s="41">
        <v>1399.5322699999997</v>
      </c>
      <c r="M236" s="41">
        <v>1457.1322699999998</v>
      </c>
      <c r="N236" s="41">
        <v>1472.4422699999998</v>
      </c>
      <c r="O236" s="41">
        <v>1477.3522699999999</v>
      </c>
      <c r="P236" s="41">
        <v>1424.3422699999999</v>
      </c>
      <c r="Q236" s="41">
        <v>1431.7122699999998</v>
      </c>
      <c r="R236" s="41">
        <v>1412.8422699999999</v>
      </c>
      <c r="S236" s="41">
        <v>1410.3722699999998</v>
      </c>
      <c r="T236" s="41">
        <v>1376.07227</v>
      </c>
      <c r="U236" s="41">
        <v>1440.2622699999997</v>
      </c>
      <c r="V236" s="41">
        <v>1106.6422699999998</v>
      </c>
      <c r="W236" s="41">
        <v>1619.5122699999997</v>
      </c>
      <c r="X236" s="41">
        <v>1482.4622699999998</v>
      </c>
      <c r="Y236" s="41">
        <v>1180.8622699999999</v>
      </c>
    </row>
    <row r="237" spans="1:25" ht="15.75" customHeight="1">
      <c r="A237" s="40">
        <f t="shared" si="5"/>
        <v>44795</v>
      </c>
      <c r="B237" s="41">
        <v>1077.9522699999998</v>
      </c>
      <c r="C237" s="41">
        <v>976.6122700000001</v>
      </c>
      <c r="D237" s="41">
        <v>930.3622700000001</v>
      </c>
      <c r="E237" s="41">
        <v>926.04227</v>
      </c>
      <c r="F237" s="41">
        <v>920.7322700000001</v>
      </c>
      <c r="G237" s="41">
        <v>914.94227</v>
      </c>
      <c r="H237" s="41">
        <v>1078.07227</v>
      </c>
      <c r="I237" s="41">
        <v>1299.2822699999997</v>
      </c>
      <c r="J237" s="41">
        <v>1195.9222699999998</v>
      </c>
      <c r="K237" s="41">
        <v>1367.81227</v>
      </c>
      <c r="L237" s="41">
        <v>1435.2422699999997</v>
      </c>
      <c r="M237" s="41">
        <v>1464.9022699999998</v>
      </c>
      <c r="N237" s="41">
        <v>1493.8522699999999</v>
      </c>
      <c r="O237" s="41">
        <v>1497.7822699999997</v>
      </c>
      <c r="P237" s="41">
        <v>1481.0222699999997</v>
      </c>
      <c r="Q237" s="41">
        <v>1484.2522699999997</v>
      </c>
      <c r="R237" s="41">
        <v>1464.9522699999998</v>
      </c>
      <c r="S237" s="41">
        <v>1445.8722699999998</v>
      </c>
      <c r="T237" s="41">
        <v>1401.56227</v>
      </c>
      <c r="U237" s="41">
        <v>1471.0122699999997</v>
      </c>
      <c r="V237" s="41">
        <v>1077.9522699999998</v>
      </c>
      <c r="W237" s="41">
        <v>1643.1022699999999</v>
      </c>
      <c r="X237" s="41">
        <v>1525.9922699999997</v>
      </c>
      <c r="Y237" s="41">
        <v>1139.4522699999998</v>
      </c>
    </row>
    <row r="238" spans="1:25" ht="15.75" customHeight="1">
      <c r="A238" s="40">
        <f t="shared" si="5"/>
        <v>44796</v>
      </c>
      <c r="B238" s="41">
        <v>1056.1822699999998</v>
      </c>
      <c r="C238" s="41">
        <v>965.21227</v>
      </c>
      <c r="D238" s="41">
        <v>939.33227</v>
      </c>
      <c r="E238" s="41">
        <v>922.42227</v>
      </c>
      <c r="F238" s="41">
        <v>922.91227</v>
      </c>
      <c r="G238" s="41">
        <v>666.03227</v>
      </c>
      <c r="H238" s="41">
        <v>1127.5122699999997</v>
      </c>
      <c r="I238" s="41">
        <v>1294.9322699999998</v>
      </c>
      <c r="J238" s="41">
        <v>1186.06227</v>
      </c>
      <c r="K238" s="41">
        <v>1382.4122699999998</v>
      </c>
      <c r="L238" s="41">
        <v>1468.1822699999998</v>
      </c>
      <c r="M238" s="41">
        <v>1480.1322699999998</v>
      </c>
      <c r="N238" s="41">
        <v>1488.80227</v>
      </c>
      <c r="O238" s="41">
        <v>1494.29227</v>
      </c>
      <c r="P238" s="41">
        <v>1476.29227</v>
      </c>
      <c r="Q238" s="41">
        <v>1485.1022699999999</v>
      </c>
      <c r="R238" s="41">
        <v>1464.0022699999997</v>
      </c>
      <c r="S238" s="41">
        <v>1452.2322699999997</v>
      </c>
      <c r="T238" s="41">
        <v>1417.1522699999998</v>
      </c>
      <c r="U238" s="41">
        <v>1486.8522699999999</v>
      </c>
      <c r="V238" s="41">
        <v>1056.1822699999998</v>
      </c>
      <c r="W238" s="41">
        <v>1662.0022699999997</v>
      </c>
      <c r="X238" s="41">
        <v>1565.6122699999999</v>
      </c>
      <c r="Y238" s="41">
        <v>1155.1922699999998</v>
      </c>
    </row>
    <row r="239" spans="1:25" ht="15.75" customHeight="1">
      <c r="A239" s="40">
        <f t="shared" si="5"/>
        <v>44797</v>
      </c>
      <c r="B239" s="41">
        <v>998.3822700000001</v>
      </c>
      <c r="C239" s="41">
        <v>934.5122700000001</v>
      </c>
      <c r="D239" s="41">
        <v>909.92227</v>
      </c>
      <c r="E239" s="41">
        <v>894.84227</v>
      </c>
      <c r="F239" s="41">
        <v>891.8822700000001</v>
      </c>
      <c r="G239" s="41">
        <v>907.57227</v>
      </c>
      <c r="H239" s="41">
        <v>1003.5022700000001</v>
      </c>
      <c r="I239" s="41">
        <v>1144.2322699999997</v>
      </c>
      <c r="J239" s="41">
        <v>904.31227</v>
      </c>
      <c r="K239" s="41">
        <v>1114.31227</v>
      </c>
      <c r="L239" s="41">
        <v>1261.2222699999998</v>
      </c>
      <c r="M239" s="41">
        <v>1321.30227</v>
      </c>
      <c r="N239" s="41">
        <v>1354.9322699999998</v>
      </c>
      <c r="O239" s="41">
        <v>1387.9222699999998</v>
      </c>
      <c r="P239" s="41">
        <v>1311.6622699999998</v>
      </c>
      <c r="Q239" s="41">
        <v>1322.3422699999999</v>
      </c>
      <c r="R239" s="41">
        <v>1325.9722699999998</v>
      </c>
      <c r="S239" s="41">
        <v>1280.3822699999998</v>
      </c>
      <c r="T239" s="41">
        <v>1241.2722699999997</v>
      </c>
      <c r="U239" s="41">
        <v>1325.6722699999998</v>
      </c>
      <c r="V239" s="41">
        <v>998.3822700000001</v>
      </c>
      <c r="W239" s="41">
        <v>1428.82227</v>
      </c>
      <c r="X239" s="41">
        <v>1266.1322699999998</v>
      </c>
      <c r="Y239" s="41">
        <v>980.19227</v>
      </c>
    </row>
    <row r="240" spans="1:25" ht="15.75" customHeight="1">
      <c r="A240" s="40">
        <f t="shared" si="5"/>
        <v>44798</v>
      </c>
      <c r="B240" s="41">
        <v>1011.30227</v>
      </c>
      <c r="C240" s="41">
        <v>939.39227</v>
      </c>
      <c r="D240" s="41">
        <v>910.45227</v>
      </c>
      <c r="E240" s="41">
        <v>903.66227</v>
      </c>
      <c r="F240" s="41">
        <v>901.9822700000001</v>
      </c>
      <c r="G240" s="41">
        <v>905.97227</v>
      </c>
      <c r="H240" s="41">
        <v>983.02227</v>
      </c>
      <c r="I240" s="41">
        <v>1097.7322699999997</v>
      </c>
      <c r="J240" s="41">
        <v>903.93227</v>
      </c>
      <c r="K240" s="41">
        <v>1012.18227</v>
      </c>
      <c r="L240" s="41">
        <v>1167.5222699999997</v>
      </c>
      <c r="M240" s="41">
        <v>1233.2522699999997</v>
      </c>
      <c r="N240" s="41">
        <v>1268.1122699999999</v>
      </c>
      <c r="O240" s="41">
        <v>1304.5222699999997</v>
      </c>
      <c r="P240" s="41">
        <v>1226.1822699999998</v>
      </c>
      <c r="Q240" s="41">
        <v>1236.82227</v>
      </c>
      <c r="R240" s="41">
        <v>1241.4622699999998</v>
      </c>
      <c r="S240" s="41">
        <v>1194.04227</v>
      </c>
      <c r="T240" s="41">
        <v>1150.5122699999997</v>
      </c>
      <c r="U240" s="41">
        <v>1242.4022699999998</v>
      </c>
      <c r="V240" s="41">
        <v>1011.30227</v>
      </c>
      <c r="W240" s="41">
        <v>1308.4722699999998</v>
      </c>
      <c r="X240" s="41">
        <v>1178.2722699999997</v>
      </c>
      <c r="Y240" s="41">
        <v>903.4822700000001</v>
      </c>
    </row>
    <row r="241" spans="1:25" ht="15.75" customHeight="1">
      <c r="A241" s="40">
        <f t="shared" si="5"/>
        <v>44799</v>
      </c>
      <c r="B241" s="41">
        <v>989.41227</v>
      </c>
      <c r="C241" s="41">
        <v>926.93227</v>
      </c>
      <c r="D241" s="41">
        <v>910.94227</v>
      </c>
      <c r="E241" s="41">
        <v>903.4822700000001</v>
      </c>
      <c r="F241" s="41">
        <v>902.1322700000001</v>
      </c>
      <c r="G241" s="41">
        <v>895.67227</v>
      </c>
      <c r="H241" s="41">
        <v>724.05227</v>
      </c>
      <c r="I241" s="41">
        <v>570.43227</v>
      </c>
      <c r="J241" s="41">
        <v>904.42227</v>
      </c>
      <c r="K241" s="41">
        <v>1016.78227</v>
      </c>
      <c r="L241" s="41">
        <v>1136.2022699999998</v>
      </c>
      <c r="M241" s="41">
        <v>1212.54227</v>
      </c>
      <c r="N241" s="41">
        <v>1255.04227</v>
      </c>
      <c r="O241" s="41">
        <v>1175.3922699999998</v>
      </c>
      <c r="P241" s="41">
        <v>1150.9622699999998</v>
      </c>
      <c r="Q241" s="41">
        <v>1128.8422699999999</v>
      </c>
      <c r="R241" s="41">
        <v>1098.4022699999998</v>
      </c>
      <c r="S241" s="41">
        <v>1073.9522699999998</v>
      </c>
      <c r="T241" s="41">
        <v>1039.9122699999998</v>
      </c>
      <c r="U241" s="41">
        <v>1213.4822699999997</v>
      </c>
      <c r="V241" s="41">
        <v>989.41227</v>
      </c>
      <c r="W241" s="41">
        <v>1234.6222699999998</v>
      </c>
      <c r="X241" s="41">
        <v>1066.6822699999998</v>
      </c>
      <c r="Y241" s="41">
        <v>903.06227</v>
      </c>
    </row>
    <row r="242" spans="1:25" ht="15.75" customHeight="1">
      <c r="A242" s="40">
        <f t="shared" si="5"/>
        <v>44800</v>
      </c>
      <c r="B242" s="41">
        <v>1006.0022700000001</v>
      </c>
      <c r="C242" s="41">
        <v>937.3722700000001</v>
      </c>
      <c r="D242" s="41">
        <v>910.80227</v>
      </c>
      <c r="E242" s="41">
        <v>906.71227</v>
      </c>
      <c r="F242" s="41">
        <v>906.30227</v>
      </c>
      <c r="G242" s="41">
        <v>905.52227</v>
      </c>
      <c r="H242" s="41">
        <v>930.14227</v>
      </c>
      <c r="I242" s="41">
        <v>593.18227</v>
      </c>
      <c r="J242" s="41">
        <v>904.6322700000001</v>
      </c>
      <c r="K242" s="41">
        <v>931.4822700000001</v>
      </c>
      <c r="L242" s="41">
        <v>1084.0922699999999</v>
      </c>
      <c r="M242" s="41">
        <v>1179.81227</v>
      </c>
      <c r="N242" s="41">
        <v>1222.1922699999998</v>
      </c>
      <c r="O242" s="41">
        <v>1247.1322699999998</v>
      </c>
      <c r="P242" s="41">
        <v>1238.9522699999998</v>
      </c>
      <c r="Q242" s="41">
        <v>1219.8322699999999</v>
      </c>
      <c r="R242" s="41">
        <v>1183.6222699999998</v>
      </c>
      <c r="S242" s="41">
        <v>1145.1022699999999</v>
      </c>
      <c r="T242" s="41">
        <v>1092.9622699999998</v>
      </c>
      <c r="U242" s="41">
        <v>1227.7522699999997</v>
      </c>
      <c r="V242" s="41">
        <v>1006.0022700000001</v>
      </c>
      <c r="W242" s="41">
        <v>1245.56227</v>
      </c>
      <c r="X242" s="41">
        <v>1056.0322699999997</v>
      </c>
      <c r="Y242" s="41">
        <v>903.09227</v>
      </c>
    </row>
    <row r="243" spans="1:25" ht="15.75" customHeight="1">
      <c r="A243" s="40">
        <f t="shared" si="5"/>
        <v>44801</v>
      </c>
      <c r="B243" s="41">
        <v>999.6222700000001</v>
      </c>
      <c r="C243" s="41">
        <v>942.28227</v>
      </c>
      <c r="D243" s="41">
        <v>914.39227</v>
      </c>
      <c r="E243" s="41">
        <v>908.2422700000001</v>
      </c>
      <c r="F243" s="41">
        <v>906.80227</v>
      </c>
      <c r="G243" s="41">
        <v>905.7322700000001</v>
      </c>
      <c r="H243" s="41">
        <v>915.65227</v>
      </c>
      <c r="I243" s="41">
        <v>564.16227</v>
      </c>
      <c r="J243" s="41">
        <v>904.67227</v>
      </c>
      <c r="K243" s="41">
        <v>993.31227</v>
      </c>
      <c r="L243" s="41">
        <v>1116.82227</v>
      </c>
      <c r="M243" s="41">
        <v>1197.9622699999998</v>
      </c>
      <c r="N243" s="41">
        <v>1234.9922699999997</v>
      </c>
      <c r="O243" s="41">
        <v>1258.79227</v>
      </c>
      <c r="P243" s="41">
        <v>1247.8722699999998</v>
      </c>
      <c r="Q243" s="41">
        <v>1234.6222699999998</v>
      </c>
      <c r="R243" s="41">
        <v>1212.1422699999998</v>
      </c>
      <c r="S243" s="41">
        <v>1175.9222699999998</v>
      </c>
      <c r="T243" s="41">
        <v>1125.55227</v>
      </c>
      <c r="U243" s="41">
        <v>1255.54227</v>
      </c>
      <c r="V243" s="41">
        <v>999.6222700000001</v>
      </c>
      <c r="W243" s="41">
        <v>1289.2622699999997</v>
      </c>
      <c r="X243" s="41">
        <v>1145.4522699999998</v>
      </c>
      <c r="Y243" s="41">
        <v>903.57227</v>
      </c>
    </row>
    <row r="244" spans="1:25" ht="15.75" customHeight="1">
      <c r="A244" s="40">
        <f t="shared" si="5"/>
        <v>44802</v>
      </c>
      <c r="B244" s="41">
        <v>992.96227</v>
      </c>
      <c r="C244" s="41">
        <v>936.0122700000001</v>
      </c>
      <c r="D244" s="41">
        <v>913.02227</v>
      </c>
      <c r="E244" s="41">
        <v>907.41227</v>
      </c>
      <c r="F244" s="41">
        <v>867.8722700000001</v>
      </c>
      <c r="G244" s="41">
        <v>905.7522700000001</v>
      </c>
      <c r="H244" s="41">
        <v>968.16227</v>
      </c>
      <c r="I244" s="41">
        <v>1091.3822699999998</v>
      </c>
      <c r="J244" s="41">
        <v>904.79227</v>
      </c>
      <c r="K244" s="41">
        <v>987.8722700000001</v>
      </c>
      <c r="L244" s="41">
        <v>1105.6222699999998</v>
      </c>
      <c r="M244" s="41">
        <v>1182.9622699999998</v>
      </c>
      <c r="N244" s="41">
        <v>1222.4922699999997</v>
      </c>
      <c r="O244" s="41">
        <v>1246.7222699999998</v>
      </c>
      <c r="P244" s="41">
        <v>1236.4122699999998</v>
      </c>
      <c r="Q244" s="41">
        <v>1223.6622699999998</v>
      </c>
      <c r="R244" s="41">
        <v>1201.31227</v>
      </c>
      <c r="S244" s="41">
        <v>1165.54227</v>
      </c>
      <c r="T244" s="41">
        <v>1119.3522699999999</v>
      </c>
      <c r="U244" s="41">
        <v>1254.07227</v>
      </c>
      <c r="V244" s="41">
        <v>1332.1922699999998</v>
      </c>
      <c r="W244" s="41">
        <v>1266.79227</v>
      </c>
      <c r="X244" s="41">
        <v>1070.4222699999998</v>
      </c>
      <c r="Y244" s="41">
        <v>904.55227</v>
      </c>
    </row>
    <row r="245" spans="1:25" ht="15.75" customHeight="1">
      <c r="A245" s="40">
        <f t="shared" si="5"/>
        <v>44803</v>
      </c>
      <c r="B245" s="41">
        <v>961.2138900000001</v>
      </c>
      <c r="C245" s="41">
        <v>923.7638900000001</v>
      </c>
      <c r="D245" s="41">
        <v>906.8638900000001</v>
      </c>
      <c r="E245" s="41">
        <v>901.53389</v>
      </c>
      <c r="F245" s="41">
        <v>904.0638900000001</v>
      </c>
      <c r="G245" s="41">
        <v>904.67389</v>
      </c>
      <c r="H245" s="41">
        <v>711.2338900000001</v>
      </c>
      <c r="I245" s="41">
        <v>567.9438900000001</v>
      </c>
      <c r="J245" s="41">
        <v>903.42389</v>
      </c>
      <c r="K245" s="41">
        <v>987.40389</v>
      </c>
      <c r="L245" s="41">
        <v>1107.42389</v>
      </c>
      <c r="M245" s="41">
        <v>1186.27389</v>
      </c>
      <c r="N245" s="41">
        <v>1226.95389</v>
      </c>
      <c r="O245" s="41">
        <v>1250.99389</v>
      </c>
      <c r="P245" s="41">
        <v>1239.6038899999999</v>
      </c>
      <c r="Q245" s="41">
        <v>1228.81389</v>
      </c>
      <c r="R245" s="41">
        <v>1204.38389</v>
      </c>
      <c r="S245" s="41">
        <v>1168.45389</v>
      </c>
      <c r="T245" s="41">
        <v>1123.04389</v>
      </c>
      <c r="U245" s="41">
        <v>1251.63389</v>
      </c>
      <c r="V245" s="41">
        <v>1316.00389</v>
      </c>
      <c r="W245" s="41">
        <v>1274.71389</v>
      </c>
      <c r="X245" s="41">
        <v>1093.04389</v>
      </c>
      <c r="Y245" s="41">
        <v>902.7638900000001</v>
      </c>
    </row>
    <row r="246" spans="1:25" ht="15.75" customHeight="1">
      <c r="A246" s="40">
        <f t="shared" si="5"/>
        <v>44804</v>
      </c>
      <c r="B246" s="41">
        <v>1043.23389</v>
      </c>
      <c r="C246" s="41">
        <v>963.4738900000001</v>
      </c>
      <c r="D246" s="41">
        <v>916.9538900000001</v>
      </c>
      <c r="E246" s="41">
        <v>910.6838900000001</v>
      </c>
      <c r="F246" s="41">
        <v>910.1038900000001</v>
      </c>
      <c r="G246" s="41">
        <v>752.80389</v>
      </c>
      <c r="H246" s="41">
        <v>1043.93389</v>
      </c>
      <c r="I246" s="41">
        <v>1200.24389</v>
      </c>
      <c r="J246" s="41">
        <v>972.3838900000001</v>
      </c>
      <c r="K246" s="41">
        <v>1172.82389</v>
      </c>
      <c r="L246" s="41">
        <v>1282.28389</v>
      </c>
      <c r="M246" s="41">
        <v>1337.0838899999999</v>
      </c>
      <c r="N246" s="41">
        <v>1352.66389</v>
      </c>
      <c r="O246" s="41">
        <v>1358.1138899999999</v>
      </c>
      <c r="P246" s="41">
        <v>1321.8338899999999</v>
      </c>
      <c r="Q246" s="41">
        <v>1328.16389</v>
      </c>
      <c r="R246" s="41">
        <v>1327.42389</v>
      </c>
      <c r="S246" s="41">
        <v>1286.8338899999999</v>
      </c>
      <c r="T246" s="41">
        <v>1253.54389</v>
      </c>
      <c r="U246" s="41">
        <v>1367.1138899999999</v>
      </c>
      <c r="V246" s="41">
        <v>1502.03389</v>
      </c>
      <c r="W246" s="41">
        <v>1493.90389</v>
      </c>
      <c r="X246" s="41">
        <v>1381.25389</v>
      </c>
      <c r="Y246" s="41">
        <v>1078.81389</v>
      </c>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8" t="s">
        <v>77</v>
      </c>
      <c r="B249" s="91" t="s">
        <v>78</v>
      </c>
      <c r="C249" s="92"/>
      <c r="D249" s="92"/>
      <c r="E249" s="92"/>
      <c r="F249" s="92"/>
      <c r="G249" s="92"/>
      <c r="H249" s="92"/>
      <c r="I249" s="92"/>
      <c r="J249" s="92"/>
      <c r="K249" s="92"/>
      <c r="L249" s="92"/>
      <c r="M249" s="92"/>
      <c r="N249" s="92"/>
      <c r="O249" s="92"/>
      <c r="P249" s="92"/>
      <c r="Q249" s="92"/>
      <c r="R249" s="92"/>
      <c r="S249" s="92"/>
      <c r="T249" s="92"/>
      <c r="U249" s="92"/>
      <c r="V249" s="92"/>
      <c r="W249" s="92"/>
      <c r="X249" s="92"/>
      <c r="Y249" s="93"/>
    </row>
    <row r="250" spans="1:25" ht="15.75" customHeight="1">
      <c r="A250" s="89"/>
      <c r="B250" s="94"/>
      <c r="C250" s="95"/>
      <c r="D250" s="95"/>
      <c r="E250" s="95"/>
      <c r="F250" s="95"/>
      <c r="G250" s="95"/>
      <c r="H250" s="95"/>
      <c r="I250" s="95"/>
      <c r="J250" s="95"/>
      <c r="K250" s="95"/>
      <c r="L250" s="95"/>
      <c r="M250" s="95"/>
      <c r="N250" s="95"/>
      <c r="O250" s="95"/>
      <c r="P250" s="95"/>
      <c r="Q250" s="95"/>
      <c r="R250" s="95"/>
      <c r="S250" s="95"/>
      <c r="T250" s="95"/>
      <c r="U250" s="95"/>
      <c r="V250" s="95"/>
      <c r="W250" s="95"/>
      <c r="X250" s="95"/>
      <c r="Y250" s="96"/>
    </row>
    <row r="251" spans="1:25" ht="15.75" customHeight="1">
      <c r="A251" s="89"/>
      <c r="B251" s="97" t="s">
        <v>79</v>
      </c>
      <c r="C251" s="97" t="s">
        <v>80</v>
      </c>
      <c r="D251" s="97" t="s">
        <v>81</v>
      </c>
      <c r="E251" s="97" t="s">
        <v>82</v>
      </c>
      <c r="F251" s="97" t="s">
        <v>83</v>
      </c>
      <c r="G251" s="97" t="s">
        <v>84</v>
      </c>
      <c r="H251" s="97" t="s">
        <v>85</v>
      </c>
      <c r="I251" s="97" t="s">
        <v>86</v>
      </c>
      <c r="J251" s="97" t="s">
        <v>87</v>
      </c>
      <c r="K251" s="97" t="s">
        <v>88</v>
      </c>
      <c r="L251" s="97" t="s">
        <v>89</v>
      </c>
      <c r="M251" s="97" t="s">
        <v>90</v>
      </c>
      <c r="N251" s="97" t="s">
        <v>91</v>
      </c>
      <c r="O251" s="97" t="s">
        <v>92</v>
      </c>
      <c r="P251" s="97" t="s">
        <v>93</v>
      </c>
      <c r="Q251" s="97" t="s">
        <v>94</v>
      </c>
      <c r="R251" s="97" t="s">
        <v>95</v>
      </c>
      <c r="S251" s="97" t="s">
        <v>96</v>
      </c>
      <c r="T251" s="97" t="s">
        <v>97</v>
      </c>
      <c r="U251" s="97" t="s">
        <v>98</v>
      </c>
      <c r="V251" s="97" t="s">
        <v>99</v>
      </c>
      <c r="W251" s="97" t="s">
        <v>100</v>
      </c>
      <c r="X251" s="97" t="s">
        <v>101</v>
      </c>
      <c r="Y251" s="97" t="s">
        <v>102</v>
      </c>
    </row>
    <row r="252" spans="1:25" ht="15.75" customHeight="1">
      <c r="A252" s="90"/>
      <c r="B252" s="98"/>
      <c r="C252" s="98"/>
      <c r="D252" s="98"/>
      <c r="E252" s="98"/>
      <c r="F252" s="98"/>
      <c r="G252" s="98"/>
      <c r="H252" s="98"/>
      <c r="I252" s="98"/>
      <c r="J252" s="98"/>
      <c r="K252" s="98"/>
      <c r="L252" s="98"/>
      <c r="M252" s="98"/>
      <c r="N252" s="98"/>
      <c r="O252" s="98"/>
      <c r="P252" s="98"/>
      <c r="Q252" s="98"/>
      <c r="R252" s="98"/>
      <c r="S252" s="98"/>
      <c r="T252" s="98"/>
      <c r="U252" s="98"/>
      <c r="V252" s="98"/>
      <c r="W252" s="98"/>
      <c r="X252" s="98"/>
      <c r="Y252" s="98"/>
    </row>
    <row r="253" spans="1:25" ht="15.75" customHeight="1">
      <c r="A253" s="40">
        <f>A216</f>
        <v>44774</v>
      </c>
      <c r="B253" s="41">
        <v>1030.26722</v>
      </c>
      <c r="C253" s="41">
        <v>962.1072200000001</v>
      </c>
      <c r="D253" s="41">
        <v>931.2472200000001</v>
      </c>
      <c r="E253" s="41">
        <v>919.66722</v>
      </c>
      <c r="F253" s="41">
        <v>907.41722</v>
      </c>
      <c r="G253" s="41">
        <v>902.8672200000001</v>
      </c>
      <c r="H253" s="41">
        <v>973.03722</v>
      </c>
      <c r="I253" s="41">
        <v>1109.9472199999998</v>
      </c>
      <c r="J253" s="41">
        <v>904.93722</v>
      </c>
      <c r="K253" s="41">
        <v>1010.71722</v>
      </c>
      <c r="L253" s="41">
        <v>1151.54722</v>
      </c>
      <c r="M253" s="41">
        <v>1242.1172199999999</v>
      </c>
      <c r="N253" s="41">
        <v>1292.82722</v>
      </c>
      <c r="O253" s="41">
        <v>1319.80722</v>
      </c>
      <c r="P253" s="41">
        <v>1324.7572199999997</v>
      </c>
      <c r="Q253" s="41">
        <v>1305.1972199999998</v>
      </c>
      <c r="R253" s="41">
        <v>1325.0172199999997</v>
      </c>
      <c r="S253" s="41">
        <v>1321.9972199999997</v>
      </c>
      <c r="T253" s="41">
        <v>1263.5072199999997</v>
      </c>
      <c r="U253" s="41">
        <v>1259.4172199999998</v>
      </c>
      <c r="V253" s="41">
        <v>1492.58722</v>
      </c>
      <c r="W253" s="41">
        <v>1493.9772199999998</v>
      </c>
      <c r="X253" s="41">
        <v>1373.78722</v>
      </c>
      <c r="Y253" s="41">
        <v>1086.3772199999999</v>
      </c>
    </row>
    <row r="254" spans="1:25" ht="15.75" customHeight="1">
      <c r="A254" s="40">
        <f>A253+1</f>
        <v>44775</v>
      </c>
      <c r="B254" s="41">
        <v>966.6372200000001</v>
      </c>
      <c r="C254" s="41">
        <v>930.02722</v>
      </c>
      <c r="D254" s="41">
        <v>912.18722</v>
      </c>
      <c r="E254" s="41">
        <v>904.08722</v>
      </c>
      <c r="F254" s="41">
        <v>906.3972200000001</v>
      </c>
      <c r="G254" s="41">
        <v>904.02722</v>
      </c>
      <c r="H254" s="41">
        <v>954.4772200000001</v>
      </c>
      <c r="I254" s="41">
        <v>1093.4272199999998</v>
      </c>
      <c r="J254" s="41">
        <v>904.9772200000001</v>
      </c>
      <c r="K254" s="41">
        <v>1009.9872200000001</v>
      </c>
      <c r="L254" s="41">
        <v>1148.7472199999997</v>
      </c>
      <c r="M254" s="41">
        <v>1236.58722</v>
      </c>
      <c r="N254" s="41">
        <v>1287.2672199999997</v>
      </c>
      <c r="O254" s="41">
        <v>1314.9072199999998</v>
      </c>
      <c r="P254" s="41">
        <v>1316.0172199999997</v>
      </c>
      <c r="Q254" s="41">
        <v>1304.6472199999998</v>
      </c>
      <c r="R254" s="41">
        <v>1323.31722</v>
      </c>
      <c r="S254" s="41">
        <v>1317.3472199999999</v>
      </c>
      <c r="T254" s="41">
        <v>1260.9372199999998</v>
      </c>
      <c r="U254" s="41">
        <v>1258.2272199999998</v>
      </c>
      <c r="V254" s="41">
        <v>1489.05722</v>
      </c>
      <c r="W254" s="41">
        <v>1494.57722</v>
      </c>
      <c r="X254" s="41">
        <v>1323.30722</v>
      </c>
      <c r="Y254" s="41">
        <v>1072.28722</v>
      </c>
    </row>
    <row r="255" spans="1:25" ht="15.75" customHeight="1">
      <c r="A255" s="40">
        <f aca="true" t="shared" si="6" ref="A255:A283">A254+1</f>
        <v>44776</v>
      </c>
      <c r="B255" s="41">
        <v>1000.03722</v>
      </c>
      <c r="C255" s="41">
        <v>935.32722</v>
      </c>
      <c r="D255" s="41">
        <v>915.56722</v>
      </c>
      <c r="E255" s="41">
        <v>904.58722</v>
      </c>
      <c r="F255" s="41">
        <v>905.31722</v>
      </c>
      <c r="G255" s="41">
        <v>903.2472200000001</v>
      </c>
      <c r="H255" s="41">
        <v>972.90722</v>
      </c>
      <c r="I255" s="41">
        <v>1148.2172199999998</v>
      </c>
      <c r="J255" s="41">
        <v>904.90722</v>
      </c>
      <c r="K255" s="41">
        <v>1062.2172199999998</v>
      </c>
      <c r="L255" s="41">
        <v>1202.2672199999997</v>
      </c>
      <c r="M255" s="41">
        <v>1293.7772199999997</v>
      </c>
      <c r="N255" s="41">
        <v>1350.7472199999997</v>
      </c>
      <c r="O255" s="41">
        <v>1405.2472199999997</v>
      </c>
      <c r="P255" s="41">
        <v>1420.6872199999998</v>
      </c>
      <c r="Q255" s="41">
        <v>1397.5172199999997</v>
      </c>
      <c r="R255" s="41">
        <v>1395.31722</v>
      </c>
      <c r="S255" s="41">
        <v>1368.4272199999998</v>
      </c>
      <c r="T255" s="41">
        <v>1309.9672199999998</v>
      </c>
      <c r="U255" s="41">
        <v>1295.5072199999997</v>
      </c>
      <c r="V255" s="41">
        <v>1518.1972199999998</v>
      </c>
      <c r="W255" s="41">
        <v>1524.0072199999997</v>
      </c>
      <c r="X255" s="41">
        <v>1422.53722</v>
      </c>
      <c r="Y255" s="41">
        <v>1103.9672199999998</v>
      </c>
    </row>
    <row r="256" spans="1:25" ht="15.75" customHeight="1">
      <c r="A256" s="40">
        <f t="shared" si="6"/>
        <v>44777</v>
      </c>
      <c r="B256" s="41">
        <v>1060.5272199999997</v>
      </c>
      <c r="C256" s="41">
        <v>943.71722</v>
      </c>
      <c r="D256" s="41">
        <v>921.2572200000001</v>
      </c>
      <c r="E256" s="41">
        <v>912.5172200000001</v>
      </c>
      <c r="F256" s="41">
        <v>910.1472200000001</v>
      </c>
      <c r="G256" s="41">
        <v>904.68722</v>
      </c>
      <c r="H256" s="41">
        <v>975.8572200000001</v>
      </c>
      <c r="I256" s="41">
        <v>1160.4572199999998</v>
      </c>
      <c r="J256" s="41">
        <v>904.8772200000001</v>
      </c>
      <c r="K256" s="41">
        <v>1063.4072199999998</v>
      </c>
      <c r="L256" s="41">
        <v>1204.8872199999998</v>
      </c>
      <c r="M256" s="41">
        <v>1302.57722</v>
      </c>
      <c r="N256" s="41">
        <v>1366.80722</v>
      </c>
      <c r="O256" s="41">
        <v>1405.04722</v>
      </c>
      <c r="P256" s="41">
        <v>1456.03722</v>
      </c>
      <c r="Q256" s="41">
        <v>1414.9272199999998</v>
      </c>
      <c r="R256" s="41">
        <v>1437.1972199999998</v>
      </c>
      <c r="S256" s="41">
        <v>1393.7772199999997</v>
      </c>
      <c r="T256" s="41">
        <v>1317.0172199999997</v>
      </c>
      <c r="U256" s="41">
        <v>1308.80722</v>
      </c>
      <c r="V256" s="41">
        <v>1558.8772199999999</v>
      </c>
      <c r="W256" s="41">
        <v>1559.7572199999997</v>
      </c>
      <c r="X256" s="41">
        <v>1485.1172199999999</v>
      </c>
      <c r="Y256" s="41">
        <v>1151.8872199999998</v>
      </c>
    </row>
    <row r="257" spans="1:25" ht="15.75" customHeight="1">
      <c r="A257" s="40">
        <f t="shared" si="6"/>
        <v>44778</v>
      </c>
      <c r="B257" s="41">
        <v>983.5972200000001</v>
      </c>
      <c r="C257" s="41">
        <v>920.0972200000001</v>
      </c>
      <c r="D257" s="41">
        <v>908.4972200000001</v>
      </c>
      <c r="E257" s="41">
        <v>904.91722</v>
      </c>
      <c r="F257" s="41">
        <v>905.6372200000001</v>
      </c>
      <c r="G257" s="41">
        <v>905.44722</v>
      </c>
      <c r="H257" s="41">
        <v>935.30722</v>
      </c>
      <c r="I257" s="41">
        <v>1097.9072199999998</v>
      </c>
      <c r="J257" s="41">
        <v>904.81722</v>
      </c>
      <c r="K257" s="41">
        <v>1015.53722</v>
      </c>
      <c r="L257" s="41">
        <v>1140.0972199999999</v>
      </c>
      <c r="M257" s="41">
        <v>1208.9272199999998</v>
      </c>
      <c r="N257" s="41">
        <v>1260.2472199999997</v>
      </c>
      <c r="O257" s="41">
        <v>1330.4072199999998</v>
      </c>
      <c r="P257" s="41">
        <v>1347.54722</v>
      </c>
      <c r="Q257" s="41">
        <v>1323.1172199999999</v>
      </c>
      <c r="R257" s="41">
        <v>1303.7072199999998</v>
      </c>
      <c r="S257" s="41">
        <v>1262.57722</v>
      </c>
      <c r="T257" s="41">
        <v>1191.7172199999998</v>
      </c>
      <c r="U257" s="41">
        <v>1218.1672199999998</v>
      </c>
      <c r="V257" s="41">
        <v>1420.7672199999997</v>
      </c>
      <c r="W257" s="41">
        <v>1365.0972199999999</v>
      </c>
      <c r="X257" s="41">
        <v>1257.8572199999999</v>
      </c>
      <c r="Y257" s="41">
        <v>909.02722</v>
      </c>
    </row>
    <row r="258" spans="1:25" ht="15.75" customHeight="1">
      <c r="A258" s="40">
        <f t="shared" si="6"/>
        <v>44779</v>
      </c>
      <c r="B258" s="41">
        <v>1074.8772199999999</v>
      </c>
      <c r="C258" s="41">
        <v>965.31722</v>
      </c>
      <c r="D258" s="41">
        <v>932.19722</v>
      </c>
      <c r="E258" s="41">
        <v>915.90722</v>
      </c>
      <c r="F258" s="41">
        <v>906.3672200000001</v>
      </c>
      <c r="G258" s="41">
        <v>905.53722</v>
      </c>
      <c r="H258" s="41">
        <v>920.32722</v>
      </c>
      <c r="I258" s="41">
        <v>1063.7272199999998</v>
      </c>
      <c r="J258" s="41">
        <v>904.8972200000001</v>
      </c>
      <c r="K258" s="41">
        <v>1020.93722</v>
      </c>
      <c r="L258" s="41">
        <v>1141.1972199999998</v>
      </c>
      <c r="M258" s="41">
        <v>1207.8472199999999</v>
      </c>
      <c r="N258" s="41">
        <v>1254.8472199999999</v>
      </c>
      <c r="O258" s="41">
        <v>1295.55722</v>
      </c>
      <c r="P258" s="41">
        <v>1305.06722</v>
      </c>
      <c r="Q258" s="41">
        <v>1300.5172199999997</v>
      </c>
      <c r="R258" s="41">
        <v>1292.7272199999998</v>
      </c>
      <c r="S258" s="41">
        <v>1261.0972199999999</v>
      </c>
      <c r="T258" s="41">
        <v>1193.33722</v>
      </c>
      <c r="U258" s="41">
        <v>1221.3572199999999</v>
      </c>
      <c r="V258" s="41">
        <v>1416.6472199999998</v>
      </c>
      <c r="W258" s="41">
        <v>1361.4172199999998</v>
      </c>
      <c r="X258" s="41">
        <v>1228.4172199999998</v>
      </c>
      <c r="Y258" s="41">
        <v>909.9772200000001</v>
      </c>
    </row>
    <row r="259" spans="1:25" ht="15.75" customHeight="1">
      <c r="A259" s="40">
        <f t="shared" si="6"/>
        <v>44780</v>
      </c>
      <c r="B259" s="41">
        <v>1083.1072199999999</v>
      </c>
      <c r="C259" s="41">
        <v>975.06722</v>
      </c>
      <c r="D259" s="41">
        <v>930.4972200000001</v>
      </c>
      <c r="E259" s="41">
        <v>920.2272200000001</v>
      </c>
      <c r="F259" s="41">
        <v>911.6472200000001</v>
      </c>
      <c r="G259" s="41">
        <v>906.05722</v>
      </c>
      <c r="H259" s="41">
        <v>943.8872200000001</v>
      </c>
      <c r="I259" s="41">
        <v>1052.6872199999998</v>
      </c>
      <c r="J259" s="41">
        <v>905.08722</v>
      </c>
      <c r="K259" s="41">
        <v>1097.8672199999999</v>
      </c>
      <c r="L259" s="41">
        <v>1211.81722</v>
      </c>
      <c r="M259" s="41">
        <v>1281.53722</v>
      </c>
      <c r="N259" s="41">
        <v>1325.9172199999998</v>
      </c>
      <c r="O259" s="41">
        <v>1346.7572199999997</v>
      </c>
      <c r="P259" s="41">
        <v>1346.9872199999998</v>
      </c>
      <c r="Q259" s="41">
        <v>1346.6772199999998</v>
      </c>
      <c r="R259" s="41">
        <v>1319.0972199999999</v>
      </c>
      <c r="S259" s="41">
        <v>1232.3472199999999</v>
      </c>
      <c r="T259" s="41">
        <v>1162.56722</v>
      </c>
      <c r="U259" s="41">
        <v>1236.31722</v>
      </c>
      <c r="V259" s="41">
        <v>1403.9872199999998</v>
      </c>
      <c r="W259" s="41">
        <v>1376.6572199999998</v>
      </c>
      <c r="X259" s="41">
        <v>1283.5972199999999</v>
      </c>
      <c r="Y259" s="41">
        <v>972.0172200000001</v>
      </c>
    </row>
    <row r="260" spans="1:25" ht="15.75" customHeight="1">
      <c r="A260" s="40">
        <f t="shared" si="6"/>
        <v>44781</v>
      </c>
      <c r="B260" s="41">
        <v>1036.1572199999998</v>
      </c>
      <c r="C260" s="41">
        <v>947.95722</v>
      </c>
      <c r="D260" s="41">
        <v>925.19722</v>
      </c>
      <c r="E260" s="41">
        <v>914.1272200000001</v>
      </c>
      <c r="F260" s="41">
        <v>907.71722</v>
      </c>
      <c r="G260" s="41">
        <v>906.3572200000001</v>
      </c>
      <c r="H260" s="41">
        <v>993.56722</v>
      </c>
      <c r="I260" s="41">
        <v>1173.6272199999999</v>
      </c>
      <c r="J260" s="41">
        <v>904.5972200000001</v>
      </c>
      <c r="K260" s="41">
        <v>1112.1672199999998</v>
      </c>
      <c r="L260" s="41">
        <v>1220.9172199999998</v>
      </c>
      <c r="M260" s="41">
        <v>1291.6072199999999</v>
      </c>
      <c r="N260" s="41">
        <v>1336.7272199999998</v>
      </c>
      <c r="O260" s="41">
        <v>1358.1672199999998</v>
      </c>
      <c r="P260" s="41">
        <v>1387.7472199999997</v>
      </c>
      <c r="Q260" s="41">
        <v>1387.57722</v>
      </c>
      <c r="R260" s="41">
        <v>1343.1772199999998</v>
      </c>
      <c r="S260" s="41">
        <v>1240.9172199999998</v>
      </c>
      <c r="T260" s="41">
        <v>1168.79722</v>
      </c>
      <c r="U260" s="41">
        <v>1242.4472199999998</v>
      </c>
      <c r="V260" s="41">
        <v>1412.6172199999999</v>
      </c>
      <c r="W260" s="41">
        <v>1376.4072199999998</v>
      </c>
      <c r="X260" s="41">
        <v>1294.2272199999998</v>
      </c>
      <c r="Y260" s="41">
        <v>962.70722</v>
      </c>
    </row>
    <row r="261" spans="1:25" ht="15.75" customHeight="1">
      <c r="A261" s="40">
        <f t="shared" si="6"/>
        <v>44782</v>
      </c>
      <c r="B261" s="41">
        <v>1093.1972199999998</v>
      </c>
      <c r="C261" s="41">
        <v>1193.58722</v>
      </c>
      <c r="D261" s="41">
        <v>917.71722</v>
      </c>
      <c r="E261" s="41">
        <v>909.4972200000001</v>
      </c>
      <c r="F261" s="41">
        <v>906.96722</v>
      </c>
      <c r="G261" s="41">
        <v>906.2372200000001</v>
      </c>
      <c r="H261" s="41">
        <v>1002.8572200000001</v>
      </c>
      <c r="I261" s="41">
        <v>1164.81722</v>
      </c>
      <c r="J261" s="41">
        <v>904.55722</v>
      </c>
      <c r="K261" s="41">
        <v>1109.6772199999998</v>
      </c>
      <c r="L261" s="41">
        <v>1219.83722</v>
      </c>
      <c r="M261" s="41">
        <v>1292.9172199999998</v>
      </c>
      <c r="N261" s="41">
        <v>1338.1072199999999</v>
      </c>
      <c r="O261" s="41">
        <v>1359.9572199999998</v>
      </c>
      <c r="P261" s="41">
        <v>1377.7572199999997</v>
      </c>
      <c r="Q261" s="41">
        <v>1361.9072199999998</v>
      </c>
      <c r="R261" s="41">
        <v>1343.03722</v>
      </c>
      <c r="S261" s="41">
        <v>1242.4872199999998</v>
      </c>
      <c r="T261" s="41">
        <v>1169.4972199999997</v>
      </c>
      <c r="U261" s="41">
        <v>1234.54722</v>
      </c>
      <c r="V261" s="41">
        <v>1414.8572199999999</v>
      </c>
      <c r="W261" s="41">
        <v>1385.1672199999998</v>
      </c>
      <c r="X261" s="41">
        <v>1294.8872199999998</v>
      </c>
      <c r="Y261" s="41">
        <v>970.92722</v>
      </c>
    </row>
    <row r="262" spans="1:25" ht="15.75" customHeight="1">
      <c r="A262" s="40">
        <f t="shared" si="6"/>
        <v>44783</v>
      </c>
      <c r="B262" s="41">
        <v>954.18722</v>
      </c>
      <c r="C262" s="41">
        <v>914.9972200000001</v>
      </c>
      <c r="D262" s="41">
        <v>907.18722</v>
      </c>
      <c r="E262" s="41">
        <v>902.90722</v>
      </c>
      <c r="F262" s="41">
        <v>903.1072200000001</v>
      </c>
      <c r="G262" s="41">
        <v>905.5172200000001</v>
      </c>
      <c r="H262" s="41">
        <v>934.05722</v>
      </c>
      <c r="I262" s="41">
        <v>1074.0072199999997</v>
      </c>
      <c r="J262" s="41">
        <v>904.44722</v>
      </c>
      <c r="K262" s="41">
        <v>1039.8472199999999</v>
      </c>
      <c r="L262" s="41">
        <v>1156.6472199999998</v>
      </c>
      <c r="M262" s="41">
        <v>1191.2672199999997</v>
      </c>
      <c r="N262" s="41">
        <v>1237.6172199999999</v>
      </c>
      <c r="O262" s="41">
        <v>1249.2472199999997</v>
      </c>
      <c r="P262" s="41">
        <v>1240.2572199999997</v>
      </c>
      <c r="Q262" s="41">
        <v>1231.7572199999997</v>
      </c>
      <c r="R262" s="41">
        <v>1241.81722</v>
      </c>
      <c r="S262" s="41">
        <v>1254.5272199999997</v>
      </c>
      <c r="T262" s="41">
        <v>1218.3472199999999</v>
      </c>
      <c r="U262" s="41">
        <v>1266.7672199999997</v>
      </c>
      <c r="V262" s="41">
        <v>1467.4072199999998</v>
      </c>
      <c r="W262" s="41">
        <v>1426.8672199999999</v>
      </c>
      <c r="X262" s="41">
        <v>1250.7672199999997</v>
      </c>
      <c r="Y262" s="41">
        <v>965.66722</v>
      </c>
    </row>
    <row r="263" spans="1:25" ht="15.75" customHeight="1">
      <c r="A263" s="40">
        <f t="shared" si="6"/>
        <v>44784</v>
      </c>
      <c r="B263" s="41">
        <v>939.79722</v>
      </c>
      <c r="C263" s="41">
        <v>911.6372200000001</v>
      </c>
      <c r="D263" s="41">
        <v>902.5972200000001</v>
      </c>
      <c r="E263" s="41">
        <v>898.90722</v>
      </c>
      <c r="F263" s="41">
        <v>904.44722</v>
      </c>
      <c r="G263" s="41">
        <v>905.54722</v>
      </c>
      <c r="H263" s="41">
        <v>924.68722</v>
      </c>
      <c r="I263" s="41">
        <v>1061.6072199999999</v>
      </c>
      <c r="J263" s="41">
        <v>904.55722</v>
      </c>
      <c r="K263" s="41">
        <v>1045.4272199999998</v>
      </c>
      <c r="L263" s="41">
        <v>1156.2372199999998</v>
      </c>
      <c r="M263" s="41">
        <v>1190.4172199999998</v>
      </c>
      <c r="N263" s="41">
        <v>1236.8972199999998</v>
      </c>
      <c r="O263" s="41">
        <v>1246.83722</v>
      </c>
      <c r="P263" s="41">
        <v>1238.0272199999997</v>
      </c>
      <c r="Q263" s="41">
        <v>1229.3772199999999</v>
      </c>
      <c r="R263" s="41">
        <v>1234.5272199999997</v>
      </c>
      <c r="S263" s="41">
        <v>1253.2472199999997</v>
      </c>
      <c r="T263" s="41">
        <v>1220.06722</v>
      </c>
      <c r="U263" s="41">
        <v>1270.2772199999997</v>
      </c>
      <c r="V263" s="41">
        <v>1469.7672199999997</v>
      </c>
      <c r="W263" s="41">
        <v>1438.83722</v>
      </c>
      <c r="X263" s="41">
        <v>1258.6872199999998</v>
      </c>
      <c r="Y263" s="41">
        <v>969.91722</v>
      </c>
    </row>
    <row r="264" spans="1:25" ht="15.75" customHeight="1">
      <c r="A264" s="40">
        <f t="shared" si="6"/>
        <v>44785</v>
      </c>
      <c r="B264" s="41">
        <v>999.3772200000001</v>
      </c>
      <c r="C264" s="41">
        <v>937.9972200000001</v>
      </c>
      <c r="D264" s="41">
        <v>921.2572200000001</v>
      </c>
      <c r="E264" s="41">
        <v>912.81722</v>
      </c>
      <c r="F264" s="41">
        <v>909.07722</v>
      </c>
      <c r="G264" s="41">
        <v>905.54722</v>
      </c>
      <c r="H264" s="41">
        <v>964.3572200000001</v>
      </c>
      <c r="I264" s="41">
        <v>1102.6872199999998</v>
      </c>
      <c r="J264" s="41">
        <v>904.27722</v>
      </c>
      <c r="K264" s="41">
        <v>1069.4272199999998</v>
      </c>
      <c r="L264" s="41">
        <v>1207.4072199999998</v>
      </c>
      <c r="M264" s="41">
        <v>1290.4272199999998</v>
      </c>
      <c r="N264" s="41">
        <v>1334.30722</v>
      </c>
      <c r="O264" s="41">
        <v>1359.57722</v>
      </c>
      <c r="P264" s="41">
        <v>1363.9872199999998</v>
      </c>
      <c r="Q264" s="41">
        <v>1347.82722</v>
      </c>
      <c r="R264" s="41">
        <v>1367.30722</v>
      </c>
      <c r="S264" s="41">
        <v>1360.5972199999999</v>
      </c>
      <c r="T264" s="41">
        <v>1311.07722</v>
      </c>
      <c r="U264" s="41">
        <v>1307.80722</v>
      </c>
      <c r="V264" s="41">
        <v>1556.4072199999998</v>
      </c>
      <c r="W264" s="41">
        <v>1603.0972199999999</v>
      </c>
      <c r="X264" s="41">
        <v>1546.53722</v>
      </c>
      <c r="Y264" s="41">
        <v>1261.7572199999997</v>
      </c>
    </row>
    <row r="265" spans="1:25" ht="15.75" customHeight="1">
      <c r="A265" s="40">
        <f t="shared" si="6"/>
        <v>44786</v>
      </c>
      <c r="B265" s="41">
        <v>1111.78722</v>
      </c>
      <c r="C265" s="41">
        <v>998.2272200000001</v>
      </c>
      <c r="D265" s="41">
        <v>965.70722</v>
      </c>
      <c r="E265" s="41">
        <v>940.1172200000001</v>
      </c>
      <c r="F265" s="41">
        <v>923.55722</v>
      </c>
      <c r="G265" s="41">
        <v>908.41722</v>
      </c>
      <c r="H265" s="41">
        <v>978.20722</v>
      </c>
      <c r="I265" s="41">
        <v>1124.9572199999998</v>
      </c>
      <c r="J265" s="41">
        <v>905.81722</v>
      </c>
      <c r="K265" s="41">
        <v>1122.06722</v>
      </c>
      <c r="L265" s="41">
        <v>1248.2572199999997</v>
      </c>
      <c r="M265" s="41">
        <v>1298.8772199999999</v>
      </c>
      <c r="N265" s="41">
        <v>1331.5072199999997</v>
      </c>
      <c r="O265" s="41">
        <v>1370.31722</v>
      </c>
      <c r="P265" s="41">
        <v>1376.0972199999999</v>
      </c>
      <c r="Q265" s="41">
        <v>1377.1072199999999</v>
      </c>
      <c r="R265" s="41">
        <v>1384.8672199999999</v>
      </c>
      <c r="S265" s="41">
        <v>1340.9572199999998</v>
      </c>
      <c r="T265" s="41">
        <v>1280.6672199999998</v>
      </c>
      <c r="U265" s="41">
        <v>1305.58722</v>
      </c>
      <c r="V265" s="41">
        <v>1485.54722</v>
      </c>
      <c r="W265" s="41">
        <v>1436.9672199999998</v>
      </c>
      <c r="X265" s="41">
        <v>1350.2172199999998</v>
      </c>
      <c r="Y265" s="41">
        <v>1009.90722</v>
      </c>
    </row>
    <row r="266" spans="1:25" ht="15.75" customHeight="1">
      <c r="A266" s="40">
        <f t="shared" si="6"/>
        <v>44787</v>
      </c>
      <c r="B266" s="41">
        <v>1150.4272199999998</v>
      </c>
      <c r="C266" s="41">
        <v>1012.53722</v>
      </c>
      <c r="D266" s="41">
        <v>959.1272200000001</v>
      </c>
      <c r="E266" s="41">
        <v>928.8472200000001</v>
      </c>
      <c r="F266" s="41">
        <v>915.4772200000001</v>
      </c>
      <c r="G266" s="41">
        <v>904.96722</v>
      </c>
      <c r="H266" s="41">
        <v>955.42722</v>
      </c>
      <c r="I266" s="41">
        <v>1057.2772199999997</v>
      </c>
      <c r="J266" s="41">
        <v>905.02722</v>
      </c>
      <c r="K266" s="41">
        <v>1039.4972199999997</v>
      </c>
      <c r="L266" s="41">
        <v>1193.28722</v>
      </c>
      <c r="M266" s="41">
        <v>1279.2172199999998</v>
      </c>
      <c r="N266" s="41">
        <v>1324.7372199999998</v>
      </c>
      <c r="O266" s="41">
        <v>1348.5272199999997</v>
      </c>
      <c r="P266" s="41">
        <v>1353.2072199999998</v>
      </c>
      <c r="Q266" s="41">
        <v>1337.0972199999999</v>
      </c>
      <c r="R266" s="41">
        <v>1356.2472199999997</v>
      </c>
      <c r="S266" s="41">
        <v>1349.8872199999998</v>
      </c>
      <c r="T266" s="41">
        <v>1299.29722</v>
      </c>
      <c r="U266" s="41">
        <v>1294.55722</v>
      </c>
      <c r="V266" s="41">
        <v>1547.6672199999998</v>
      </c>
      <c r="W266" s="41">
        <v>1553.7472199999997</v>
      </c>
      <c r="X266" s="41">
        <v>1518.6572199999998</v>
      </c>
      <c r="Y266" s="41">
        <v>1275.8872199999998</v>
      </c>
    </row>
    <row r="267" spans="1:25" ht="15.75" customHeight="1">
      <c r="A267" s="40">
        <f t="shared" si="6"/>
        <v>44788</v>
      </c>
      <c r="B267" s="41">
        <v>1145.8972199999998</v>
      </c>
      <c r="C267" s="41">
        <v>1019.69722</v>
      </c>
      <c r="D267" s="41">
        <v>970.54722</v>
      </c>
      <c r="E267" s="41">
        <v>946.3472200000001</v>
      </c>
      <c r="F267" s="41">
        <v>931.0072200000001</v>
      </c>
      <c r="G267" s="41">
        <v>916.83722</v>
      </c>
      <c r="H267" s="41">
        <v>1036.8672199999999</v>
      </c>
      <c r="I267" s="41">
        <v>1187.1572199999998</v>
      </c>
      <c r="J267" s="41">
        <v>903.07722</v>
      </c>
      <c r="K267" s="41">
        <v>1058.2372199999998</v>
      </c>
      <c r="L267" s="41">
        <v>1219.4772199999998</v>
      </c>
      <c r="M267" s="41">
        <v>1311.2272199999998</v>
      </c>
      <c r="N267" s="41">
        <v>1363.6572199999998</v>
      </c>
      <c r="O267" s="41">
        <v>1390.33722</v>
      </c>
      <c r="P267" s="41">
        <v>1396.1372199999998</v>
      </c>
      <c r="Q267" s="41">
        <v>1378.1572199999998</v>
      </c>
      <c r="R267" s="41">
        <v>1419.7572199999997</v>
      </c>
      <c r="S267" s="41">
        <v>1405.30722</v>
      </c>
      <c r="T267" s="41">
        <v>1333.78722</v>
      </c>
      <c r="U267" s="41">
        <v>1326.4472199999998</v>
      </c>
      <c r="V267" s="41">
        <v>1602.7272199999998</v>
      </c>
      <c r="W267" s="41">
        <v>1610.31722</v>
      </c>
      <c r="X267" s="41">
        <v>1572.53722</v>
      </c>
      <c r="Y267" s="41">
        <v>1390.1172199999999</v>
      </c>
    </row>
    <row r="268" spans="1:25" ht="15.75" customHeight="1">
      <c r="A268" s="40">
        <f t="shared" si="6"/>
        <v>44789</v>
      </c>
      <c r="B268" s="41">
        <v>1038.2272199999998</v>
      </c>
      <c r="C268" s="41">
        <v>950.58722</v>
      </c>
      <c r="D268" s="41">
        <v>918.6272200000001</v>
      </c>
      <c r="E268" s="41">
        <v>911.65722</v>
      </c>
      <c r="F268" s="41">
        <v>909.6072200000001</v>
      </c>
      <c r="G268" s="41">
        <v>905.6372200000001</v>
      </c>
      <c r="H268" s="41">
        <v>988.40722</v>
      </c>
      <c r="I268" s="41">
        <v>1144.06722</v>
      </c>
      <c r="J268" s="41">
        <v>903.7272200000001</v>
      </c>
      <c r="K268" s="41">
        <v>1049.2472199999997</v>
      </c>
      <c r="L268" s="41">
        <v>1205.3972199999998</v>
      </c>
      <c r="M268" s="41">
        <v>1299.4072199999998</v>
      </c>
      <c r="N268" s="41">
        <v>1364.7572199999997</v>
      </c>
      <c r="O268" s="41">
        <v>1406.79722</v>
      </c>
      <c r="P268" s="41">
        <v>1419.2472199999997</v>
      </c>
      <c r="Q268" s="41">
        <v>1405.82722</v>
      </c>
      <c r="R268" s="41">
        <v>1413.6272199999999</v>
      </c>
      <c r="S268" s="41">
        <v>1395.9872199999998</v>
      </c>
      <c r="T268" s="41">
        <v>1319.2572199999997</v>
      </c>
      <c r="U268" s="41">
        <v>1308.9772199999998</v>
      </c>
      <c r="V268" s="41">
        <v>1577.5172199999997</v>
      </c>
      <c r="W268" s="41">
        <v>1577.1672199999998</v>
      </c>
      <c r="X268" s="41">
        <v>1543.9272199999998</v>
      </c>
      <c r="Y268" s="41">
        <v>1196.9672199999998</v>
      </c>
    </row>
    <row r="269" spans="1:25" ht="15.75" customHeight="1">
      <c r="A269" s="40">
        <f t="shared" si="6"/>
        <v>44790</v>
      </c>
      <c r="B269" s="41">
        <v>1052.7272199999998</v>
      </c>
      <c r="C269" s="41">
        <v>965.82722</v>
      </c>
      <c r="D269" s="41">
        <v>935.2572200000001</v>
      </c>
      <c r="E269" s="41">
        <v>914.8972200000001</v>
      </c>
      <c r="F269" s="41">
        <v>912.82722</v>
      </c>
      <c r="G269" s="41">
        <v>907.54722</v>
      </c>
      <c r="H269" s="41">
        <v>1015.90722</v>
      </c>
      <c r="I269" s="41">
        <v>1183.0972199999999</v>
      </c>
      <c r="J269" s="41">
        <v>904.2272200000001</v>
      </c>
      <c r="K269" s="41">
        <v>1119.8872199999998</v>
      </c>
      <c r="L269" s="41">
        <v>1276.2472199999997</v>
      </c>
      <c r="M269" s="41">
        <v>1369.7772199999997</v>
      </c>
      <c r="N269" s="41">
        <v>1441.8472199999999</v>
      </c>
      <c r="O269" s="41">
        <v>1482.6972199999998</v>
      </c>
      <c r="P269" s="41">
        <v>1477.7172199999998</v>
      </c>
      <c r="Q269" s="41">
        <v>1476.9772199999998</v>
      </c>
      <c r="R269" s="41">
        <v>1456.3572199999999</v>
      </c>
      <c r="S269" s="41">
        <v>1446.4972199999997</v>
      </c>
      <c r="T269" s="41">
        <v>1373.9772199999998</v>
      </c>
      <c r="U269" s="41">
        <v>1439.53722</v>
      </c>
      <c r="V269" s="41">
        <v>1627.3472199999999</v>
      </c>
      <c r="W269" s="41">
        <v>1603.3772199999999</v>
      </c>
      <c r="X269" s="41">
        <v>1499.7572199999997</v>
      </c>
      <c r="Y269" s="41">
        <v>1170.6672199999998</v>
      </c>
    </row>
    <row r="270" spans="1:25" ht="15.75" customHeight="1">
      <c r="A270" s="40">
        <f t="shared" si="6"/>
        <v>44791</v>
      </c>
      <c r="B270" s="41">
        <v>1086.4472199999998</v>
      </c>
      <c r="C270" s="41">
        <v>1007.32722</v>
      </c>
      <c r="D270" s="41">
        <v>959.2272200000001</v>
      </c>
      <c r="E270" s="41">
        <v>937.8972200000001</v>
      </c>
      <c r="F270" s="41">
        <v>929.32722</v>
      </c>
      <c r="G270" s="41">
        <v>922.31722</v>
      </c>
      <c r="H270" s="41">
        <v>1067.7372199999998</v>
      </c>
      <c r="I270" s="41">
        <v>1276.3572199999999</v>
      </c>
      <c r="J270" s="41">
        <v>1038.9472199999998</v>
      </c>
      <c r="K270" s="41">
        <v>1255.4572199999998</v>
      </c>
      <c r="L270" s="41">
        <v>1394.05722</v>
      </c>
      <c r="M270" s="41">
        <v>1462.7472199999997</v>
      </c>
      <c r="N270" s="41">
        <v>1501.6372199999998</v>
      </c>
      <c r="O270" s="41">
        <v>1530.9772199999998</v>
      </c>
      <c r="P270" s="41">
        <v>1538.9972199999997</v>
      </c>
      <c r="Q270" s="41">
        <v>1529.81722</v>
      </c>
      <c r="R270" s="41">
        <v>1549.2372199999998</v>
      </c>
      <c r="S270" s="41">
        <v>1510.4272199999998</v>
      </c>
      <c r="T270" s="41">
        <v>1424.8672199999999</v>
      </c>
      <c r="U270" s="41">
        <v>1520.1572199999998</v>
      </c>
      <c r="V270" s="41">
        <v>1709.28722</v>
      </c>
      <c r="W270" s="41">
        <v>1685.1072199999999</v>
      </c>
      <c r="X270" s="41">
        <v>1541.0972199999999</v>
      </c>
      <c r="Y270" s="41">
        <v>1220.08722</v>
      </c>
    </row>
    <row r="271" spans="1:25" ht="15.75" customHeight="1">
      <c r="A271" s="40">
        <f t="shared" si="6"/>
        <v>44792</v>
      </c>
      <c r="B271" s="41">
        <v>1089.9572199999998</v>
      </c>
      <c r="C271" s="41">
        <v>997.5972200000001</v>
      </c>
      <c r="D271" s="41">
        <v>958.58722</v>
      </c>
      <c r="E271" s="41">
        <v>942.6472200000001</v>
      </c>
      <c r="F271" s="41">
        <v>917.80722</v>
      </c>
      <c r="G271" s="41">
        <v>921.3772200000001</v>
      </c>
      <c r="H271" s="41">
        <v>1079.6872199999998</v>
      </c>
      <c r="I271" s="41">
        <v>1319.4072199999998</v>
      </c>
      <c r="J271" s="41">
        <v>1046.8772199999999</v>
      </c>
      <c r="K271" s="41">
        <v>1267.78722</v>
      </c>
      <c r="L271" s="41">
        <v>1351.03722</v>
      </c>
      <c r="M271" s="41">
        <v>1399.0172199999997</v>
      </c>
      <c r="N271" s="41">
        <v>1433.1172199999999</v>
      </c>
      <c r="O271" s="41">
        <v>1472.08722</v>
      </c>
      <c r="P271" s="41">
        <v>1495.7572199999997</v>
      </c>
      <c r="Q271" s="41">
        <v>1486.9972199999997</v>
      </c>
      <c r="R271" s="41">
        <v>1499.1072199999999</v>
      </c>
      <c r="S271" s="41">
        <v>1467.6672199999998</v>
      </c>
      <c r="T271" s="41">
        <v>1404.4172199999998</v>
      </c>
      <c r="U271" s="41">
        <v>1489.1672199999998</v>
      </c>
      <c r="V271" s="41">
        <v>1669.0172199999997</v>
      </c>
      <c r="W271" s="41">
        <v>1663.80722</v>
      </c>
      <c r="X271" s="41">
        <v>1541.4172199999998</v>
      </c>
      <c r="Y271" s="41">
        <v>1261.0972199999999</v>
      </c>
    </row>
    <row r="272" spans="1:25" ht="15.75" customHeight="1">
      <c r="A272" s="40">
        <f t="shared" si="6"/>
        <v>44793</v>
      </c>
      <c r="B272" s="41">
        <v>1243.28722</v>
      </c>
      <c r="C272" s="41">
        <v>1117.81722</v>
      </c>
      <c r="D272" s="41">
        <v>999.54722</v>
      </c>
      <c r="E272" s="41">
        <v>947.90722</v>
      </c>
      <c r="F272" s="41">
        <v>937.32722</v>
      </c>
      <c r="G272" s="41">
        <v>950.2472200000001</v>
      </c>
      <c r="H272" s="41">
        <v>1078.05722</v>
      </c>
      <c r="I272" s="41">
        <v>1242.2372199999998</v>
      </c>
      <c r="J272" s="41">
        <v>1100.6672199999998</v>
      </c>
      <c r="K272" s="41">
        <v>1292.4572199999998</v>
      </c>
      <c r="L272" s="41">
        <v>1356.8772199999999</v>
      </c>
      <c r="M272" s="41">
        <v>1397.3472199999999</v>
      </c>
      <c r="N272" s="41">
        <v>1421.33722</v>
      </c>
      <c r="O272" s="41">
        <v>1436.2472199999997</v>
      </c>
      <c r="P272" s="41">
        <v>1437.2472199999997</v>
      </c>
      <c r="Q272" s="41">
        <v>1428.28722</v>
      </c>
      <c r="R272" s="41">
        <v>1424.9872199999998</v>
      </c>
      <c r="S272" s="41">
        <v>1421.7572199999997</v>
      </c>
      <c r="T272" s="41">
        <v>1393.6772199999998</v>
      </c>
      <c r="U272" s="41">
        <v>1440.7272199999998</v>
      </c>
      <c r="V272" s="41">
        <v>1627.1272199999999</v>
      </c>
      <c r="W272" s="41">
        <v>1609.5072199999997</v>
      </c>
      <c r="X272" s="41">
        <v>1507.7372199999998</v>
      </c>
      <c r="Y272" s="41">
        <v>1223.7472199999997</v>
      </c>
    </row>
    <row r="273" spans="1:25" ht="15.75" customHeight="1">
      <c r="A273" s="40">
        <f t="shared" si="6"/>
        <v>44794</v>
      </c>
      <c r="B273" s="41">
        <v>1106.6372199999998</v>
      </c>
      <c r="C273" s="41">
        <v>973.7672200000001</v>
      </c>
      <c r="D273" s="41">
        <v>923.43722</v>
      </c>
      <c r="E273" s="41">
        <v>910.3572200000001</v>
      </c>
      <c r="F273" s="41">
        <v>619.8872200000001</v>
      </c>
      <c r="G273" s="41">
        <v>666.0972200000001</v>
      </c>
      <c r="H273" s="41">
        <v>922.2672200000001</v>
      </c>
      <c r="I273" s="41">
        <v>1082.83722</v>
      </c>
      <c r="J273" s="41">
        <v>1045.7472199999997</v>
      </c>
      <c r="K273" s="41">
        <v>1266.04722</v>
      </c>
      <c r="L273" s="41">
        <v>1399.5272199999997</v>
      </c>
      <c r="M273" s="41">
        <v>1457.1272199999999</v>
      </c>
      <c r="N273" s="41">
        <v>1472.4372199999998</v>
      </c>
      <c r="O273" s="41">
        <v>1477.3472199999999</v>
      </c>
      <c r="P273" s="41">
        <v>1424.33722</v>
      </c>
      <c r="Q273" s="41">
        <v>1431.7072199999998</v>
      </c>
      <c r="R273" s="41">
        <v>1412.83722</v>
      </c>
      <c r="S273" s="41">
        <v>1410.3672199999999</v>
      </c>
      <c r="T273" s="41">
        <v>1376.06722</v>
      </c>
      <c r="U273" s="41">
        <v>1440.2572199999997</v>
      </c>
      <c r="V273" s="41">
        <v>1616.79722</v>
      </c>
      <c r="W273" s="41">
        <v>1619.5072199999997</v>
      </c>
      <c r="X273" s="41">
        <v>1482.4572199999998</v>
      </c>
      <c r="Y273" s="41">
        <v>1180.8572199999999</v>
      </c>
    </row>
    <row r="274" spans="1:25" ht="15.75" customHeight="1">
      <c r="A274" s="40">
        <f t="shared" si="6"/>
        <v>44795</v>
      </c>
      <c r="B274" s="41">
        <v>1077.9472199999998</v>
      </c>
      <c r="C274" s="41">
        <v>976.6072200000001</v>
      </c>
      <c r="D274" s="41">
        <v>930.3572200000001</v>
      </c>
      <c r="E274" s="41">
        <v>926.03722</v>
      </c>
      <c r="F274" s="41">
        <v>920.7272200000001</v>
      </c>
      <c r="G274" s="41">
        <v>914.93722</v>
      </c>
      <c r="H274" s="41">
        <v>1078.06722</v>
      </c>
      <c r="I274" s="41">
        <v>1299.2772199999997</v>
      </c>
      <c r="J274" s="41">
        <v>1195.9172199999998</v>
      </c>
      <c r="K274" s="41">
        <v>1367.80722</v>
      </c>
      <c r="L274" s="41">
        <v>1435.2372199999998</v>
      </c>
      <c r="M274" s="41">
        <v>1464.8972199999998</v>
      </c>
      <c r="N274" s="41">
        <v>1493.8472199999999</v>
      </c>
      <c r="O274" s="41">
        <v>1497.7772199999997</v>
      </c>
      <c r="P274" s="41">
        <v>1481.0172199999997</v>
      </c>
      <c r="Q274" s="41">
        <v>1484.2472199999997</v>
      </c>
      <c r="R274" s="41">
        <v>1464.9472199999998</v>
      </c>
      <c r="S274" s="41">
        <v>1445.8672199999999</v>
      </c>
      <c r="T274" s="41">
        <v>1401.55722</v>
      </c>
      <c r="U274" s="41">
        <v>1471.0072199999997</v>
      </c>
      <c r="V274" s="41">
        <v>1659.05722</v>
      </c>
      <c r="W274" s="41">
        <v>1643.0972199999999</v>
      </c>
      <c r="X274" s="41">
        <v>1525.9872199999998</v>
      </c>
      <c r="Y274" s="41">
        <v>1139.4472199999998</v>
      </c>
    </row>
    <row r="275" spans="1:25" ht="15.75" customHeight="1">
      <c r="A275" s="40">
        <f t="shared" si="6"/>
        <v>44796</v>
      </c>
      <c r="B275" s="41">
        <v>1056.1772199999998</v>
      </c>
      <c r="C275" s="41">
        <v>965.20722</v>
      </c>
      <c r="D275" s="41">
        <v>939.32722</v>
      </c>
      <c r="E275" s="41">
        <v>922.41722</v>
      </c>
      <c r="F275" s="41">
        <v>922.90722</v>
      </c>
      <c r="G275" s="41">
        <v>666.02722</v>
      </c>
      <c r="H275" s="41">
        <v>1127.5072199999997</v>
      </c>
      <c r="I275" s="41">
        <v>1294.9272199999998</v>
      </c>
      <c r="J275" s="41">
        <v>1186.05722</v>
      </c>
      <c r="K275" s="41">
        <v>1382.4072199999998</v>
      </c>
      <c r="L275" s="41">
        <v>1468.1772199999998</v>
      </c>
      <c r="M275" s="41">
        <v>1480.1272199999999</v>
      </c>
      <c r="N275" s="41">
        <v>1488.79722</v>
      </c>
      <c r="O275" s="41">
        <v>1494.28722</v>
      </c>
      <c r="P275" s="41">
        <v>1476.28722</v>
      </c>
      <c r="Q275" s="41">
        <v>1485.0972199999999</v>
      </c>
      <c r="R275" s="41">
        <v>1463.9972199999997</v>
      </c>
      <c r="S275" s="41">
        <v>1452.2272199999998</v>
      </c>
      <c r="T275" s="41">
        <v>1417.1472199999998</v>
      </c>
      <c r="U275" s="41">
        <v>1486.8472199999999</v>
      </c>
      <c r="V275" s="41">
        <v>1673.6072199999999</v>
      </c>
      <c r="W275" s="41">
        <v>1661.9972199999997</v>
      </c>
      <c r="X275" s="41">
        <v>1565.6072199999999</v>
      </c>
      <c r="Y275" s="41">
        <v>1155.1872199999998</v>
      </c>
    </row>
    <row r="276" spans="1:25" ht="15.75" customHeight="1">
      <c r="A276" s="40">
        <f t="shared" si="6"/>
        <v>44797</v>
      </c>
      <c r="B276" s="41">
        <v>998.3772200000001</v>
      </c>
      <c r="C276" s="41">
        <v>934.5072200000001</v>
      </c>
      <c r="D276" s="41">
        <v>909.91722</v>
      </c>
      <c r="E276" s="41">
        <v>894.83722</v>
      </c>
      <c r="F276" s="41">
        <v>891.8772200000001</v>
      </c>
      <c r="G276" s="41">
        <v>907.56722</v>
      </c>
      <c r="H276" s="41">
        <v>1003.4972200000001</v>
      </c>
      <c r="I276" s="41">
        <v>1144.2272199999998</v>
      </c>
      <c r="J276" s="41">
        <v>904.30722</v>
      </c>
      <c r="K276" s="41">
        <v>1114.30722</v>
      </c>
      <c r="L276" s="41">
        <v>1261.2172199999998</v>
      </c>
      <c r="M276" s="41">
        <v>1321.29722</v>
      </c>
      <c r="N276" s="41">
        <v>1354.9272199999998</v>
      </c>
      <c r="O276" s="41">
        <v>1387.9172199999998</v>
      </c>
      <c r="P276" s="41">
        <v>1311.6572199999998</v>
      </c>
      <c r="Q276" s="41">
        <v>1322.33722</v>
      </c>
      <c r="R276" s="41">
        <v>1325.9672199999998</v>
      </c>
      <c r="S276" s="41">
        <v>1280.3772199999999</v>
      </c>
      <c r="T276" s="41">
        <v>1241.2672199999997</v>
      </c>
      <c r="U276" s="41">
        <v>1325.6672199999998</v>
      </c>
      <c r="V276" s="41">
        <v>1460.2672199999997</v>
      </c>
      <c r="W276" s="41">
        <v>1428.81722</v>
      </c>
      <c r="X276" s="41">
        <v>1266.1272199999999</v>
      </c>
      <c r="Y276" s="41">
        <v>980.18722</v>
      </c>
    </row>
    <row r="277" spans="1:25" ht="15.75" customHeight="1">
      <c r="A277" s="40">
        <f t="shared" si="6"/>
        <v>44798</v>
      </c>
      <c r="B277" s="41">
        <v>1011.29722</v>
      </c>
      <c r="C277" s="41">
        <v>939.3872200000001</v>
      </c>
      <c r="D277" s="41">
        <v>910.44722</v>
      </c>
      <c r="E277" s="41">
        <v>903.65722</v>
      </c>
      <c r="F277" s="41">
        <v>901.9772200000001</v>
      </c>
      <c r="G277" s="41">
        <v>905.96722</v>
      </c>
      <c r="H277" s="41">
        <v>983.0172200000001</v>
      </c>
      <c r="I277" s="41">
        <v>1097.7272199999998</v>
      </c>
      <c r="J277" s="41">
        <v>903.92722</v>
      </c>
      <c r="K277" s="41">
        <v>1012.17722</v>
      </c>
      <c r="L277" s="41">
        <v>1167.5172199999997</v>
      </c>
      <c r="M277" s="41">
        <v>1233.2472199999997</v>
      </c>
      <c r="N277" s="41">
        <v>1268.1072199999999</v>
      </c>
      <c r="O277" s="41">
        <v>1304.5172199999997</v>
      </c>
      <c r="P277" s="41">
        <v>1226.1772199999998</v>
      </c>
      <c r="Q277" s="41">
        <v>1236.81722</v>
      </c>
      <c r="R277" s="41">
        <v>1241.4572199999998</v>
      </c>
      <c r="S277" s="41">
        <v>1194.03722</v>
      </c>
      <c r="T277" s="41">
        <v>1150.5072199999997</v>
      </c>
      <c r="U277" s="41">
        <v>1242.3972199999998</v>
      </c>
      <c r="V277" s="41">
        <v>1347.9972199999997</v>
      </c>
      <c r="W277" s="41">
        <v>1308.4672199999998</v>
      </c>
      <c r="X277" s="41">
        <v>1178.2672199999997</v>
      </c>
      <c r="Y277" s="41">
        <v>903.4772200000001</v>
      </c>
    </row>
    <row r="278" spans="1:25" ht="15.75" customHeight="1">
      <c r="A278" s="40">
        <f t="shared" si="6"/>
        <v>44799</v>
      </c>
      <c r="B278" s="41">
        <v>989.40722</v>
      </c>
      <c r="C278" s="41">
        <v>926.92722</v>
      </c>
      <c r="D278" s="41">
        <v>910.93722</v>
      </c>
      <c r="E278" s="41">
        <v>903.4772200000001</v>
      </c>
      <c r="F278" s="41">
        <v>902.1272200000001</v>
      </c>
      <c r="G278" s="41">
        <v>895.66722</v>
      </c>
      <c r="H278" s="41">
        <v>724.04722</v>
      </c>
      <c r="I278" s="41">
        <v>570.42722</v>
      </c>
      <c r="J278" s="41">
        <v>904.41722</v>
      </c>
      <c r="K278" s="41">
        <v>1016.77722</v>
      </c>
      <c r="L278" s="41">
        <v>1136.1972199999998</v>
      </c>
      <c r="M278" s="41">
        <v>1212.53722</v>
      </c>
      <c r="N278" s="41">
        <v>1255.03722</v>
      </c>
      <c r="O278" s="41">
        <v>1175.3872199999998</v>
      </c>
      <c r="P278" s="41">
        <v>1150.9572199999998</v>
      </c>
      <c r="Q278" s="41">
        <v>1128.83722</v>
      </c>
      <c r="R278" s="41">
        <v>1098.3972199999998</v>
      </c>
      <c r="S278" s="41">
        <v>1073.9472199999998</v>
      </c>
      <c r="T278" s="41">
        <v>1039.9072199999998</v>
      </c>
      <c r="U278" s="41">
        <v>1213.4772199999998</v>
      </c>
      <c r="V278" s="41">
        <v>1303.6272199999999</v>
      </c>
      <c r="W278" s="41">
        <v>1234.6172199999999</v>
      </c>
      <c r="X278" s="41">
        <v>1066.6772199999998</v>
      </c>
      <c r="Y278" s="41">
        <v>903.05722</v>
      </c>
    </row>
    <row r="279" spans="1:25" ht="15.75" customHeight="1">
      <c r="A279" s="40">
        <f t="shared" si="6"/>
        <v>44800</v>
      </c>
      <c r="B279" s="41">
        <v>1005.9972200000001</v>
      </c>
      <c r="C279" s="41">
        <v>937.3672200000001</v>
      </c>
      <c r="D279" s="41">
        <v>910.79722</v>
      </c>
      <c r="E279" s="41">
        <v>906.70722</v>
      </c>
      <c r="F279" s="41">
        <v>906.29722</v>
      </c>
      <c r="G279" s="41">
        <v>905.5172200000001</v>
      </c>
      <c r="H279" s="41">
        <v>930.1372200000001</v>
      </c>
      <c r="I279" s="41">
        <v>593.17722</v>
      </c>
      <c r="J279" s="41">
        <v>904.6272200000001</v>
      </c>
      <c r="K279" s="41">
        <v>931.4772200000001</v>
      </c>
      <c r="L279" s="41">
        <v>1084.08722</v>
      </c>
      <c r="M279" s="41">
        <v>1179.80722</v>
      </c>
      <c r="N279" s="41">
        <v>1222.1872199999998</v>
      </c>
      <c r="O279" s="41">
        <v>1247.1272199999999</v>
      </c>
      <c r="P279" s="41">
        <v>1238.9472199999998</v>
      </c>
      <c r="Q279" s="41">
        <v>1219.82722</v>
      </c>
      <c r="R279" s="41">
        <v>1183.6172199999999</v>
      </c>
      <c r="S279" s="41">
        <v>1145.0972199999999</v>
      </c>
      <c r="T279" s="41">
        <v>1092.9572199999998</v>
      </c>
      <c r="U279" s="41">
        <v>1227.7472199999997</v>
      </c>
      <c r="V279" s="41">
        <v>1312.7072199999998</v>
      </c>
      <c r="W279" s="41">
        <v>1245.55722</v>
      </c>
      <c r="X279" s="41">
        <v>1056.0272199999997</v>
      </c>
      <c r="Y279" s="41">
        <v>903.08722</v>
      </c>
    </row>
    <row r="280" spans="1:25" ht="15.75" customHeight="1">
      <c r="A280" s="40">
        <f t="shared" si="6"/>
        <v>44801</v>
      </c>
      <c r="B280" s="41">
        <v>999.6172200000001</v>
      </c>
      <c r="C280" s="41">
        <v>942.27722</v>
      </c>
      <c r="D280" s="41">
        <v>914.3872200000001</v>
      </c>
      <c r="E280" s="41">
        <v>908.2372200000001</v>
      </c>
      <c r="F280" s="41">
        <v>906.79722</v>
      </c>
      <c r="G280" s="41">
        <v>905.7272200000001</v>
      </c>
      <c r="H280" s="41">
        <v>915.6472200000001</v>
      </c>
      <c r="I280" s="41">
        <v>564.15722</v>
      </c>
      <c r="J280" s="41">
        <v>904.66722</v>
      </c>
      <c r="K280" s="41">
        <v>993.30722</v>
      </c>
      <c r="L280" s="41">
        <v>1116.81722</v>
      </c>
      <c r="M280" s="41">
        <v>1197.9572199999998</v>
      </c>
      <c r="N280" s="41">
        <v>1234.9872199999998</v>
      </c>
      <c r="O280" s="41">
        <v>1258.78722</v>
      </c>
      <c r="P280" s="41">
        <v>1247.8672199999999</v>
      </c>
      <c r="Q280" s="41">
        <v>1234.6172199999999</v>
      </c>
      <c r="R280" s="41">
        <v>1212.1372199999998</v>
      </c>
      <c r="S280" s="41">
        <v>1175.9172199999998</v>
      </c>
      <c r="T280" s="41">
        <v>1125.54722</v>
      </c>
      <c r="U280" s="41">
        <v>1255.53722</v>
      </c>
      <c r="V280" s="41">
        <v>1345.7472199999997</v>
      </c>
      <c r="W280" s="41">
        <v>1289.2572199999997</v>
      </c>
      <c r="X280" s="41">
        <v>1145.4472199999998</v>
      </c>
      <c r="Y280" s="41">
        <v>903.56722</v>
      </c>
    </row>
    <row r="281" spans="1:25" ht="15.75" customHeight="1">
      <c r="A281" s="40">
        <f t="shared" si="6"/>
        <v>44802</v>
      </c>
      <c r="B281" s="41">
        <v>992.95722</v>
      </c>
      <c r="C281" s="41">
        <v>936.0072200000001</v>
      </c>
      <c r="D281" s="41">
        <v>913.0172200000001</v>
      </c>
      <c r="E281" s="41">
        <v>907.40722</v>
      </c>
      <c r="F281" s="41">
        <v>867.8672200000001</v>
      </c>
      <c r="G281" s="41">
        <v>905.7472200000001</v>
      </c>
      <c r="H281" s="41">
        <v>968.15722</v>
      </c>
      <c r="I281" s="41">
        <v>1091.3772199999999</v>
      </c>
      <c r="J281" s="41">
        <v>904.78722</v>
      </c>
      <c r="K281" s="41">
        <v>987.8672200000001</v>
      </c>
      <c r="L281" s="41">
        <v>1105.6172199999999</v>
      </c>
      <c r="M281" s="41">
        <v>1182.9572199999998</v>
      </c>
      <c r="N281" s="41">
        <v>1222.4872199999998</v>
      </c>
      <c r="O281" s="41">
        <v>1246.7172199999998</v>
      </c>
      <c r="P281" s="41">
        <v>1236.4072199999998</v>
      </c>
      <c r="Q281" s="41">
        <v>1223.6572199999998</v>
      </c>
      <c r="R281" s="41">
        <v>1201.30722</v>
      </c>
      <c r="S281" s="41">
        <v>1165.53722</v>
      </c>
      <c r="T281" s="41">
        <v>1119.3472199999999</v>
      </c>
      <c r="U281" s="41">
        <v>1254.06722</v>
      </c>
      <c r="V281" s="41">
        <v>1332.1872199999998</v>
      </c>
      <c r="W281" s="41">
        <v>1266.78722</v>
      </c>
      <c r="X281" s="41">
        <v>1070.4172199999998</v>
      </c>
      <c r="Y281" s="41">
        <v>904.54722</v>
      </c>
    </row>
    <row r="282" spans="1:25" ht="15.75" customHeight="1">
      <c r="A282" s="40">
        <f t="shared" si="6"/>
        <v>44803</v>
      </c>
      <c r="B282" s="41">
        <v>961.2088400000001</v>
      </c>
      <c r="C282" s="41">
        <v>923.7588400000001</v>
      </c>
      <c r="D282" s="41">
        <v>906.8588400000001</v>
      </c>
      <c r="E282" s="41">
        <v>901.5288400000001</v>
      </c>
      <c r="F282" s="41">
        <v>904.0588400000001</v>
      </c>
      <c r="G282" s="41">
        <v>904.66884</v>
      </c>
      <c r="H282" s="41">
        <v>711.2288400000001</v>
      </c>
      <c r="I282" s="41">
        <v>567.9388400000001</v>
      </c>
      <c r="J282" s="41">
        <v>903.41884</v>
      </c>
      <c r="K282" s="41">
        <v>987.3988400000001</v>
      </c>
      <c r="L282" s="41">
        <v>1107.41884</v>
      </c>
      <c r="M282" s="41">
        <v>1186.26884</v>
      </c>
      <c r="N282" s="41">
        <v>1226.94884</v>
      </c>
      <c r="O282" s="41">
        <v>1250.98884</v>
      </c>
      <c r="P282" s="41">
        <v>1239.5988399999999</v>
      </c>
      <c r="Q282" s="41">
        <v>1228.80884</v>
      </c>
      <c r="R282" s="41">
        <v>1204.37884</v>
      </c>
      <c r="S282" s="41">
        <v>1168.44884</v>
      </c>
      <c r="T282" s="41">
        <v>1123.03884</v>
      </c>
      <c r="U282" s="41">
        <v>1251.62884</v>
      </c>
      <c r="V282" s="41">
        <v>1315.99884</v>
      </c>
      <c r="W282" s="41">
        <v>1274.70884</v>
      </c>
      <c r="X282" s="41">
        <v>1093.03884</v>
      </c>
      <c r="Y282" s="41">
        <v>902.7588400000001</v>
      </c>
    </row>
    <row r="283" spans="1:25" ht="15.75" customHeight="1">
      <c r="A283" s="40">
        <f t="shared" si="6"/>
        <v>44804</v>
      </c>
      <c r="B283" s="41">
        <v>1043.22884</v>
      </c>
      <c r="C283" s="41">
        <v>963.4688400000001</v>
      </c>
      <c r="D283" s="41">
        <v>916.9488400000001</v>
      </c>
      <c r="E283" s="41">
        <v>910.6788400000002</v>
      </c>
      <c r="F283" s="41">
        <v>910.0988400000001</v>
      </c>
      <c r="G283" s="41">
        <v>752.79884</v>
      </c>
      <c r="H283" s="41">
        <v>1043.92884</v>
      </c>
      <c r="I283" s="41">
        <v>1200.23884</v>
      </c>
      <c r="J283" s="41">
        <v>972.3788400000001</v>
      </c>
      <c r="K283" s="41">
        <v>1172.81884</v>
      </c>
      <c r="L283" s="41">
        <v>1282.27884</v>
      </c>
      <c r="M283" s="41">
        <v>1337.07884</v>
      </c>
      <c r="N283" s="41">
        <v>1352.65884</v>
      </c>
      <c r="O283" s="41">
        <v>1358.1088399999999</v>
      </c>
      <c r="P283" s="41">
        <v>1321.82884</v>
      </c>
      <c r="Q283" s="41">
        <v>1328.15884</v>
      </c>
      <c r="R283" s="41">
        <v>1327.41884</v>
      </c>
      <c r="S283" s="41">
        <v>1286.82884</v>
      </c>
      <c r="T283" s="41">
        <v>1253.53884</v>
      </c>
      <c r="U283" s="41">
        <v>1367.1088399999999</v>
      </c>
      <c r="V283" s="41">
        <v>1502.02884</v>
      </c>
      <c r="W283" s="41">
        <v>1493.89884</v>
      </c>
      <c r="X283" s="41">
        <v>1381.24884</v>
      </c>
      <c r="Y283" s="41">
        <v>1078.80884</v>
      </c>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8" t="s">
        <v>77</v>
      </c>
      <c r="B286" s="91" t="s">
        <v>78</v>
      </c>
      <c r="C286" s="92"/>
      <c r="D286" s="92"/>
      <c r="E286" s="92"/>
      <c r="F286" s="92"/>
      <c r="G286" s="92"/>
      <c r="H286" s="92"/>
      <c r="I286" s="92"/>
      <c r="J286" s="92"/>
      <c r="K286" s="92"/>
      <c r="L286" s="92"/>
      <c r="M286" s="92"/>
      <c r="N286" s="92"/>
      <c r="O286" s="92"/>
      <c r="P286" s="92"/>
      <c r="Q286" s="92"/>
      <c r="R286" s="92"/>
      <c r="S286" s="92"/>
      <c r="T286" s="92"/>
      <c r="U286" s="92"/>
      <c r="V286" s="92"/>
      <c r="W286" s="92"/>
      <c r="X286" s="92"/>
      <c r="Y286" s="93"/>
    </row>
    <row r="287" spans="1:25" ht="15.75" customHeight="1">
      <c r="A287" s="89"/>
      <c r="B287" s="94"/>
      <c r="C287" s="95"/>
      <c r="D287" s="95"/>
      <c r="E287" s="95"/>
      <c r="F287" s="95"/>
      <c r="G287" s="95"/>
      <c r="H287" s="95"/>
      <c r="I287" s="95"/>
      <c r="J287" s="95"/>
      <c r="K287" s="95"/>
      <c r="L287" s="95"/>
      <c r="M287" s="95"/>
      <c r="N287" s="95"/>
      <c r="O287" s="95"/>
      <c r="P287" s="95"/>
      <c r="Q287" s="95"/>
      <c r="R287" s="95"/>
      <c r="S287" s="95"/>
      <c r="T287" s="95"/>
      <c r="U287" s="95"/>
      <c r="V287" s="95"/>
      <c r="W287" s="95"/>
      <c r="X287" s="95"/>
      <c r="Y287" s="96"/>
    </row>
    <row r="288" spans="1:25" ht="15.75" customHeight="1">
      <c r="A288" s="89"/>
      <c r="B288" s="97" t="s">
        <v>79</v>
      </c>
      <c r="C288" s="97" t="s">
        <v>80</v>
      </c>
      <c r="D288" s="97" t="s">
        <v>81</v>
      </c>
      <c r="E288" s="97" t="s">
        <v>82</v>
      </c>
      <c r="F288" s="97" t="s">
        <v>83</v>
      </c>
      <c r="G288" s="97" t="s">
        <v>84</v>
      </c>
      <c r="H288" s="97" t="s">
        <v>85</v>
      </c>
      <c r="I288" s="97" t="s">
        <v>86</v>
      </c>
      <c r="J288" s="97" t="s">
        <v>87</v>
      </c>
      <c r="K288" s="97" t="s">
        <v>88</v>
      </c>
      <c r="L288" s="97" t="s">
        <v>89</v>
      </c>
      <c r="M288" s="97" t="s">
        <v>90</v>
      </c>
      <c r="N288" s="97" t="s">
        <v>91</v>
      </c>
      <c r="O288" s="97" t="s">
        <v>92</v>
      </c>
      <c r="P288" s="97" t="s">
        <v>93</v>
      </c>
      <c r="Q288" s="97" t="s">
        <v>94</v>
      </c>
      <c r="R288" s="97" t="s">
        <v>95</v>
      </c>
      <c r="S288" s="97" t="s">
        <v>96</v>
      </c>
      <c r="T288" s="97" t="s">
        <v>97</v>
      </c>
      <c r="U288" s="97" t="s">
        <v>98</v>
      </c>
      <c r="V288" s="97" t="s">
        <v>99</v>
      </c>
      <c r="W288" s="97" t="s">
        <v>100</v>
      </c>
      <c r="X288" s="97" t="s">
        <v>101</v>
      </c>
      <c r="Y288" s="97" t="s">
        <v>102</v>
      </c>
    </row>
    <row r="289" spans="1:25" ht="15.75" customHeight="1">
      <c r="A289" s="90"/>
      <c r="B289" s="98"/>
      <c r="C289" s="98"/>
      <c r="D289" s="98"/>
      <c r="E289" s="98"/>
      <c r="F289" s="98"/>
      <c r="G289" s="98"/>
      <c r="H289" s="98"/>
      <c r="I289" s="98"/>
      <c r="J289" s="98"/>
      <c r="K289" s="98"/>
      <c r="L289" s="98"/>
      <c r="M289" s="98"/>
      <c r="N289" s="98"/>
      <c r="O289" s="98"/>
      <c r="P289" s="98"/>
      <c r="Q289" s="98"/>
      <c r="R289" s="98"/>
      <c r="S289" s="98"/>
      <c r="T289" s="98"/>
      <c r="U289" s="98"/>
      <c r="V289" s="98"/>
      <c r="W289" s="98"/>
      <c r="X289" s="98"/>
      <c r="Y289" s="98"/>
    </row>
    <row r="290" spans="1:25" ht="15.75" customHeight="1">
      <c r="A290" s="40">
        <f>A253</f>
        <v>44774</v>
      </c>
      <c r="B290" s="41">
        <v>1030.6286</v>
      </c>
      <c r="C290" s="41">
        <v>962.4686</v>
      </c>
      <c r="D290" s="41">
        <v>931.6086</v>
      </c>
      <c r="E290" s="41">
        <v>920.0286</v>
      </c>
      <c r="F290" s="41">
        <v>907.7786</v>
      </c>
      <c r="G290" s="41">
        <v>903.2286</v>
      </c>
      <c r="H290" s="41">
        <v>973.3986</v>
      </c>
      <c r="I290" s="41">
        <v>1110.3085999999998</v>
      </c>
      <c r="J290" s="41">
        <v>905.2986</v>
      </c>
      <c r="K290" s="41">
        <v>1011.0785999999999</v>
      </c>
      <c r="L290" s="41">
        <v>1151.9086</v>
      </c>
      <c r="M290" s="41">
        <v>1242.4786</v>
      </c>
      <c r="N290" s="41">
        <v>1293.1886</v>
      </c>
      <c r="O290" s="41">
        <v>1320.1686</v>
      </c>
      <c r="P290" s="41">
        <v>1325.1185999999998</v>
      </c>
      <c r="Q290" s="41">
        <v>1305.5585999999998</v>
      </c>
      <c r="R290" s="41">
        <v>1325.3785999999998</v>
      </c>
      <c r="S290" s="41">
        <v>1322.3585999999998</v>
      </c>
      <c r="T290" s="41">
        <v>1263.8685999999998</v>
      </c>
      <c r="U290" s="41">
        <v>1259.7785999999999</v>
      </c>
      <c r="V290" s="41">
        <v>1492.9486</v>
      </c>
      <c r="W290" s="41">
        <v>1494.3385999999998</v>
      </c>
      <c r="X290" s="41">
        <v>1374.1486</v>
      </c>
      <c r="Y290" s="41">
        <v>1086.7386</v>
      </c>
    </row>
    <row r="291" spans="1:25" ht="15.75" customHeight="1">
      <c r="A291" s="40">
        <f>A290+1</f>
        <v>44775</v>
      </c>
      <c r="B291" s="41">
        <v>966.9986</v>
      </c>
      <c r="C291" s="41">
        <v>930.3886</v>
      </c>
      <c r="D291" s="41">
        <v>912.5486</v>
      </c>
      <c r="E291" s="41">
        <v>904.4485999999999</v>
      </c>
      <c r="F291" s="41">
        <v>906.7586</v>
      </c>
      <c r="G291" s="41">
        <v>904.3886</v>
      </c>
      <c r="H291" s="41">
        <v>954.8386</v>
      </c>
      <c r="I291" s="41">
        <v>1093.7885999999999</v>
      </c>
      <c r="J291" s="41">
        <v>905.3386</v>
      </c>
      <c r="K291" s="41">
        <v>1010.3486</v>
      </c>
      <c r="L291" s="41">
        <v>1149.1085999999998</v>
      </c>
      <c r="M291" s="41">
        <v>1236.9486</v>
      </c>
      <c r="N291" s="41">
        <v>1287.6285999999998</v>
      </c>
      <c r="O291" s="41">
        <v>1315.2685999999999</v>
      </c>
      <c r="P291" s="41">
        <v>1316.3785999999998</v>
      </c>
      <c r="Q291" s="41">
        <v>1305.0086</v>
      </c>
      <c r="R291" s="41">
        <v>1323.6786</v>
      </c>
      <c r="S291" s="41">
        <v>1317.7086</v>
      </c>
      <c r="T291" s="41">
        <v>1261.2985999999999</v>
      </c>
      <c r="U291" s="41">
        <v>1258.5885999999998</v>
      </c>
      <c r="V291" s="41">
        <v>1489.4186</v>
      </c>
      <c r="W291" s="41">
        <v>1494.9386</v>
      </c>
      <c r="X291" s="41">
        <v>1323.6686</v>
      </c>
      <c r="Y291" s="41">
        <v>1072.6486</v>
      </c>
    </row>
    <row r="292" spans="1:25" ht="15.75" customHeight="1">
      <c r="A292" s="40">
        <f aca="true" t="shared" si="7" ref="A292:A320">A291+1</f>
        <v>44776</v>
      </c>
      <c r="B292" s="41">
        <v>1000.3986</v>
      </c>
      <c r="C292" s="41">
        <v>935.6886</v>
      </c>
      <c r="D292" s="41">
        <v>915.9286</v>
      </c>
      <c r="E292" s="41">
        <v>904.9485999999999</v>
      </c>
      <c r="F292" s="41">
        <v>905.6786</v>
      </c>
      <c r="G292" s="41">
        <v>903.6086</v>
      </c>
      <c r="H292" s="41">
        <v>973.2686</v>
      </c>
      <c r="I292" s="41">
        <v>1148.5785999999998</v>
      </c>
      <c r="J292" s="41">
        <v>905.2686</v>
      </c>
      <c r="K292" s="41">
        <v>1062.5785999999998</v>
      </c>
      <c r="L292" s="41">
        <v>1202.6285999999998</v>
      </c>
      <c r="M292" s="41">
        <v>1294.1385999999998</v>
      </c>
      <c r="N292" s="41">
        <v>1351.1085999999998</v>
      </c>
      <c r="O292" s="41">
        <v>1405.6085999999998</v>
      </c>
      <c r="P292" s="41">
        <v>1421.0485999999999</v>
      </c>
      <c r="Q292" s="41">
        <v>1397.8785999999998</v>
      </c>
      <c r="R292" s="41">
        <v>1395.6786</v>
      </c>
      <c r="S292" s="41">
        <v>1368.7885999999999</v>
      </c>
      <c r="T292" s="41">
        <v>1310.3285999999998</v>
      </c>
      <c r="U292" s="41">
        <v>1295.8685999999998</v>
      </c>
      <c r="V292" s="41">
        <v>1518.5585999999998</v>
      </c>
      <c r="W292" s="41">
        <v>1524.3685999999998</v>
      </c>
      <c r="X292" s="41">
        <v>1422.8986</v>
      </c>
      <c r="Y292" s="41">
        <v>1104.3285999999998</v>
      </c>
    </row>
    <row r="293" spans="1:25" ht="15.75" customHeight="1">
      <c r="A293" s="40">
        <f t="shared" si="7"/>
        <v>44777</v>
      </c>
      <c r="B293" s="41">
        <v>1060.8885999999998</v>
      </c>
      <c r="C293" s="41">
        <v>944.0785999999999</v>
      </c>
      <c r="D293" s="41">
        <v>921.6186</v>
      </c>
      <c r="E293" s="41">
        <v>912.8786</v>
      </c>
      <c r="F293" s="41">
        <v>910.5086</v>
      </c>
      <c r="G293" s="41">
        <v>905.0486</v>
      </c>
      <c r="H293" s="41">
        <v>976.2186</v>
      </c>
      <c r="I293" s="41">
        <v>1160.8185999999998</v>
      </c>
      <c r="J293" s="41">
        <v>905.2386</v>
      </c>
      <c r="K293" s="41">
        <v>1063.7685999999999</v>
      </c>
      <c r="L293" s="41">
        <v>1205.2486</v>
      </c>
      <c r="M293" s="41">
        <v>1302.9386</v>
      </c>
      <c r="N293" s="41">
        <v>1367.1686</v>
      </c>
      <c r="O293" s="41">
        <v>1405.4086</v>
      </c>
      <c r="P293" s="41">
        <v>1456.3986</v>
      </c>
      <c r="Q293" s="41">
        <v>1415.2885999999999</v>
      </c>
      <c r="R293" s="41">
        <v>1437.5585999999998</v>
      </c>
      <c r="S293" s="41">
        <v>1394.1385999999998</v>
      </c>
      <c r="T293" s="41">
        <v>1317.3785999999998</v>
      </c>
      <c r="U293" s="41">
        <v>1309.1686</v>
      </c>
      <c r="V293" s="41">
        <v>1559.2386</v>
      </c>
      <c r="W293" s="41">
        <v>1560.1185999999998</v>
      </c>
      <c r="X293" s="41">
        <v>1485.4786</v>
      </c>
      <c r="Y293" s="41">
        <v>1152.2486</v>
      </c>
    </row>
    <row r="294" spans="1:25" ht="15.75" customHeight="1">
      <c r="A294" s="40">
        <f t="shared" si="7"/>
        <v>44778</v>
      </c>
      <c r="B294" s="41">
        <v>983.9586</v>
      </c>
      <c r="C294" s="41">
        <v>920.4586</v>
      </c>
      <c r="D294" s="41">
        <v>908.8586</v>
      </c>
      <c r="E294" s="41">
        <v>905.2786</v>
      </c>
      <c r="F294" s="41">
        <v>905.9986</v>
      </c>
      <c r="G294" s="41">
        <v>905.8086</v>
      </c>
      <c r="H294" s="41">
        <v>935.6686</v>
      </c>
      <c r="I294" s="41">
        <v>1098.2685999999999</v>
      </c>
      <c r="J294" s="41">
        <v>905.1786</v>
      </c>
      <c r="K294" s="41">
        <v>1015.8986</v>
      </c>
      <c r="L294" s="41">
        <v>1140.4586</v>
      </c>
      <c r="M294" s="41">
        <v>1209.2885999999999</v>
      </c>
      <c r="N294" s="41">
        <v>1260.6085999999998</v>
      </c>
      <c r="O294" s="41">
        <v>1330.7685999999999</v>
      </c>
      <c r="P294" s="41">
        <v>1347.9086</v>
      </c>
      <c r="Q294" s="41">
        <v>1323.4786</v>
      </c>
      <c r="R294" s="41">
        <v>1304.0685999999998</v>
      </c>
      <c r="S294" s="41">
        <v>1262.9386</v>
      </c>
      <c r="T294" s="41">
        <v>1192.0785999999998</v>
      </c>
      <c r="U294" s="41">
        <v>1218.5285999999999</v>
      </c>
      <c r="V294" s="41">
        <v>1421.1285999999998</v>
      </c>
      <c r="W294" s="41">
        <v>1365.4586</v>
      </c>
      <c r="X294" s="41">
        <v>1258.2186</v>
      </c>
      <c r="Y294" s="41">
        <v>909.3886</v>
      </c>
    </row>
    <row r="295" spans="1:25" ht="15.75" customHeight="1">
      <c r="A295" s="40">
        <f t="shared" si="7"/>
        <v>44779</v>
      </c>
      <c r="B295" s="41">
        <v>1075.2386</v>
      </c>
      <c r="C295" s="41">
        <v>965.6786</v>
      </c>
      <c r="D295" s="41">
        <v>932.5586</v>
      </c>
      <c r="E295" s="41">
        <v>916.2686</v>
      </c>
      <c r="F295" s="41">
        <v>906.7286</v>
      </c>
      <c r="G295" s="41">
        <v>905.8986</v>
      </c>
      <c r="H295" s="41">
        <v>920.6886</v>
      </c>
      <c r="I295" s="41">
        <v>1064.0885999999998</v>
      </c>
      <c r="J295" s="41">
        <v>905.2586</v>
      </c>
      <c r="K295" s="41">
        <v>1021.2986</v>
      </c>
      <c r="L295" s="41">
        <v>1141.5585999999998</v>
      </c>
      <c r="M295" s="41">
        <v>1208.2086</v>
      </c>
      <c r="N295" s="41">
        <v>1255.2086</v>
      </c>
      <c r="O295" s="41">
        <v>1295.9186</v>
      </c>
      <c r="P295" s="41">
        <v>1305.4286</v>
      </c>
      <c r="Q295" s="41">
        <v>1300.8785999999998</v>
      </c>
      <c r="R295" s="41">
        <v>1293.0885999999998</v>
      </c>
      <c r="S295" s="41">
        <v>1261.4586</v>
      </c>
      <c r="T295" s="41">
        <v>1193.6986</v>
      </c>
      <c r="U295" s="41">
        <v>1221.7186</v>
      </c>
      <c r="V295" s="41">
        <v>1417.0086</v>
      </c>
      <c r="W295" s="41">
        <v>1361.7785999999999</v>
      </c>
      <c r="X295" s="41">
        <v>1228.7785999999999</v>
      </c>
      <c r="Y295" s="41">
        <v>910.3386</v>
      </c>
    </row>
    <row r="296" spans="1:25" ht="15.75" customHeight="1">
      <c r="A296" s="40">
        <f t="shared" si="7"/>
        <v>44780</v>
      </c>
      <c r="B296" s="41">
        <v>1083.4686</v>
      </c>
      <c r="C296" s="41">
        <v>975.4286</v>
      </c>
      <c r="D296" s="41">
        <v>930.8586</v>
      </c>
      <c r="E296" s="41">
        <v>920.5886</v>
      </c>
      <c r="F296" s="41">
        <v>912.0086</v>
      </c>
      <c r="G296" s="41">
        <v>906.4186</v>
      </c>
      <c r="H296" s="41">
        <v>944.2486</v>
      </c>
      <c r="I296" s="41">
        <v>1053.0485999999999</v>
      </c>
      <c r="J296" s="41">
        <v>905.4485999999999</v>
      </c>
      <c r="K296" s="41">
        <v>1098.2286</v>
      </c>
      <c r="L296" s="41">
        <v>1212.1786</v>
      </c>
      <c r="M296" s="41">
        <v>1281.8986</v>
      </c>
      <c r="N296" s="41">
        <v>1326.2785999999999</v>
      </c>
      <c r="O296" s="41">
        <v>1347.1185999999998</v>
      </c>
      <c r="P296" s="41">
        <v>1347.3485999999998</v>
      </c>
      <c r="Q296" s="41">
        <v>1347.0385999999999</v>
      </c>
      <c r="R296" s="41">
        <v>1319.4586</v>
      </c>
      <c r="S296" s="41">
        <v>1232.7086</v>
      </c>
      <c r="T296" s="41">
        <v>1162.9286</v>
      </c>
      <c r="U296" s="41">
        <v>1236.6786</v>
      </c>
      <c r="V296" s="41">
        <v>1404.3485999999998</v>
      </c>
      <c r="W296" s="41">
        <v>1377.0185999999999</v>
      </c>
      <c r="X296" s="41">
        <v>1283.9586</v>
      </c>
      <c r="Y296" s="41">
        <v>972.3786</v>
      </c>
    </row>
    <row r="297" spans="1:25" ht="15.75" customHeight="1">
      <c r="A297" s="40">
        <f t="shared" si="7"/>
        <v>44781</v>
      </c>
      <c r="B297" s="41">
        <v>1036.5185999999999</v>
      </c>
      <c r="C297" s="41">
        <v>948.3186</v>
      </c>
      <c r="D297" s="41">
        <v>925.5586</v>
      </c>
      <c r="E297" s="41">
        <v>914.4886</v>
      </c>
      <c r="F297" s="41">
        <v>908.0785999999999</v>
      </c>
      <c r="G297" s="41">
        <v>906.7186</v>
      </c>
      <c r="H297" s="41">
        <v>993.9286</v>
      </c>
      <c r="I297" s="41">
        <v>1173.9886</v>
      </c>
      <c r="J297" s="41">
        <v>904.9586</v>
      </c>
      <c r="K297" s="41">
        <v>1112.5285999999999</v>
      </c>
      <c r="L297" s="41">
        <v>1221.2785999999999</v>
      </c>
      <c r="M297" s="41">
        <v>1291.9686</v>
      </c>
      <c r="N297" s="41">
        <v>1337.0885999999998</v>
      </c>
      <c r="O297" s="41">
        <v>1358.5285999999999</v>
      </c>
      <c r="P297" s="41">
        <v>1388.1085999999998</v>
      </c>
      <c r="Q297" s="41">
        <v>1387.9386</v>
      </c>
      <c r="R297" s="41">
        <v>1343.5385999999999</v>
      </c>
      <c r="S297" s="41">
        <v>1241.2785999999999</v>
      </c>
      <c r="T297" s="41">
        <v>1169.1586</v>
      </c>
      <c r="U297" s="41">
        <v>1242.8085999999998</v>
      </c>
      <c r="V297" s="41">
        <v>1412.9786</v>
      </c>
      <c r="W297" s="41">
        <v>1376.7685999999999</v>
      </c>
      <c r="X297" s="41">
        <v>1294.5885999999998</v>
      </c>
      <c r="Y297" s="41">
        <v>963.0686</v>
      </c>
    </row>
    <row r="298" spans="1:25" ht="15.75" customHeight="1">
      <c r="A298" s="40">
        <f t="shared" si="7"/>
        <v>44782</v>
      </c>
      <c r="B298" s="41">
        <v>1093.5585999999998</v>
      </c>
      <c r="C298" s="41">
        <v>1193.9486</v>
      </c>
      <c r="D298" s="41">
        <v>918.0785999999999</v>
      </c>
      <c r="E298" s="41">
        <v>909.8586</v>
      </c>
      <c r="F298" s="41">
        <v>907.3285999999999</v>
      </c>
      <c r="G298" s="41">
        <v>906.5986</v>
      </c>
      <c r="H298" s="41">
        <v>1003.2186</v>
      </c>
      <c r="I298" s="41">
        <v>1165.1786</v>
      </c>
      <c r="J298" s="41">
        <v>904.9186</v>
      </c>
      <c r="K298" s="41">
        <v>1110.0385999999999</v>
      </c>
      <c r="L298" s="41">
        <v>1220.1986</v>
      </c>
      <c r="M298" s="41">
        <v>1293.2785999999999</v>
      </c>
      <c r="N298" s="41">
        <v>1338.4686</v>
      </c>
      <c r="O298" s="41">
        <v>1360.3185999999998</v>
      </c>
      <c r="P298" s="41">
        <v>1378.1185999999998</v>
      </c>
      <c r="Q298" s="41">
        <v>1362.2685999999999</v>
      </c>
      <c r="R298" s="41">
        <v>1343.3986</v>
      </c>
      <c r="S298" s="41">
        <v>1242.8485999999998</v>
      </c>
      <c r="T298" s="41">
        <v>1169.8585999999998</v>
      </c>
      <c r="U298" s="41">
        <v>1234.9086</v>
      </c>
      <c r="V298" s="41">
        <v>1415.2186</v>
      </c>
      <c r="W298" s="41">
        <v>1385.5285999999999</v>
      </c>
      <c r="X298" s="41">
        <v>1295.2486</v>
      </c>
      <c r="Y298" s="41">
        <v>971.2886</v>
      </c>
    </row>
    <row r="299" spans="1:25" ht="15.75" customHeight="1">
      <c r="A299" s="40">
        <f t="shared" si="7"/>
        <v>44783</v>
      </c>
      <c r="B299" s="41">
        <v>954.5486</v>
      </c>
      <c r="C299" s="41">
        <v>915.3586</v>
      </c>
      <c r="D299" s="41">
        <v>907.5486</v>
      </c>
      <c r="E299" s="41">
        <v>903.2686</v>
      </c>
      <c r="F299" s="41">
        <v>903.4686</v>
      </c>
      <c r="G299" s="41">
        <v>905.8786</v>
      </c>
      <c r="H299" s="41">
        <v>934.4186</v>
      </c>
      <c r="I299" s="41">
        <v>1074.3685999999998</v>
      </c>
      <c r="J299" s="41">
        <v>904.8086</v>
      </c>
      <c r="K299" s="41">
        <v>1040.2086</v>
      </c>
      <c r="L299" s="41">
        <v>1157.0086</v>
      </c>
      <c r="M299" s="41">
        <v>1191.6285999999998</v>
      </c>
      <c r="N299" s="41">
        <v>1237.9786</v>
      </c>
      <c r="O299" s="41">
        <v>1249.6085999999998</v>
      </c>
      <c r="P299" s="41">
        <v>1240.6185999999998</v>
      </c>
      <c r="Q299" s="41">
        <v>1232.1185999999998</v>
      </c>
      <c r="R299" s="41">
        <v>1242.1786</v>
      </c>
      <c r="S299" s="41">
        <v>1254.8885999999998</v>
      </c>
      <c r="T299" s="41">
        <v>1218.7086</v>
      </c>
      <c r="U299" s="41">
        <v>1267.1285999999998</v>
      </c>
      <c r="V299" s="41">
        <v>1467.7685999999999</v>
      </c>
      <c r="W299" s="41">
        <v>1427.2286</v>
      </c>
      <c r="X299" s="41">
        <v>1251.1285999999998</v>
      </c>
      <c r="Y299" s="41">
        <v>966.0286</v>
      </c>
    </row>
    <row r="300" spans="1:25" ht="15.75" customHeight="1">
      <c r="A300" s="40">
        <f t="shared" si="7"/>
        <v>44784</v>
      </c>
      <c r="B300" s="41">
        <v>940.1586</v>
      </c>
      <c r="C300" s="41">
        <v>911.9986</v>
      </c>
      <c r="D300" s="41">
        <v>902.9586</v>
      </c>
      <c r="E300" s="41">
        <v>899.2686</v>
      </c>
      <c r="F300" s="41">
        <v>904.8086</v>
      </c>
      <c r="G300" s="41">
        <v>905.9086</v>
      </c>
      <c r="H300" s="41">
        <v>925.0486</v>
      </c>
      <c r="I300" s="41">
        <v>1061.9686</v>
      </c>
      <c r="J300" s="41">
        <v>904.9186</v>
      </c>
      <c r="K300" s="41">
        <v>1045.7885999999999</v>
      </c>
      <c r="L300" s="41">
        <v>1156.5985999999998</v>
      </c>
      <c r="M300" s="41">
        <v>1190.7785999999999</v>
      </c>
      <c r="N300" s="41">
        <v>1237.2586</v>
      </c>
      <c r="O300" s="41">
        <v>1247.1986</v>
      </c>
      <c r="P300" s="41">
        <v>1238.3885999999998</v>
      </c>
      <c r="Q300" s="41">
        <v>1229.7386</v>
      </c>
      <c r="R300" s="41">
        <v>1234.8885999999998</v>
      </c>
      <c r="S300" s="41">
        <v>1253.6085999999998</v>
      </c>
      <c r="T300" s="41">
        <v>1220.4286</v>
      </c>
      <c r="U300" s="41">
        <v>1270.6385999999998</v>
      </c>
      <c r="V300" s="41">
        <v>1470.1285999999998</v>
      </c>
      <c r="W300" s="41">
        <v>1439.1986</v>
      </c>
      <c r="X300" s="41">
        <v>1259.0485999999999</v>
      </c>
      <c r="Y300" s="41">
        <v>970.2786</v>
      </c>
    </row>
    <row r="301" spans="1:25" ht="15.75" customHeight="1">
      <c r="A301" s="40">
        <f t="shared" si="7"/>
        <v>44785</v>
      </c>
      <c r="B301" s="41">
        <v>999.7386</v>
      </c>
      <c r="C301" s="41">
        <v>938.3586</v>
      </c>
      <c r="D301" s="41">
        <v>921.6186</v>
      </c>
      <c r="E301" s="41">
        <v>913.1786</v>
      </c>
      <c r="F301" s="41">
        <v>909.4386</v>
      </c>
      <c r="G301" s="41">
        <v>905.9086</v>
      </c>
      <c r="H301" s="41">
        <v>964.7186</v>
      </c>
      <c r="I301" s="41">
        <v>1103.0485999999999</v>
      </c>
      <c r="J301" s="41">
        <v>904.6386</v>
      </c>
      <c r="K301" s="41">
        <v>1069.7885999999999</v>
      </c>
      <c r="L301" s="41">
        <v>1207.7685999999999</v>
      </c>
      <c r="M301" s="41">
        <v>1290.7885999999999</v>
      </c>
      <c r="N301" s="41">
        <v>1334.6686</v>
      </c>
      <c r="O301" s="41">
        <v>1359.9386</v>
      </c>
      <c r="P301" s="41">
        <v>1364.3485999999998</v>
      </c>
      <c r="Q301" s="41">
        <v>1348.1886</v>
      </c>
      <c r="R301" s="41">
        <v>1367.6686</v>
      </c>
      <c r="S301" s="41">
        <v>1360.9586</v>
      </c>
      <c r="T301" s="41">
        <v>1311.4386</v>
      </c>
      <c r="U301" s="41">
        <v>1308.1686</v>
      </c>
      <c r="V301" s="41">
        <v>1556.7685999999999</v>
      </c>
      <c r="W301" s="41">
        <v>1603.4586</v>
      </c>
      <c r="X301" s="41">
        <v>1546.8986</v>
      </c>
      <c r="Y301" s="41">
        <v>1262.1185999999998</v>
      </c>
    </row>
    <row r="302" spans="1:25" ht="15.75" customHeight="1">
      <c r="A302" s="40">
        <f t="shared" si="7"/>
        <v>44786</v>
      </c>
      <c r="B302" s="41">
        <v>1112.1486</v>
      </c>
      <c r="C302" s="41">
        <v>998.5886</v>
      </c>
      <c r="D302" s="41">
        <v>966.0686</v>
      </c>
      <c r="E302" s="41">
        <v>940.4786</v>
      </c>
      <c r="F302" s="41">
        <v>923.9186</v>
      </c>
      <c r="G302" s="41">
        <v>908.7786</v>
      </c>
      <c r="H302" s="41">
        <v>978.5686</v>
      </c>
      <c r="I302" s="41">
        <v>1125.3185999999998</v>
      </c>
      <c r="J302" s="41">
        <v>906.1786</v>
      </c>
      <c r="K302" s="41">
        <v>1122.4286</v>
      </c>
      <c r="L302" s="41">
        <v>1248.6185999999998</v>
      </c>
      <c r="M302" s="41">
        <v>1299.2386</v>
      </c>
      <c r="N302" s="41">
        <v>1331.8685999999998</v>
      </c>
      <c r="O302" s="41">
        <v>1370.6786</v>
      </c>
      <c r="P302" s="41">
        <v>1376.4586</v>
      </c>
      <c r="Q302" s="41">
        <v>1377.4686</v>
      </c>
      <c r="R302" s="41">
        <v>1385.2286</v>
      </c>
      <c r="S302" s="41">
        <v>1341.3185999999998</v>
      </c>
      <c r="T302" s="41">
        <v>1281.0285999999999</v>
      </c>
      <c r="U302" s="41">
        <v>1305.9486</v>
      </c>
      <c r="V302" s="41">
        <v>1485.9086</v>
      </c>
      <c r="W302" s="41">
        <v>1437.3285999999998</v>
      </c>
      <c r="X302" s="41">
        <v>1350.5785999999998</v>
      </c>
      <c r="Y302" s="41">
        <v>1010.2686</v>
      </c>
    </row>
    <row r="303" spans="1:25" ht="15.75" customHeight="1">
      <c r="A303" s="40">
        <f t="shared" si="7"/>
        <v>44787</v>
      </c>
      <c r="B303" s="41">
        <v>1150.7885999999999</v>
      </c>
      <c r="C303" s="41">
        <v>1012.8986</v>
      </c>
      <c r="D303" s="41">
        <v>959.4886</v>
      </c>
      <c r="E303" s="41">
        <v>929.2086</v>
      </c>
      <c r="F303" s="41">
        <v>915.8386</v>
      </c>
      <c r="G303" s="41">
        <v>905.3285999999999</v>
      </c>
      <c r="H303" s="41">
        <v>955.7886</v>
      </c>
      <c r="I303" s="41">
        <v>1057.6385999999998</v>
      </c>
      <c r="J303" s="41">
        <v>905.3886</v>
      </c>
      <c r="K303" s="41">
        <v>1039.8585999999998</v>
      </c>
      <c r="L303" s="41">
        <v>1193.6486</v>
      </c>
      <c r="M303" s="41">
        <v>1279.5785999999998</v>
      </c>
      <c r="N303" s="41">
        <v>1325.0985999999998</v>
      </c>
      <c r="O303" s="41">
        <v>1348.8885999999998</v>
      </c>
      <c r="P303" s="41">
        <v>1353.5685999999998</v>
      </c>
      <c r="Q303" s="41">
        <v>1337.4586</v>
      </c>
      <c r="R303" s="41">
        <v>1356.6085999999998</v>
      </c>
      <c r="S303" s="41">
        <v>1350.2486</v>
      </c>
      <c r="T303" s="41">
        <v>1299.6586</v>
      </c>
      <c r="U303" s="41">
        <v>1294.9186</v>
      </c>
      <c r="V303" s="41">
        <v>1548.0285999999999</v>
      </c>
      <c r="W303" s="41">
        <v>1554.1085999999998</v>
      </c>
      <c r="X303" s="41">
        <v>1519.0185999999999</v>
      </c>
      <c r="Y303" s="41">
        <v>1276.2486</v>
      </c>
    </row>
    <row r="304" spans="1:25" ht="15.75" customHeight="1">
      <c r="A304" s="40">
        <f t="shared" si="7"/>
        <v>44788</v>
      </c>
      <c r="B304" s="41">
        <v>1146.2586</v>
      </c>
      <c r="C304" s="41">
        <v>1020.0586</v>
      </c>
      <c r="D304" s="41">
        <v>970.9086</v>
      </c>
      <c r="E304" s="41">
        <v>946.7086</v>
      </c>
      <c r="F304" s="41">
        <v>931.3686</v>
      </c>
      <c r="G304" s="41">
        <v>917.1985999999999</v>
      </c>
      <c r="H304" s="41">
        <v>1037.2286</v>
      </c>
      <c r="I304" s="41">
        <v>1187.5185999999999</v>
      </c>
      <c r="J304" s="41">
        <v>903.4386</v>
      </c>
      <c r="K304" s="41">
        <v>1058.5985999999998</v>
      </c>
      <c r="L304" s="41">
        <v>1219.8385999999998</v>
      </c>
      <c r="M304" s="41">
        <v>1311.5885999999998</v>
      </c>
      <c r="N304" s="41">
        <v>1364.0185999999999</v>
      </c>
      <c r="O304" s="41">
        <v>1390.6986</v>
      </c>
      <c r="P304" s="41">
        <v>1396.4986</v>
      </c>
      <c r="Q304" s="41">
        <v>1378.5185999999999</v>
      </c>
      <c r="R304" s="41">
        <v>1420.1185999999998</v>
      </c>
      <c r="S304" s="41">
        <v>1405.6686</v>
      </c>
      <c r="T304" s="41">
        <v>1334.1486</v>
      </c>
      <c r="U304" s="41">
        <v>1326.8085999999998</v>
      </c>
      <c r="V304" s="41">
        <v>1603.0885999999998</v>
      </c>
      <c r="W304" s="41">
        <v>1610.6786</v>
      </c>
      <c r="X304" s="41">
        <v>1572.8986</v>
      </c>
      <c r="Y304" s="41">
        <v>1390.4786</v>
      </c>
    </row>
    <row r="305" spans="1:25" ht="15.75" customHeight="1">
      <c r="A305" s="40">
        <f t="shared" si="7"/>
        <v>44789</v>
      </c>
      <c r="B305" s="41">
        <v>1038.5885999999998</v>
      </c>
      <c r="C305" s="41">
        <v>950.9485999999999</v>
      </c>
      <c r="D305" s="41">
        <v>918.9886</v>
      </c>
      <c r="E305" s="41">
        <v>912.0186</v>
      </c>
      <c r="F305" s="41">
        <v>909.9686</v>
      </c>
      <c r="G305" s="41">
        <v>905.9986</v>
      </c>
      <c r="H305" s="41">
        <v>988.7686</v>
      </c>
      <c r="I305" s="41">
        <v>1144.4286</v>
      </c>
      <c r="J305" s="41">
        <v>904.0886</v>
      </c>
      <c r="K305" s="41">
        <v>1049.6085999999998</v>
      </c>
      <c r="L305" s="41">
        <v>1205.7586</v>
      </c>
      <c r="M305" s="41">
        <v>1299.7685999999999</v>
      </c>
      <c r="N305" s="41">
        <v>1365.1185999999998</v>
      </c>
      <c r="O305" s="41">
        <v>1407.1586</v>
      </c>
      <c r="P305" s="41">
        <v>1419.6085999999998</v>
      </c>
      <c r="Q305" s="41">
        <v>1406.1886</v>
      </c>
      <c r="R305" s="41">
        <v>1413.9886</v>
      </c>
      <c r="S305" s="41">
        <v>1396.3485999999998</v>
      </c>
      <c r="T305" s="41">
        <v>1319.6185999999998</v>
      </c>
      <c r="U305" s="41">
        <v>1309.3385999999998</v>
      </c>
      <c r="V305" s="41">
        <v>1577.8785999999998</v>
      </c>
      <c r="W305" s="41">
        <v>1577.5285999999999</v>
      </c>
      <c r="X305" s="41">
        <v>1544.2885999999999</v>
      </c>
      <c r="Y305" s="41">
        <v>1197.3285999999998</v>
      </c>
    </row>
    <row r="306" spans="1:25" ht="15.75" customHeight="1">
      <c r="A306" s="40">
        <f t="shared" si="7"/>
        <v>44790</v>
      </c>
      <c r="B306" s="41">
        <v>1053.0885999999998</v>
      </c>
      <c r="C306" s="41">
        <v>966.1886</v>
      </c>
      <c r="D306" s="41">
        <v>935.6186</v>
      </c>
      <c r="E306" s="41">
        <v>915.2586</v>
      </c>
      <c r="F306" s="41">
        <v>913.1886</v>
      </c>
      <c r="G306" s="41">
        <v>907.9086</v>
      </c>
      <c r="H306" s="41">
        <v>1016.2686</v>
      </c>
      <c r="I306" s="41">
        <v>1183.4586</v>
      </c>
      <c r="J306" s="41">
        <v>904.5886</v>
      </c>
      <c r="K306" s="41">
        <v>1120.2486</v>
      </c>
      <c r="L306" s="41">
        <v>1276.6085999999998</v>
      </c>
      <c r="M306" s="41">
        <v>1370.1385999999998</v>
      </c>
      <c r="N306" s="41">
        <v>1442.2086</v>
      </c>
      <c r="O306" s="41">
        <v>1483.0585999999998</v>
      </c>
      <c r="P306" s="41">
        <v>1478.0785999999998</v>
      </c>
      <c r="Q306" s="41">
        <v>1477.3385999999998</v>
      </c>
      <c r="R306" s="41">
        <v>1456.7186</v>
      </c>
      <c r="S306" s="41">
        <v>1446.8585999999998</v>
      </c>
      <c r="T306" s="41">
        <v>1374.3385999999998</v>
      </c>
      <c r="U306" s="41">
        <v>1439.8986</v>
      </c>
      <c r="V306" s="41">
        <v>1627.7086</v>
      </c>
      <c r="W306" s="41">
        <v>1603.7386</v>
      </c>
      <c r="X306" s="41">
        <v>1500.1185999999998</v>
      </c>
      <c r="Y306" s="41">
        <v>1171.0285999999999</v>
      </c>
    </row>
    <row r="307" spans="1:25" ht="15.75" customHeight="1">
      <c r="A307" s="40">
        <f t="shared" si="7"/>
        <v>44791</v>
      </c>
      <c r="B307" s="41">
        <v>1086.8085999999998</v>
      </c>
      <c r="C307" s="41">
        <v>1007.6886</v>
      </c>
      <c r="D307" s="41">
        <v>959.5886</v>
      </c>
      <c r="E307" s="41">
        <v>938.2586</v>
      </c>
      <c r="F307" s="41">
        <v>929.6886</v>
      </c>
      <c r="G307" s="41">
        <v>922.6786</v>
      </c>
      <c r="H307" s="41">
        <v>1068.0985999999998</v>
      </c>
      <c r="I307" s="41">
        <v>1276.7186</v>
      </c>
      <c r="J307" s="41">
        <v>1039.3085999999998</v>
      </c>
      <c r="K307" s="41">
        <v>1255.8185999999998</v>
      </c>
      <c r="L307" s="41">
        <v>1394.4186</v>
      </c>
      <c r="M307" s="41">
        <v>1463.1085999999998</v>
      </c>
      <c r="N307" s="41">
        <v>1501.9986</v>
      </c>
      <c r="O307" s="41">
        <v>1531.3385999999998</v>
      </c>
      <c r="P307" s="41">
        <v>1539.3585999999998</v>
      </c>
      <c r="Q307" s="41">
        <v>1530.1786</v>
      </c>
      <c r="R307" s="41">
        <v>1549.5985999999998</v>
      </c>
      <c r="S307" s="41">
        <v>1510.7885999999999</v>
      </c>
      <c r="T307" s="41">
        <v>1425.2286</v>
      </c>
      <c r="U307" s="41">
        <v>1520.5185999999999</v>
      </c>
      <c r="V307" s="41">
        <v>1709.6486</v>
      </c>
      <c r="W307" s="41">
        <v>1685.4686</v>
      </c>
      <c r="X307" s="41">
        <v>1541.4586</v>
      </c>
      <c r="Y307" s="41">
        <v>1220.4486</v>
      </c>
    </row>
    <row r="308" spans="1:25" ht="15.75" customHeight="1">
      <c r="A308" s="40">
        <f t="shared" si="7"/>
        <v>44792</v>
      </c>
      <c r="B308" s="41">
        <v>1090.3185999999998</v>
      </c>
      <c r="C308" s="41">
        <v>997.9586</v>
      </c>
      <c r="D308" s="41">
        <v>958.9485999999999</v>
      </c>
      <c r="E308" s="41">
        <v>943.0086</v>
      </c>
      <c r="F308" s="41">
        <v>918.1686</v>
      </c>
      <c r="G308" s="41">
        <v>921.7386</v>
      </c>
      <c r="H308" s="41">
        <v>1080.0485999999999</v>
      </c>
      <c r="I308" s="41">
        <v>1319.7685999999999</v>
      </c>
      <c r="J308" s="41">
        <v>1047.2386</v>
      </c>
      <c r="K308" s="41">
        <v>1268.1486</v>
      </c>
      <c r="L308" s="41">
        <v>1351.3986</v>
      </c>
      <c r="M308" s="41">
        <v>1399.3785999999998</v>
      </c>
      <c r="N308" s="41">
        <v>1433.4786</v>
      </c>
      <c r="O308" s="41">
        <v>1472.4486</v>
      </c>
      <c r="P308" s="41">
        <v>1496.1185999999998</v>
      </c>
      <c r="Q308" s="41">
        <v>1487.3585999999998</v>
      </c>
      <c r="R308" s="41">
        <v>1499.4686</v>
      </c>
      <c r="S308" s="41">
        <v>1468.0285999999999</v>
      </c>
      <c r="T308" s="41">
        <v>1404.7785999999999</v>
      </c>
      <c r="U308" s="41">
        <v>1489.5285999999999</v>
      </c>
      <c r="V308" s="41">
        <v>1669.3785999999998</v>
      </c>
      <c r="W308" s="41">
        <v>1664.1686</v>
      </c>
      <c r="X308" s="41">
        <v>1541.7785999999999</v>
      </c>
      <c r="Y308" s="41">
        <v>1261.4586</v>
      </c>
    </row>
    <row r="309" spans="1:25" ht="15.75" customHeight="1">
      <c r="A309" s="40">
        <f t="shared" si="7"/>
        <v>44793</v>
      </c>
      <c r="B309" s="41">
        <v>1243.6486</v>
      </c>
      <c r="C309" s="41">
        <v>1118.1786</v>
      </c>
      <c r="D309" s="41">
        <v>999.9086</v>
      </c>
      <c r="E309" s="41">
        <v>948.2686</v>
      </c>
      <c r="F309" s="41">
        <v>937.6886</v>
      </c>
      <c r="G309" s="41">
        <v>950.6086</v>
      </c>
      <c r="H309" s="41">
        <v>1078.4186</v>
      </c>
      <c r="I309" s="41">
        <v>1242.5985999999998</v>
      </c>
      <c r="J309" s="41">
        <v>1101.0285999999999</v>
      </c>
      <c r="K309" s="41">
        <v>1292.8185999999998</v>
      </c>
      <c r="L309" s="41">
        <v>1357.2386</v>
      </c>
      <c r="M309" s="41">
        <v>1397.7086</v>
      </c>
      <c r="N309" s="41">
        <v>1421.6986</v>
      </c>
      <c r="O309" s="41">
        <v>1436.6085999999998</v>
      </c>
      <c r="P309" s="41">
        <v>1437.6085999999998</v>
      </c>
      <c r="Q309" s="41">
        <v>1428.6486</v>
      </c>
      <c r="R309" s="41">
        <v>1425.3485999999998</v>
      </c>
      <c r="S309" s="41">
        <v>1422.1185999999998</v>
      </c>
      <c r="T309" s="41">
        <v>1394.0385999999999</v>
      </c>
      <c r="U309" s="41">
        <v>1441.0885999999998</v>
      </c>
      <c r="V309" s="41">
        <v>1627.4886</v>
      </c>
      <c r="W309" s="41">
        <v>1609.8685999999998</v>
      </c>
      <c r="X309" s="41">
        <v>1508.0985999999998</v>
      </c>
      <c r="Y309" s="41">
        <v>1224.1085999999998</v>
      </c>
    </row>
    <row r="310" spans="1:25" ht="15.75" customHeight="1">
      <c r="A310" s="40">
        <f t="shared" si="7"/>
        <v>44794</v>
      </c>
      <c r="B310" s="41">
        <v>1106.9986</v>
      </c>
      <c r="C310" s="41">
        <v>974.1286</v>
      </c>
      <c r="D310" s="41">
        <v>923.7986</v>
      </c>
      <c r="E310" s="41">
        <v>910.7186</v>
      </c>
      <c r="F310" s="41">
        <v>620.2486</v>
      </c>
      <c r="G310" s="41">
        <v>666.4586</v>
      </c>
      <c r="H310" s="41">
        <v>922.6286</v>
      </c>
      <c r="I310" s="41">
        <v>1083.1986</v>
      </c>
      <c r="J310" s="41">
        <v>1046.1085999999998</v>
      </c>
      <c r="K310" s="41">
        <v>1266.4086</v>
      </c>
      <c r="L310" s="41">
        <v>1399.8885999999998</v>
      </c>
      <c r="M310" s="41">
        <v>1457.4886</v>
      </c>
      <c r="N310" s="41">
        <v>1472.7985999999999</v>
      </c>
      <c r="O310" s="41">
        <v>1477.7086</v>
      </c>
      <c r="P310" s="41">
        <v>1424.6986</v>
      </c>
      <c r="Q310" s="41">
        <v>1432.0685999999998</v>
      </c>
      <c r="R310" s="41">
        <v>1413.1986</v>
      </c>
      <c r="S310" s="41">
        <v>1410.7286</v>
      </c>
      <c r="T310" s="41">
        <v>1376.4286</v>
      </c>
      <c r="U310" s="41">
        <v>1440.6185999999998</v>
      </c>
      <c r="V310" s="41">
        <v>1617.1586</v>
      </c>
      <c r="W310" s="41">
        <v>1619.8685999999998</v>
      </c>
      <c r="X310" s="41">
        <v>1482.8185999999998</v>
      </c>
      <c r="Y310" s="41">
        <v>1181.2186</v>
      </c>
    </row>
    <row r="311" spans="1:25" ht="15.75" customHeight="1">
      <c r="A311" s="40">
        <f t="shared" si="7"/>
        <v>44795</v>
      </c>
      <c r="B311" s="41">
        <v>1078.3085999999998</v>
      </c>
      <c r="C311" s="41">
        <v>976.9686</v>
      </c>
      <c r="D311" s="41">
        <v>930.7186</v>
      </c>
      <c r="E311" s="41">
        <v>926.3986</v>
      </c>
      <c r="F311" s="41">
        <v>921.0886</v>
      </c>
      <c r="G311" s="41">
        <v>915.2986</v>
      </c>
      <c r="H311" s="41">
        <v>1078.4286</v>
      </c>
      <c r="I311" s="41">
        <v>1299.6385999999998</v>
      </c>
      <c r="J311" s="41">
        <v>1196.2785999999999</v>
      </c>
      <c r="K311" s="41">
        <v>1368.1686</v>
      </c>
      <c r="L311" s="41">
        <v>1435.5985999999998</v>
      </c>
      <c r="M311" s="41">
        <v>1465.2586</v>
      </c>
      <c r="N311" s="41">
        <v>1494.2086</v>
      </c>
      <c r="O311" s="41">
        <v>1498.1385999999998</v>
      </c>
      <c r="P311" s="41">
        <v>1481.3785999999998</v>
      </c>
      <c r="Q311" s="41">
        <v>1484.6085999999998</v>
      </c>
      <c r="R311" s="41">
        <v>1465.3085999999998</v>
      </c>
      <c r="S311" s="41">
        <v>1446.2286</v>
      </c>
      <c r="T311" s="41">
        <v>1401.9186</v>
      </c>
      <c r="U311" s="41">
        <v>1471.3685999999998</v>
      </c>
      <c r="V311" s="41">
        <v>1659.4186</v>
      </c>
      <c r="W311" s="41">
        <v>1643.4586</v>
      </c>
      <c r="X311" s="41">
        <v>1526.3485999999998</v>
      </c>
      <c r="Y311" s="41">
        <v>1139.8085999999998</v>
      </c>
    </row>
    <row r="312" spans="1:25" ht="15.75" customHeight="1">
      <c r="A312" s="40">
        <f t="shared" si="7"/>
        <v>44796</v>
      </c>
      <c r="B312" s="41">
        <v>1056.5385999999999</v>
      </c>
      <c r="C312" s="41">
        <v>965.5686</v>
      </c>
      <c r="D312" s="41">
        <v>939.6886</v>
      </c>
      <c r="E312" s="41">
        <v>922.7786</v>
      </c>
      <c r="F312" s="41">
        <v>923.2686</v>
      </c>
      <c r="G312" s="41">
        <v>666.3886</v>
      </c>
      <c r="H312" s="41">
        <v>1127.8685999999998</v>
      </c>
      <c r="I312" s="41">
        <v>1295.2885999999999</v>
      </c>
      <c r="J312" s="41">
        <v>1186.4186</v>
      </c>
      <c r="K312" s="41">
        <v>1382.7685999999999</v>
      </c>
      <c r="L312" s="41">
        <v>1468.5385999999999</v>
      </c>
      <c r="M312" s="41">
        <v>1480.4886</v>
      </c>
      <c r="N312" s="41">
        <v>1489.1586</v>
      </c>
      <c r="O312" s="41">
        <v>1494.6486</v>
      </c>
      <c r="P312" s="41">
        <v>1476.6486</v>
      </c>
      <c r="Q312" s="41">
        <v>1485.4586</v>
      </c>
      <c r="R312" s="41">
        <v>1464.3585999999998</v>
      </c>
      <c r="S312" s="41">
        <v>1452.5885999999998</v>
      </c>
      <c r="T312" s="41">
        <v>1417.5086</v>
      </c>
      <c r="U312" s="41">
        <v>1487.2086</v>
      </c>
      <c r="V312" s="41">
        <v>1673.9686</v>
      </c>
      <c r="W312" s="41">
        <v>1662.3585999999998</v>
      </c>
      <c r="X312" s="41">
        <v>1565.9686</v>
      </c>
      <c r="Y312" s="41">
        <v>1155.5485999999999</v>
      </c>
    </row>
    <row r="313" spans="1:25" ht="15.75" customHeight="1">
      <c r="A313" s="40">
        <f t="shared" si="7"/>
        <v>44797</v>
      </c>
      <c r="B313" s="41">
        <v>998.7386</v>
      </c>
      <c r="C313" s="41">
        <v>934.8686</v>
      </c>
      <c r="D313" s="41">
        <v>910.2786</v>
      </c>
      <c r="E313" s="41">
        <v>895.1985999999999</v>
      </c>
      <c r="F313" s="41">
        <v>892.2386</v>
      </c>
      <c r="G313" s="41">
        <v>907.9286</v>
      </c>
      <c r="H313" s="41">
        <v>1003.8586</v>
      </c>
      <c r="I313" s="41">
        <v>1144.5885999999998</v>
      </c>
      <c r="J313" s="41">
        <v>904.6686</v>
      </c>
      <c r="K313" s="41">
        <v>1114.6686</v>
      </c>
      <c r="L313" s="41">
        <v>1261.5785999999998</v>
      </c>
      <c r="M313" s="41">
        <v>1321.6586</v>
      </c>
      <c r="N313" s="41">
        <v>1355.2885999999999</v>
      </c>
      <c r="O313" s="41">
        <v>1388.2785999999999</v>
      </c>
      <c r="P313" s="41">
        <v>1312.0185999999999</v>
      </c>
      <c r="Q313" s="41">
        <v>1322.6986</v>
      </c>
      <c r="R313" s="41">
        <v>1326.3285999999998</v>
      </c>
      <c r="S313" s="41">
        <v>1280.7386</v>
      </c>
      <c r="T313" s="41">
        <v>1241.6285999999998</v>
      </c>
      <c r="U313" s="41">
        <v>1326.0285999999999</v>
      </c>
      <c r="V313" s="41">
        <v>1460.6285999999998</v>
      </c>
      <c r="W313" s="41">
        <v>1429.1786</v>
      </c>
      <c r="X313" s="41">
        <v>1266.4886</v>
      </c>
      <c r="Y313" s="41">
        <v>980.5486</v>
      </c>
    </row>
    <row r="314" spans="1:25" ht="15.75" customHeight="1">
      <c r="A314" s="40">
        <f t="shared" si="7"/>
        <v>44798</v>
      </c>
      <c r="B314" s="41">
        <v>1011.6586</v>
      </c>
      <c r="C314" s="41">
        <v>939.7486</v>
      </c>
      <c r="D314" s="41">
        <v>910.8086</v>
      </c>
      <c r="E314" s="41">
        <v>904.0186</v>
      </c>
      <c r="F314" s="41">
        <v>902.3386</v>
      </c>
      <c r="G314" s="41">
        <v>906.3285999999999</v>
      </c>
      <c r="H314" s="41">
        <v>983.3786</v>
      </c>
      <c r="I314" s="41">
        <v>1098.0885999999998</v>
      </c>
      <c r="J314" s="41">
        <v>904.2886</v>
      </c>
      <c r="K314" s="41">
        <v>1012.5386</v>
      </c>
      <c r="L314" s="41">
        <v>1167.8785999999998</v>
      </c>
      <c r="M314" s="41">
        <v>1233.6085999999998</v>
      </c>
      <c r="N314" s="41">
        <v>1268.4686</v>
      </c>
      <c r="O314" s="41">
        <v>1304.8785999999998</v>
      </c>
      <c r="P314" s="41">
        <v>1226.5385999999999</v>
      </c>
      <c r="Q314" s="41">
        <v>1237.1786</v>
      </c>
      <c r="R314" s="41">
        <v>1241.8185999999998</v>
      </c>
      <c r="S314" s="41">
        <v>1194.3986</v>
      </c>
      <c r="T314" s="41">
        <v>1150.8685999999998</v>
      </c>
      <c r="U314" s="41">
        <v>1242.7586</v>
      </c>
      <c r="V314" s="41">
        <v>1348.3585999999998</v>
      </c>
      <c r="W314" s="41">
        <v>1308.8285999999998</v>
      </c>
      <c r="X314" s="41">
        <v>1178.6285999999998</v>
      </c>
      <c r="Y314" s="41">
        <v>903.8386</v>
      </c>
    </row>
    <row r="315" spans="1:25" ht="15.75" customHeight="1">
      <c r="A315" s="40">
        <f t="shared" si="7"/>
        <v>44799</v>
      </c>
      <c r="B315" s="41">
        <v>989.7686</v>
      </c>
      <c r="C315" s="41">
        <v>927.2886</v>
      </c>
      <c r="D315" s="41">
        <v>911.2986</v>
      </c>
      <c r="E315" s="41">
        <v>903.8386</v>
      </c>
      <c r="F315" s="41">
        <v>902.4886</v>
      </c>
      <c r="G315" s="41">
        <v>896.0286</v>
      </c>
      <c r="H315" s="41">
        <v>724.4086</v>
      </c>
      <c r="I315" s="41">
        <v>570.7886</v>
      </c>
      <c r="J315" s="41">
        <v>904.7786</v>
      </c>
      <c r="K315" s="41">
        <v>1017.1386</v>
      </c>
      <c r="L315" s="41">
        <v>1136.5585999999998</v>
      </c>
      <c r="M315" s="41">
        <v>1212.8986</v>
      </c>
      <c r="N315" s="41">
        <v>1255.3986</v>
      </c>
      <c r="O315" s="41">
        <v>1175.7486</v>
      </c>
      <c r="P315" s="41">
        <v>1151.3185999999998</v>
      </c>
      <c r="Q315" s="41">
        <v>1129.1986</v>
      </c>
      <c r="R315" s="41">
        <v>1098.7586</v>
      </c>
      <c r="S315" s="41">
        <v>1074.3085999999998</v>
      </c>
      <c r="T315" s="41">
        <v>1040.2685999999999</v>
      </c>
      <c r="U315" s="41">
        <v>1213.8385999999998</v>
      </c>
      <c r="V315" s="41">
        <v>1303.9886</v>
      </c>
      <c r="W315" s="41">
        <v>1234.9786</v>
      </c>
      <c r="X315" s="41">
        <v>1067.0385999999999</v>
      </c>
      <c r="Y315" s="41">
        <v>903.4186</v>
      </c>
    </row>
    <row r="316" spans="1:25" ht="15.75" customHeight="1">
      <c r="A316" s="40">
        <f t="shared" si="7"/>
        <v>44800</v>
      </c>
      <c r="B316" s="41">
        <v>1006.3586</v>
      </c>
      <c r="C316" s="41">
        <v>937.7286</v>
      </c>
      <c r="D316" s="41">
        <v>911.1586</v>
      </c>
      <c r="E316" s="41">
        <v>907.0686</v>
      </c>
      <c r="F316" s="41">
        <v>906.6586</v>
      </c>
      <c r="G316" s="41">
        <v>905.8786</v>
      </c>
      <c r="H316" s="41">
        <v>930.4986</v>
      </c>
      <c r="I316" s="41">
        <v>593.5386</v>
      </c>
      <c r="J316" s="41">
        <v>904.9886</v>
      </c>
      <c r="K316" s="41">
        <v>931.8386</v>
      </c>
      <c r="L316" s="41">
        <v>1084.4486</v>
      </c>
      <c r="M316" s="41">
        <v>1180.1686</v>
      </c>
      <c r="N316" s="41">
        <v>1222.5485999999999</v>
      </c>
      <c r="O316" s="41">
        <v>1247.4886</v>
      </c>
      <c r="P316" s="41">
        <v>1239.3085999999998</v>
      </c>
      <c r="Q316" s="41">
        <v>1220.1886</v>
      </c>
      <c r="R316" s="41">
        <v>1183.9786</v>
      </c>
      <c r="S316" s="41">
        <v>1145.4586</v>
      </c>
      <c r="T316" s="41">
        <v>1093.3185999999998</v>
      </c>
      <c r="U316" s="41">
        <v>1228.1085999999998</v>
      </c>
      <c r="V316" s="41">
        <v>1313.0685999999998</v>
      </c>
      <c r="W316" s="41">
        <v>1245.9186</v>
      </c>
      <c r="X316" s="41">
        <v>1056.3885999999998</v>
      </c>
      <c r="Y316" s="41">
        <v>903.4485999999999</v>
      </c>
    </row>
    <row r="317" spans="1:25" ht="15.75" customHeight="1">
      <c r="A317" s="40">
        <f t="shared" si="7"/>
        <v>44801</v>
      </c>
      <c r="B317" s="41">
        <v>999.9786</v>
      </c>
      <c r="C317" s="41">
        <v>942.6386</v>
      </c>
      <c r="D317" s="41">
        <v>914.7486</v>
      </c>
      <c r="E317" s="41">
        <v>908.5986</v>
      </c>
      <c r="F317" s="41">
        <v>907.1586</v>
      </c>
      <c r="G317" s="41">
        <v>906.0886</v>
      </c>
      <c r="H317" s="41">
        <v>916.0086</v>
      </c>
      <c r="I317" s="41">
        <v>564.5186</v>
      </c>
      <c r="J317" s="41">
        <v>905.0286</v>
      </c>
      <c r="K317" s="41">
        <v>993.6686</v>
      </c>
      <c r="L317" s="41">
        <v>1117.1786</v>
      </c>
      <c r="M317" s="41">
        <v>1198.3185999999998</v>
      </c>
      <c r="N317" s="41">
        <v>1235.3485999999998</v>
      </c>
      <c r="O317" s="41">
        <v>1259.1486</v>
      </c>
      <c r="P317" s="41">
        <v>1248.2286</v>
      </c>
      <c r="Q317" s="41">
        <v>1234.9786</v>
      </c>
      <c r="R317" s="41">
        <v>1212.4986</v>
      </c>
      <c r="S317" s="41">
        <v>1176.2785999999999</v>
      </c>
      <c r="T317" s="41">
        <v>1125.9086</v>
      </c>
      <c r="U317" s="41">
        <v>1255.8986</v>
      </c>
      <c r="V317" s="41">
        <v>1346.1085999999998</v>
      </c>
      <c r="W317" s="41">
        <v>1289.6185999999998</v>
      </c>
      <c r="X317" s="41">
        <v>1145.8085999999998</v>
      </c>
      <c r="Y317" s="41">
        <v>903.9286</v>
      </c>
    </row>
    <row r="318" spans="1:25" ht="15.75" customHeight="1">
      <c r="A318" s="40">
        <f t="shared" si="7"/>
        <v>44802</v>
      </c>
      <c r="B318" s="41">
        <v>993.3186</v>
      </c>
      <c r="C318" s="41">
        <v>936.3686</v>
      </c>
      <c r="D318" s="41">
        <v>913.3786</v>
      </c>
      <c r="E318" s="41">
        <v>907.7686</v>
      </c>
      <c r="F318" s="41">
        <v>868.2286</v>
      </c>
      <c r="G318" s="41">
        <v>906.1086</v>
      </c>
      <c r="H318" s="41">
        <v>968.5186</v>
      </c>
      <c r="I318" s="41">
        <v>1091.7386</v>
      </c>
      <c r="J318" s="41">
        <v>905.1486</v>
      </c>
      <c r="K318" s="41">
        <v>988.2286</v>
      </c>
      <c r="L318" s="41">
        <v>1105.9786</v>
      </c>
      <c r="M318" s="41">
        <v>1183.3185999999998</v>
      </c>
      <c r="N318" s="41">
        <v>1222.8485999999998</v>
      </c>
      <c r="O318" s="41">
        <v>1247.0785999999998</v>
      </c>
      <c r="P318" s="41">
        <v>1236.7685999999999</v>
      </c>
      <c r="Q318" s="41">
        <v>1224.0185999999999</v>
      </c>
      <c r="R318" s="41">
        <v>1201.6686</v>
      </c>
      <c r="S318" s="41">
        <v>1165.8986</v>
      </c>
      <c r="T318" s="41">
        <v>1119.7086</v>
      </c>
      <c r="U318" s="41">
        <v>1254.4286</v>
      </c>
      <c r="V318" s="41">
        <v>1332.5485999999999</v>
      </c>
      <c r="W318" s="41">
        <v>1267.1486</v>
      </c>
      <c r="X318" s="41">
        <v>1070.7785999999999</v>
      </c>
      <c r="Y318" s="41">
        <v>904.9086</v>
      </c>
    </row>
    <row r="319" spans="1:25" ht="15.75" customHeight="1">
      <c r="A319" s="40">
        <f t="shared" si="7"/>
        <v>44803</v>
      </c>
      <c r="B319" s="41">
        <v>961.5702200000001</v>
      </c>
      <c r="C319" s="41">
        <v>924.12022</v>
      </c>
      <c r="D319" s="41">
        <v>907.22022</v>
      </c>
      <c r="E319" s="41">
        <v>901.89022</v>
      </c>
      <c r="F319" s="41">
        <v>904.4202200000001</v>
      </c>
      <c r="G319" s="41">
        <v>905.03022</v>
      </c>
      <c r="H319" s="41">
        <v>711.59022</v>
      </c>
      <c r="I319" s="41">
        <v>568.3002200000001</v>
      </c>
      <c r="J319" s="41">
        <v>903.78022</v>
      </c>
      <c r="K319" s="41">
        <v>987.76022</v>
      </c>
      <c r="L319" s="41">
        <v>1107.78022</v>
      </c>
      <c r="M319" s="41">
        <v>1186.63022</v>
      </c>
      <c r="N319" s="41">
        <v>1227.31022</v>
      </c>
      <c r="O319" s="41">
        <v>1251.35022</v>
      </c>
      <c r="P319" s="41">
        <v>1239.96022</v>
      </c>
      <c r="Q319" s="41">
        <v>1229.17022</v>
      </c>
      <c r="R319" s="41">
        <v>1204.7402200000001</v>
      </c>
      <c r="S319" s="41">
        <v>1168.81022</v>
      </c>
      <c r="T319" s="41">
        <v>1123.40022</v>
      </c>
      <c r="U319" s="41">
        <v>1251.9902200000001</v>
      </c>
      <c r="V319" s="41">
        <v>1316.36022</v>
      </c>
      <c r="W319" s="41">
        <v>1275.07022</v>
      </c>
      <c r="X319" s="41">
        <v>1093.40022</v>
      </c>
      <c r="Y319" s="41">
        <v>903.12022</v>
      </c>
    </row>
    <row r="320" spans="1:25" ht="15.75" customHeight="1">
      <c r="A320" s="40">
        <f t="shared" si="7"/>
        <v>44804</v>
      </c>
      <c r="B320" s="41">
        <v>1043.59022</v>
      </c>
      <c r="C320" s="41">
        <v>963.83022</v>
      </c>
      <c r="D320" s="41">
        <v>917.3102200000001</v>
      </c>
      <c r="E320" s="41">
        <v>911.0402200000001</v>
      </c>
      <c r="F320" s="41">
        <v>910.46022</v>
      </c>
      <c r="G320" s="41">
        <v>753.16022</v>
      </c>
      <c r="H320" s="41">
        <v>1044.29022</v>
      </c>
      <c r="I320" s="41">
        <v>1200.60022</v>
      </c>
      <c r="J320" s="41">
        <v>972.74022</v>
      </c>
      <c r="K320" s="41">
        <v>1173.18022</v>
      </c>
      <c r="L320" s="41">
        <v>1282.64022</v>
      </c>
      <c r="M320" s="41">
        <v>1337.44022</v>
      </c>
      <c r="N320" s="41">
        <v>1353.02022</v>
      </c>
      <c r="O320" s="41">
        <v>1358.47022</v>
      </c>
      <c r="P320" s="41">
        <v>1322.19022</v>
      </c>
      <c r="Q320" s="41">
        <v>1328.52022</v>
      </c>
      <c r="R320" s="41">
        <v>1327.78022</v>
      </c>
      <c r="S320" s="41">
        <v>1287.19022</v>
      </c>
      <c r="T320" s="41">
        <v>1253.90022</v>
      </c>
      <c r="U320" s="41">
        <v>1367.47022</v>
      </c>
      <c r="V320" s="41">
        <v>1502.39022</v>
      </c>
      <c r="W320" s="41">
        <v>1494.2602200000001</v>
      </c>
      <c r="X320" s="41">
        <v>1381.61022</v>
      </c>
      <c r="Y320" s="41">
        <v>1079.17022</v>
      </c>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8" t="s">
        <v>77</v>
      </c>
      <c r="B324" s="91" t="s">
        <v>78</v>
      </c>
      <c r="C324" s="92"/>
      <c r="D324" s="92"/>
      <c r="E324" s="92"/>
      <c r="F324" s="92"/>
      <c r="G324" s="92"/>
      <c r="H324" s="92"/>
      <c r="I324" s="92"/>
      <c r="J324" s="92"/>
      <c r="K324" s="92"/>
      <c r="L324" s="92"/>
      <c r="M324" s="92"/>
      <c r="N324" s="92"/>
      <c r="O324" s="92"/>
      <c r="P324" s="92"/>
      <c r="Q324" s="92"/>
      <c r="R324" s="92"/>
      <c r="S324" s="92"/>
      <c r="T324" s="92"/>
      <c r="U324" s="92"/>
      <c r="V324" s="92"/>
      <c r="W324" s="92"/>
      <c r="X324" s="92"/>
      <c r="Y324" s="93"/>
    </row>
    <row r="325" spans="1:25" ht="15.75" customHeight="1">
      <c r="A325" s="89"/>
      <c r="B325" s="94"/>
      <c r="C325" s="95"/>
      <c r="D325" s="95"/>
      <c r="E325" s="95"/>
      <c r="F325" s="95"/>
      <c r="G325" s="95"/>
      <c r="H325" s="95"/>
      <c r="I325" s="95"/>
      <c r="J325" s="95"/>
      <c r="K325" s="95"/>
      <c r="L325" s="95"/>
      <c r="M325" s="95"/>
      <c r="N325" s="95"/>
      <c r="O325" s="95"/>
      <c r="P325" s="95"/>
      <c r="Q325" s="95"/>
      <c r="R325" s="95"/>
      <c r="S325" s="95"/>
      <c r="T325" s="95"/>
      <c r="U325" s="95"/>
      <c r="V325" s="95"/>
      <c r="W325" s="95"/>
      <c r="X325" s="95"/>
      <c r="Y325" s="96"/>
    </row>
    <row r="326" spans="1:25" ht="15.75" customHeight="1">
      <c r="A326" s="89"/>
      <c r="B326" s="97" t="s">
        <v>79</v>
      </c>
      <c r="C326" s="97" t="s">
        <v>80</v>
      </c>
      <c r="D326" s="97" t="s">
        <v>81</v>
      </c>
      <c r="E326" s="97" t="s">
        <v>82</v>
      </c>
      <c r="F326" s="97" t="s">
        <v>83</v>
      </c>
      <c r="G326" s="97" t="s">
        <v>84</v>
      </c>
      <c r="H326" s="97" t="s">
        <v>85</v>
      </c>
      <c r="I326" s="97" t="s">
        <v>86</v>
      </c>
      <c r="J326" s="97" t="s">
        <v>87</v>
      </c>
      <c r="K326" s="97" t="s">
        <v>88</v>
      </c>
      <c r="L326" s="97" t="s">
        <v>89</v>
      </c>
      <c r="M326" s="97" t="s">
        <v>90</v>
      </c>
      <c r="N326" s="97" t="s">
        <v>91</v>
      </c>
      <c r="O326" s="97" t="s">
        <v>92</v>
      </c>
      <c r="P326" s="97" t="s">
        <v>93</v>
      </c>
      <c r="Q326" s="97" t="s">
        <v>94</v>
      </c>
      <c r="R326" s="97" t="s">
        <v>95</v>
      </c>
      <c r="S326" s="97" t="s">
        <v>96</v>
      </c>
      <c r="T326" s="97" t="s">
        <v>97</v>
      </c>
      <c r="U326" s="97" t="s">
        <v>98</v>
      </c>
      <c r="V326" s="97" t="s">
        <v>99</v>
      </c>
      <c r="W326" s="97" t="s">
        <v>100</v>
      </c>
      <c r="X326" s="97" t="s">
        <v>101</v>
      </c>
      <c r="Y326" s="97" t="s">
        <v>102</v>
      </c>
    </row>
    <row r="327" spans="1:25" ht="15.75" customHeight="1">
      <c r="A327" s="90"/>
      <c r="B327" s="98"/>
      <c r="C327" s="98"/>
      <c r="D327" s="98"/>
      <c r="E327" s="98"/>
      <c r="F327" s="98"/>
      <c r="G327" s="98"/>
      <c r="H327" s="98"/>
      <c r="I327" s="98"/>
      <c r="J327" s="98"/>
      <c r="K327" s="98"/>
      <c r="L327" s="98"/>
      <c r="M327" s="98"/>
      <c r="N327" s="98"/>
      <c r="O327" s="98"/>
      <c r="P327" s="98"/>
      <c r="Q327" s="98"/>
      <c r="R327" s="98"/>
      <c r="S327" s="98"/>
      <c r="T327" s="98"/>
      <c r="U327" s="98"/>
      <c r="V327" s="98"/>
      <c r="W327" s="98"/>
      <c r="X327" s="98"/>
      <c r="Y327" s="98"/>
    </row>
    <row r="328" spans="1:25" ht="15.75" customHeight="1">
      <c r="A328" s="40">
        <f>A30</f>
        <v>44774</v>
      </c>
      <c r="B328" s="41">
        <v>1030.0718900000002</v>
      </c>
      <c r="C328" s="41">
        <v>961.9118900000001</v>
      </c>
      <c r="D328" s="41">
        <v>931.0518900000001</v>
      </c>
      <c r="E328" s="41">
        <v>919.47189</v>
      </c>
      <c r="F328" s="41">
        <v>907.22189</v>
      </c>
      <c r="G328" s="41">
        <v>902.6718900000001</v>
      </c>
      <c r="H328" s="41">
        <v>972.84189</v>
      </c>
      <c r="I328" s="41">
        <v>1109.75189</v>
      </c>
      <c r="J328" s="41">
        <v>904.74189</v>
      </c>
      <c r="K328" s="41">
        <v>1010.52189</v>
      </c>
      <c r="L328" s="41">
        <v>1151.3518900000001</v>
      </c>
      <c r="M328" s="41">
        <v>1241.92189</v>
      </c>
      <c r="N328" s="41">
        <v>1292.63189</v>
      </c>
      <c r="O328" s="41">
        <v>1319.6118900000001</v>
      </c>
      <c r="P328" s="41">
        <v>1324.56189</v>
      </c>
      <c r="Q328" s="41">
        <v>1305.00189</v>
      </c>
      <c r="R328" s="41">
        <v>1324.82189</v>
      </c>
      <c r="S328" s="41">
        <v>1321.80189</v>
      </c>
      <c r="T328" s="41">
        <v>1263.31189</v>
      </c>
      <c r="U328" s="41">
        <v>1259.22189</v>
      </c>
      <c r="V328" s="41">
        <v>1492.39189</v>
      </c>
      <c r="W328" s="41">
        <v>1493.78189</v>
      </c>
      <c r="X328" s="41">
        <v>1373.5918900000001</v>
      </c>
      <c r="Y328" s="41">
        <v>1086.18189</v>
      </c>
    </row>
    <row r="329" spans="1:25" ht="15.75" customHeight="1">
      <c r="A329" s="40">
        <f>A328+1</f>
        <v>44775</v>
      </c>
      <c r="B329" s="41">
        <v>966.4418900000001</v>
      </c>
      <c r="C329" s="41">
        <v>929.83189</v>
      </c>
      <c r="D329" s="41">
        <v>911.99189</v>
      </c>
      <c r="E329" s="41">
        <v>903.89189</v>
      </c>
      <c r="F329" s="41">
        <v>906.20189</v>
      </c>
      <c r="G329" s="41">
        <v>903.83189</v>
      </c>
      <c r="H329" s="41">
        <v>954.2818900000001</v>
      </c>
      <c r="I329" s="41">
        <v>1093.23189</v>
      </c>
      <c r="J329" s="41">
        <v>904.7818900000001</v>
      </c>
      <c r="K329" s="41">
        <v>1009.7918900000001</v>
      </c>
      <c r="L329" s="41">
        <v>1148.55189</v>
      </c>
      <c r="M329" s="41">
        <v>1236.39189</v>
      </c>
      <c r="N329" s="41">
        <v>1287.07189</v>
      </c>
      <c r="O329" s="41">
        <v>1314.71189</v>
      </c>
      <c r="P329" s="41">
        <v>1315.82189</v>
      </c>
      <c r="Q329" s="41">
        <v>1304.45189</v>
      </c>
      <c r="R329" s="41">
        <v>1323.1218900000001</v>
      </c>
      <c r="S329" s="41">
        <v>1317.15189</v>
      </c>
      <c r="T329" s="41">
        <v>1260.74189</v>
      </c>
      <c r="U329" s="41">
        <v>1258.03189</v>
      </c>
      <c r="V329" s="41">
        <v>1488.8618900000001</v>
      </c>
      <c r="W329" s="41">
        <v>1494.38189</v>
      </c>
      <c r="X329" s="41">
        <v>1323.1118900000001</v>
      </c>
      <c r="Y329" s="41">
        <v>1072.0918900000001</v>
      </c>
    </row>
    <row r="330" spans="1:25" ht="15.75" customHeight="1">
      <c r="A330" s="40">
        <f aca="true" t="shared" si="8" ref="A330:A358">A329+1</f>
        <v>44776</v>
      </c>
      <c r="B330" s="41">
        <v>999.84189</v>
      </c>
      <c r="C330" s="41">
        <v>935.13189</v>
      </c>
      <c r="D330" s="41">
        <v>915.37189</v>
      </c>
      <c r="E330" s="41">
        <v>904.39189</v>
      </c>
      <c r="F330" s="41">
        <v>905.12189</v>
      </c>
      <c r="G330" s="41">
        <v>903.0518900000001</v>
      </c>
      <c r="H330" s="41">
        <v>972.71189</v>
      </c>
      <c r="I330" s="41">
        <v>1148.02189</v>
      </c>
      <c r="J330" s="41">
        <v>904.71189</v>
      </c>
      <c r="K330" s="41">
        <v>1062.02189</v>
      </c>
      <c r="L330" s="41">
        <v>1202.07189</v>
      </c>
      <c r="M330" s="41">
        <v>1293.58189</v>
      </c>
      <c r="N330" s="41">
        <v>1350.55189</v>
      </c>
      <c r="O330" s="41">
        <v>1405.05189</v>
      </c>
      <c r="P330" s="41">
        <v>1420.49189</v>
      </c>
      <c r="Q330" s="41">
        <v>1397.32189</v>
      </c>
      <c r="R330" s="41">
        <v>1395.1218900000001</v>
      </c>
      <c r="S330" s="41">
        <v>1368.23189</v>
      </c>
      <c r="T330" s="41">
        <v>1309.77189</v>
      </c>
      <c r="U330" s="41">
        <v>1295.31189</v>
      </c>
      <c r="V330" s="41">
        <v>1518.00189</v>
      </c>
      <c r="W330" s="41">
        <v>1523.81189</v>
      </c>
      <c r="X330" s="41">
        <v>1422.3418900000001</v>
      </c>
      <c r="Y330" s="41">
        <v>1103.77189</v>
      </c>
    </row>
    <row r="331" spans="1:25" ht="15.75" customHeight="1">
      <c r="A331" s="40">
        <f t="shared" si="8"/>
        <v>44777</v>
      </c>
      <c r="B331" s="41">
        <v>1060.33189</v>
      </c>
      <c r="C331" s="41">
        <v>943.52189</v>
      </c>
      <c r="D331" s="41">
        <v>921.0618900000001</v>
      </c>
      <c r="E331" s="41">
        <v>912.32189</v>
      </c>
      <c r="F331" s="41">
        <v>909.95189</v>
      </c>
      <c r="G331" s="41">
        <v>904.49189</v>
      </c>
      <c r="H331" s="41">
        <v>975.6618900000001</v>
      </c>
      <c r="I331" s="41">
        <v>1160.26189</v>
      </c>
      <c r="J331" s="41">
        <v>904.6818900000001</v>
      </c>
      <c r="K331" s="41">
        <v>1063.21189</v>
      </c>
      <c r="L331" s="41">
        <v>1204.69189</v>
      </c>
      <c r="M331" s="41">
        <v>1302.38189</v>
      </c>
      <c r="N331" s="41">
        <v>1366.6118900000001</v>
      </c>
      <c r="O331" s="41">
        <v>1404.8518900000001</v>
      </c>
      <c r="P331" s="41">
        <v>1455.8418900000001</v>
      </c>
      <c r="Q331" s="41">
        <v>1414.73189</v>
      </c>
      <c r="R331" s="41">
        <v>1437.00189</v>
      </c>
      <c r="S331" s="41">
        <v>1393.58189</v>
      </c>
      <c r="T331" s="41">
        <v>1316.82189</v>
      </c>
      <c r="U331" s="41">
        <v>1308.6118900000001</v>
      </c>
      <c r="V331" s="41">
        <v>1558.68189</v>
      </c>
      <c r="W331" s="41">
        <v>1559.56189</v>
      </c>
      <c r="X331" s="41">
        <v>1484.92189</v>
      </c>
      <c r="Y331" s="41">
        <v>1151.69189</v>
      </c>
    </row>
    <row r="332" spans="1:25" ht="15.75" customHeight="1">
      <c r="A332" s="40">
        <f t="shared" si="8"/>
        <v>44778</v>
      </c>
      <c r="B332" s="41">
        <v>983.4018900000001</v>
      </c>
      <c r="C332" s="41">
        <v>919.9018900000001</v>
      </c>
      <c r="D332" s="41">
        <v>908.3018900000001</v>
      </c>
      <c r="E332" s="41">
        <v>904.72189</v>
      </c>
      <c r="F332" s="41">
        <v>905.4418900000001</v>
      </c>
      <c r="G332" s="41">
        <v>905.25189</v>
      </c>
      <c r="H332" s="41">
        <v>935.11189</v>
      </c>
      <c r="I332" s="41">
        <v>1097.71189</v>
      </c>
      <c r="J332" s="41">
        <v>904.62189</v>
      </c>
      <c r="K332" s="41">
        <v>1015.34189</v>
      </c>
      <c r="L332" s="41">
        <v>1139.90189</v>
      </c>
      <c r="M332" s="41">
        <v>1208.73189</v>
      </c>
      <c r="N332" s="41">
        <v>1260.05189</v>
      </c>
      <c r="O332" s="41">
        <v>1330.21189</v>
      </c>
      <c r="P332" s="41">
        <v>1347.3518900000001</v>
      </c>
      <c r="Q332" s="41">
        <v>1322.92189</v>
      </c>
      <c r="R332" s="41">
        <v>1303.51189</v>
      </c>
      <c r="S332" s="41">
        <v>1262.38189</v>
      </c>
      <c r="T332" s="41">
        <v>1191.52189</v>
      </c>
      <c r="U332" s="41">
        <v>1217.97189</v>
      </c>
      <c r="V332" s="41">
        <v>1420.57189</v>
      </c>
      <c r="W332" s="41">
        <v>1364.90189</v>
      </c>
      <c r="X332" s="41">
        <v>1257.66189</v>
      </c>
      <c r="Y332" s="41">
        <v>908.83189</v>
      </c>
    </row>
    <row r="333" spans="1:25" ht="15.75" customHeight="1">
      <c r="A333" s="40">
        <f t="shared" si="8"/>
        <v>44779</v>
      </c>
      <c r="B333" s="41">
        <v>1074.68189</v>
      </c>
      <c r="C333" s="41">
        <v>965.12189</v>
      </c>
      <c r="D333" s="41">
        <v>932.00189</v>
      </c>
      <c r="E333" s="41">
        <v>915.71189</v>
      </c>
      <c r="F333" s="41">
        <v>906.1718900000001</v>
      </c>
      <c r="G333" s="41">
        <v>905.34189</v>
      </c>
      <c r="H333" s="41">
        <v>920.13189</v>
      </c>
      <c r="I333" s="41">
        <v>1063.53189</v>
      </c>
      <c r="J333" s="41">
        <v>904.70189</v>
      </c>
      <c r="K333" s="41">
        <v>1020.74189</v>
      </c>
      <c r="L333" s="41">
        <v>1141.00189</v>
      </c>
      <c r="M333" s="41">
        <v>1207.65189</v>
      </c>
      <c r="N333" s="41">
        <v>1254.65189</v>
      </c>
      <c r="O333" s="41">
        <v>1295.3618900000001</v>
      </c>
      <c r="P333" s="41">
        <v>1304.8718900000001</v>
      </c>
      <c r="Q333" s="41">
        <v>1300.32189</v>
      </c>
      <c r="R333" s="41">
        <v>1292.53189</v>
      </c>
      <c r="S333" s="41">
        <v>1260.90189</v>
      </c>
      <c r="T333" s="41">
        <v>1193.14189</v>
      </c>
      <c r="U333" s="41">
        <v>1221.16189</v>
      </c>
      <c r="V333" s="41">
        <v>1416.45189</v>
      </c>
      <c r="W333" s="41">
        <v>1361.22189</v>
      </c>
      <c r="X333" s="41">
        <v>1228.22189</v>
      </c>
      <c r="Y333" s="41">
        <v>909.7818900000001</v>
      </c>
    </row>
    <row r="334" spans="1:25" ht="15.75" customHeight="1">
      <c r="A334" s="40">
        <f t="shared" si="8"/>
        <v>44780</v>
      </c>
      <c r="B334" s="41">
        <v>1082.91189</v>
      </c>
      <c r="C334" s="41">
        <v>974.87189</v>
      </c>
      <c r="D334" s="41">
        <v>930.3018900000001</v>
      </c>
      <c r="E334" s="41">
        <v>920.0318900000001</v>
      </c>
      <c r="F334" s="41">
        <v>911.45189</v>
      </c>
      <c r="G334" s="41">
        <v>905.86189</v>
      </c>
      <c r="H334" s="41">
        <v>943.6918900000001</v>
      </c>
      <c r="I334" s="41">
        <v>1052.49189</v>
      </c>
      <c r="J334" s="41">
        <v>904.89189</v>
      </c>
      <c r="K334" s="41">
        <v>1097.67189</v>
      </c>
      <c r="L334" s="41">
        <v>1211.6218900000001</v>
      </c>
      <c r="M334" s="41">
        <v>1281.3418900000001</v>
      </c>
      <c r="N334" s="41">
        <v>1325.72189</v>
      </c>
      <c r="O334" s="41">
        <v>1346.56189</v>
      </c>
      <c r="P334" s="41">
        <v>1346.79189</v>
      </c>
      <c r="Q334" s="41">
        <v>1346.48189</v>
      </c>
      <c r="R334" s="41">
        <v>1318.90189</v>
      </c>
      <c r="S334" s="41">
        <v>1232.15189</v>
      </c>
      <c r="T334" s="41">
        <v>1162.3718900000001</v>
      </c>
      <c r="U334" s="41">
        <v>1236.1218900000001</v>
      </c>
      <c r="V334" s="41">
        <v>1403.79189</v>
      </c>
      <c r="W334" s="41">
        <v>1376.46189</v>
      </c>
      <c r="X334" s="41">
        <v>1283.40189</v>
      </c>
      <c r="Y334" s="41">
        <v>971.82189</v>
      </c>
    </row>
    <row r="335" spans="1:25" ht="15.75" customHeight="1">
      <c r="A335" s="40">
        <f t="shared" si="8"/>
        <v>44781</v>
      </c>
      <c r="B335" s="41">
        <v>1035.96189</v>
      </c>
      <c r="C335" s="41">
        <v>947.76189</v>
      </c>
      <c r="D335" s="41">
        <v>925.00189</v>
      </c>
      <c r="E335" s="41">
        <v>913.9318900000001</v>
      </c>
      <c r="F335" s="41">
        <v>907.52189</v>
      </c>
      <c r="G335" s="41">
        <v>906.1618900000001</v>
      </c>
      <c r="H335" s="41">
        <v>993.37189</v>
      </c>
      <c r="I335" s="41">
        <v>1173.43189</v>
      </c>
      <c r="J335" s="41">
        <v>904.4018900000001</v>
      </c>
      <c r="K335" s="41">
        <v>1111.97189</v>
      </c>
      <c r="L335" s="41">
        <v>1220.72189</v>
      </c>
      <c r="M335" s="41">
        <v>1291.41189</v>
      </c>
      <c r="N335" s="41">
        <v>1336.53189</v>
      </c>
      <c r="O335" s="41">
        <v>1357.97189</v>
      </c>
      <c r="P335" s="41">
        <v>1387.55189</v>
      </c>
      <c r="Q335" s="41">
        <v>1387.38189</v>
      </c>
      <c r="R335" s="41">
        <v>1342.98189</v>
      </c>
      <c r="S335" s="41">
        <v>1240.72189</v>
      </c>
      <c r="T335" s="41">
        <v>1168.6018900000001</v>
      </c>
      <c r="U335" s="41">
        <v>1242.25189</v>
      </c>
      <c r="V335" s="41">
        <v>1412.42189</v>
      </c>
      <c r="W335" s="41">
        <v>1376.21189</v>
      </c>
      <c r="X335" s="41">
        <v>1294.03189</v>
      </c>
      <c r="Y335" s="41">
        <v>962.51189</v>
      </c>
    </row>
    <row r="336" spans="1:25" ht="15.75" customHeight="1">
      <c r="A336" s="40">
        <f t="shared" si="8"/>
        <v>44782</v>
      </c>
      <c r="B336" s="41">
        <v>1093.00189</v>
      </c>
      <c r="C336" s="41">
        <v>1193.39189</v>
      </c>
      <c r="D336" s="41">
        <v>917.52189</v>
      </c>
      <c r="E336" s="41">
        <v>909.3018900000001</v>
      </c>
      <c r="F336" s="41">
        <v>906.77189</v>
      </c>
      <c r="G336" s="41">
        <v>906.0418900000001</v>
      </c>
      <c r="H336" s="41">
        <v>1002.6618900000001</v>
      </c>
      <c r="I336" s="41">
        <v>1164.6218900000001</v>
      </c>
      <c r="J336" s="41">
        <v>904.36189</v>
      </c>
      <c r="K336" s="41">
        <v>1109.48189</v>
      </c>
      <c r="L336" s="41">
        <v>1219.64189</v>
      </c>
      <c r="M336" s="41">
        <v>1292.72189</v>
      </c>
      <c r="N336" s="41">
        <v>1337.91189</v>
      </c>
      <c r="O336" s="41">
        <v>1359.76189</v>
      </c>
      <c r="P336" s="41">
        <v>1377.56189</v>
      </c>
      <c r="Q336" s="41">
        <v>1361.71189</v>
      </c>
      <c r="R336" s="41">
        <v>1342.8418900000001</v>
      </c>
      <c r="S336" s="41">
        <v>1242.29189</v>
      </c>
      <c r="T336" s="41">
        <v>1169.30189</v>
      </c>
      <c r="U336" s="41">
        <v>1234.3518900000001</v>
      </c>
      <c r="V336" s="41">
        <v>1414.66189</v>
      </c>
      <c r="W336" s="41">
        <v>1384.97189</v>
      </c>
      <c r="X336" s="41">
        <v>1294.69189</v>
      </c>
      <c r="Y336" s="41">
        <v>970.73189</v>
      </c>
    </row>
    <row r="337" spans="1:25" ht="15.75" customHeight="1">
      <c r="A337" s="40">
        <f t="shared" si="8"/>
        <v>44783</v>
      </c>
      <c r="B337" s="41">
        <v>953.99189</v>
      </c>
      <c r="C337" s="41">
        <v>914.8018900000001</v>
      </c>
      <c r="D337" s="41">
        <v>906.99189</v>
      </c>
      <c r="E337" s="41">
        <v>902.71189</v>
      </c>
      <c r="F337" s="41">
        <v>902.9118900000001</v>
      </c>
      <c r="G337" s="41">
        <v>905.32189</v>
      </c>
      <c r="H337" s="41">
        <v>933.86189</v>
      </c>
      <c r="I337" s="41">
        <v>1073.81189</v>
      </c>
      <c r="J337" s="41">
        <v>904.25189</v>
      </c>
      <c r="K337" s="41">
        <v>1039.65189</v>
      </c>
      <c r="L337" s="41">
        <v>1156.45189</v>
      </c>
      <c r="M337" s="41">
        <v>1191.07189</v>
      </c>
      <c r="N337" s="41">
        <v>1237.42189</v>
      </c>
      <c r="O337" s="41">
        <v>1249.05189</v>
      </c>
      <c r="P337" s="41">
        <v>1240.06189</v>
      </c>
      <c r="Q337" s="41">
        <v>1231.56189</v>
      </c>
      <c r="R337" s="41">
        <v>1241.6218900000001</v>
      </c>
      <c r="S337" s="41">
        <v>1254.33189</v>
      </c>
      <c r="T337" s="41">
        <v>1218.15189</v>
      </c>
      <c r="U337" s="41">
        <v>1266.57189</v>
      </c>
      <c r="V337" s="41">
        <v>1467.21189</v>
      </c>
      <c r="W337" s="41">
        <v>1426.67189</v>
      </c>
      <c r="X337" s="41">
        <v>1250.57189</v>
      </c>
      <c r="Y337" s="41">
        <v>965.47189</v>
      </c>
    </row>
    <row r="338" spans="1:25" ht="15.75" customHeight="1">
      <c r="A338" s="40">
        <f t="shared" si="8"/>
        <v>44784</v>
      </c>
      <c r="B338" s="41">
        <v>939.60189</v>
      </c>
      <c r="C338" s="41">
        <v>911.4418900000001</v>
      </c>
      <c r="D338" s="41">
        <v>902.4018900000001</v>
      </c>
      <c r="E338" s="41">
        <v>898.71189</v>
      </c>
      <c r="F338" s="41">
        <v>904.25189</v>
      </c>
      <c r="G338" s="41">
        <v>905.35189</v>
      </c>
      <c r="H338" s="41">
        <v>924.49189</v>
      </c>
      <c r="I338" s="41">
        <v>1061.41189</v>
      </c>
      <c r="J338" s="41">
        <v>904.36189</v>
      </c>
      <c r="K338" s="41">
        <v>1045.23189</v>
      </c>
      <c r="L338" s="41">
        <v>1156.04189</v>
      </c>
      <c r="M338" s="41">
        <v>1190.22189</v>
      </c>
      <c r="N338" s="41">
        <v>1236.70189</v>
      </c>
      <c r="O338" s="41">
        <v>1246.64189</v>
      </c>
      <c r="P338" s="41">
        <v>1237.83189</v>
      </c>
      <c r="Q338" s="41">
        <v>1229.18189</v>
      </c>
      <c r="R338" s="41">
        <v>1234.33189</v>
      </c>
      <c r="S338" s="41">
        <v>1253.05189</v>
      </c>
      <c r="T338" s="41">
        <v>1219.8718900000001</v>
      </c>
      <c r="U338" s="41">
        <v>1270.08189</v>
      </c>
      <c r="V338" s="41">
        <v>1469.57189</v>
      </c>
      <c r="W338" s="41">
        <v>1438.64189</v>
      </c>
      <c r="X338" s="41">
        <v>1258.49189</v>
      </c>
      <c r="Y338" s="41">
        <v>969.72189</v>
      </c>
    </row>
    <row r="339" spans="1:25" ht="15.75" customHeight="1">
      <c r="A339" s="40">
        <f t="shared" si="8"/>
        <v>44785</v>
      </c>
      <c r="B339" s="41">
        <v>999.1818900000001</v>
      </c>
      <c r="C339" s="41">
        <v>937.8018900000001</v>
      </c>
      <c r="D339" s="41">
        <v>921.0618900000001</v>
      </c>
      <c r="E339" s="41">
        <v>912.62189</v>
      </c>
      <c r="F339" s="41">
        <v>908.88189</v>
      </c>
      <c r="G339" s="41">
        <v>905.35189</v>
      </c>
      <c r="H339" s="41">
        <v>964.1618900000001</v>
      </c>
      <c r="I339" s="41">
        <v>1102.49189</v>
      </c>
      <c r="J339" s="41">
        <v>904.08189</v>
      </c>
      <c r="K339" s="41">
        <v>1069.23189</v>
      </c>
      <c r="L339" s="41">
        <v>1207.21189</v>
      </c>
      <c r="M339" s="41">
        <v>1290.23189</v>
      </c>
      <c r="N339" s="41">
        <v>1334.1118900000001</v>
      </c>
      <c r="O339" s="41">
        <v>1359.38189</v>
      </c>
      <c r="P339" s="41">
        <v>1363.79189</v>
      </c>
      <c r="Q339" s="41">
        <v>1347.63189</v>
      </c>
      <c r="R339" s="41">
        <v>1367.1118900000001</v>
      </c>
      <c r="S339" s="41">
        <v>1360.40189</v>
      </c>
      <c r="T339" s="41">
        <v>1310.88189</v>
      </c>
      <c r="U339" s="41">
        <v>1307.6118900000001</v>
      </c>
      <c r="V339" s="41">
        <v>1556.21189</v>
      </c>
      <c r="W339" s="41">
        <v>1602.90189</v>
      </c>
      <c r="X339" s="41">
        <v>1546.3418900000001</v>
      </c>
      <c r="Y339" s="41">
        <v>1261.56189</v>
      </c>
    </row>
    <row r="340" spans="1:25" ht="15.75" customHeight="1">
      <c r="A340" s="40">
        <f t="shared" si="8"/>
        <v>44786</v>
      </c>
      <c r="B340" s="41">
        <v>1111.5918900000001</v>
      </c>
      <c r="C340" s="41">
        <v>998.0318900000001</v>
      </c>
      <c r="D340" s="41">
        <v>965.51189</v>
      </c>
      <c r="E340" s="41">
        <v>939.9218900000001</v>
      </c>
      <c r="F340" s="41">
        <v>923.36189</v>
      </c>
      <c r="G340" s="41">
        <v>908.22189</v>
      </c>
      <c r="H340" s="41">
        <v>978.01189</v>
      </c>
      <c r="I340" s="41">
        <v>1124.76189</v>
      </c>
      <c r="J340" s="41">
        <v>905.62189</v>
      </c>
      <c r="K340" s="41">
        <v>1121.8718900000001</v>
      </c>
      <c r="L340" s="41">
        <v>1248.06189</v>
      </c>
      <c r="M340" s="41">
        <v>1298.68189</v>
      </c>
      <c r="N340" s="41">
        <v>1331.31189</v>
      </c>
      <c r="O340" s="41">
        <v>1370.1218900000001</v>
      </c>
      <c r="P340" s="41">
        <v>1375.90189</v>
      </c>
      <c r="Q340" s="41">
        <v>1376.91189</v>
      </c>
      <c r="R340" s="41">
        <v>1384.67189</v>
      </c>
      <c r="S340" s="41">
        <v>1340.76189</v>
      </c>
      <c r="T340" s="41">
        <v>1280.47189</v>
      </c>
      <c r="U340" s="41">
        <v>1305.39189</v>
      </c>
      <c r="V340" s="41">
        <v>1485.3518900000001</v>
      </c>
      <c r="W340" s="41">
        <v>1436.77189</v>
      </c>
      <c r="X340" s="41">
        <v>1350.02189</v>
      </c>
      <c r="Y340" s="41">
        <v>1009.71189</v>
      </c>
    </row>
    <row r="341" spans="1:25" ht="15.75" customHeight="1">
      <c r="A341" s="40">
        <f t="shared" si="8"/>
        <v>44787</v>
      </c>
      <c r="B341" s="41">
        <v>1150.23189</v>
      </c>
      <c r="C341" s="41">
        <v>1012.34189</v>
      </c>
      <c r="D341" s="41">
        <v>958.9318900000001</v>
      </c>
      <c r="E341" s="41">
        <v>928.6518900000001</v>
      </c>
      <c r="F341" s="41">
        <v>915.2818900000001</v>
      </c>
      <c r="G341" s="41">
        <v>904.77189</v>
      </c>
      <c r="H341" s="41">
        <v>955.23189</v>
      </c>
      <c r="I341" s="41">
        <v>1057.08189</v>
      </c>
      <c r="J341" s="41">
        <v>904.83189</v>
      </c>
      <c r="K341" s="41">
        <v>1039.30189</v>
      </c>
      <c r="L341" s="41">
        <v>1193.0918900000001</v>
      </c>
      <c r="M341" s="41">
        <v>1279.02189</v>
      </c>
      <c r="N341" s="41">
        <v>1324.54189</v>
      </c>
      <c r="O341" s="41">
        <v>1348.33189</v>
      </c>
      <c r="P341" s="41">
        <v>1353.01189</v>
      </c>
      <c r="Q341" s="41">
        <v>1336.90189</v>
      </c>
      <c r="R341" s="41">
        <v>1356.05189</v>
      </c>
      <c r="S341" s="41">
        <v>1349.69189</v>
      </c>
      <c r="T341" s="41">
        <v>1299.1018900000001</v>
      </c>
      <c r="U341" s="41">
        <v>1294.3618900000001</v>
      </c>
      <c r="V341" s="41">
        <v>1547.47189</v>
      </c>
      <c r="W341" s="41">
        <v>1553.55189</v>
      </c>
      <c r="X341" s="41">
        <v>1518.46189</v>
      </c>
      <c r="Y341" s="41">
        <v>1275.69189</v>
      </c>
    </row>
    <row r="342" spans="1:25" ht="15.75" customHeight="1">
      <c r="A342" s="40">
        <f t="shared" si="8"/>
        <v>44788</v>
      </c>
      <c r="B342" s="41">
        <v>1145.70189</v>
      </c>
      <c r="C342" s="41">
        <v>1019.50189</v>
      </c>
      <c r="D342" s="41">
        <v>970.35189</v>
      </c>
      <c r="E342" s="41">
        <v>946.1518900000001</v>
      </c>
      <c r="F342" s="41">
        <v>930.8118900000001</v>
      </c>
      <c r="G342" s="41">
        <v>916.64189</v>
      </c>
      <c r="H342" s="41">
        <v>1036.67189</v>
      </c>
      <c r="I342" s="41">
        <v>1186.96189</v>
      </c>
      <c r="J342" s="41">
        <v>902.88189</v>
      </c>
      <c r="K342" s="41">
        <v>1058.04189</v>
      </c>
      <c r="L342" s="41">
        <v>1219.28189</v>
      </c>
      <c r="M342" s="41">
        <v>1311.03189</v>
      </c>
      <c r="N342" s="41">
        <v>1363.46189</v>
      </c>
      <c r="O342" s="41">
        <v>1390.14189</v>
      </c>
      <c r="P342" s="41">
        <v>1395.94189</v>
      </c>
      <c r="Q342" s="41">
        <v>1377.96189</v>
      </c>
      <c r="R342" s="41">
        <v>1419.56189</v>
      </c>
      <c r="S342" s="41">
        <v>1405.1118900000001</v>
      </c>
      <c r="T342" s="41">
        <v>1333.5918900000001</v>
      </c>
      <c r="U342" s="41">
        <v>1326.25189</v>
      </c>
      <c r="V342" s="41">
        <v>1602.53189</v>
      </c>
      <c r="W342" s="41">
        <v>1610.1218900000001</v>
      </c>
      <c r="X342" s="41">
        <v>1572.3418900000001</v>
      </c>
      <c r="Y342" s="41">
        <v>1389.92189</v>
      </c>
    </row>
    <row r="343" spans="1:25" ht="15.75" customHeight="1">
      <c r="A343" s="40">
        <f t="shared" si="8"/>
        <v>44789</v>
      </c>
      <c r="B343" s="41">
        <v>1038.03189</v>
      </c>
      <c r="C343" s="41">
        <v>950.39189</v>
      </c>
      <c r="D343" s="41">
        <v>918.4318900000001</v>
      </c>
      <c r="E343" s="41">
        <v>911.46189</v>
      </c>
      <c r="F343" s="41">
        <v>909.4118900000001</v>
      </c>
      <c r="G343" s="41">
        <v>905.4418900000001</v>
      </c>
      <c r="H343" s="41">
        <v>988.21189</v>
      </c>
      <c r="I343" s="41">
        <v>1143.8718900000001</v>
      </c>
      <c r="J343" s="41">
        <v>903.5318900000001</v>
      </c>
      <c r="K343" s="41">
        <v>1049.05189</v>
      </c>
      <c r="L343" s="41">
        <v>1205.20189</v>
      </c>
      <c r="M343" s="41">
        <v>1299.21189</v>
      </c>
      <c r="N343" s="41">
        <v>1364.56189</v>
      </c>
      <c r="O343" s="41">
        <v>1406.6018900000001</v>
      </c>
      <c r="P343" s="41">
        <v>1419.05189</v>
      </c>
      <c r="Q343" s="41">
        <v>1405.63189</v>
      </c>
      <c r="R343" s="41">
        <v>1413.43189</v>
      </c>
      <c r="S343" s="41">
        <v>1395.79189</v>
      </c>
      <c r="T343" s="41">
        <v>1319.06189</v>
      </c>
      <c r="U343" s="41">
        <v>1308.78189</v>
      </c>
      <c r="V343" s="41">
        <v>1577.32189</v>
      </c>
      <c r="W343" s="41">
        <v>1576.97189</v>
      </c>
      <c r="X343" s="41">
        <v>1543.73189</v>
      </c>
      <c r="Y343" s="41">
        <v>1196.77189</v>
      </c>
    </row>
    <row r="344" spans="1:25" ht="15.75">
      <c r="A344" s="40">
        <f t="shared" si="8"/>
        <v>44790</v>
      </c>
      <c r="B344" s="41">
        <v>1052.53189</v>
      </c>
      <c r="C344" s="41">
        <v>965.63189</v>
      </c>
      <c r="D344" s="41">
        <v>935.0618900000001</v>
      </c>
      <c r="E344" s="41">
        <v>914.70189</v>
      </c>
      <c r="F344" s="41">
        <v>912.63189</v>
      </c>
      <c r="G344" s="41">
        <v>907.35189</v>
      </c>
      <c r="H344" s="41">
        <v>1015.71189</v>
      </c>
      <c r="I344" s="41">
        <v>1182.90189</v>
      </c>
      <c r="J344" s="41">
        <v>904.0318900000001</v>
      </c>
      <c r="K344" s="41">
        <v>1119.69189</v>
      </c>
      <c r="L344" s="41">
        <v>1276.05189</v>
      </c>
      <c r="M344" s="41">
        <v>1369.58189</v>
      </c>
      <c r="N344" s="41">
        <v>1441.65189</v>
      </c>
      <c r="O344" s="41">
        <v>1482.50189</v>
      </c>
      <c r="P344" s="41">
        <v>1477.52189</v>
      </c>
      <c r="Q344" s="41">
        <v>1476.78189</v>
      </c>
      <c r="R344" s="41">
        <v>1456.16189</v>
      </c>
      <c r="S344" s="41">
        <v>1446.30189</v>
      </c>
      <c r="T344" s="41">
        <v>1373.78189</v>
      </c>
      <c r="U344" s="41">
        <v>1439.3418900000001</v>
      </c>
      <c r="V344" s="41">
        <v>1627.15189</v>
      </c>
      <c r="W344" s="41">
        <v>1603.18189</v>
      </c>
      <c r="X344" s="41">
        <v>1499.56189</v>
      </c>
      <c r="Y344" s="41">
        <v>1170.47189</v>
      </c>
    </row>
    <row r="345" spans="1:25" ht="15.75">
      <c r="A345" s="40">
        <f t="shared" si="8"/>
        <v>44791</v>
      </c>
      <c r="B345" s="41">
        <v>1086.25189</v>
      </c>
      <c r="C345" s="41">
        <v>1007.13189</v>
      </c>
      <c r="D345" s="41">
        <v>959.0318900000001</v>
      </c>
      <c r="E345" s="41">
        <v>937.70189</v>
      </c>
      <c r="F345" s="41">
        <v>929.13189</v>
      </c>
      <c r="G345" s="41">
        <v>922.12189</v>
      </c>
      <c r="H345" s="41">
        <v>1067.54189</v>
      </c>
      <c r="I345" s="41">
        <v>1276.16189</v>
      </c>
      <c r="J345" s="41">
        <v>1038.75189</v>
      </c>
      <c r="K345" s="41">
        <v>1255.26189</v>
      </c>
      <c r="L345" s="41">
        <v>1393.8618900000001</v>
      </c>
      <c r="M345" s="41">
        <v>1462.55189</v>
      </c>
      <c r="N345" s="41">
        <v>1501.44189</v>
      </c>
      <c r="O345" s="41">
        <v>1530.78189</v>
      </c>
      <c r="P345" s="41">
        <v>1538.80189</v>
      </c>
      <c r="Q345" s="41">
        <v>1529.6218900000001</v>
      </c>
      <c r="R345" s="41">
        <v>1549.04189</v>
      </c>
      <c r="S345" s="41">
        <v>1510.23189</v>
      </c>
      <c r="T345" s="41">
        <v>1424.67189</v>
      </c>
      <c r="U345" s="41">
        <v>1519.96189</v>
      </c>
      <c r="V345" s="41">
        <v>1709.0918900000001</v>
      </c>
      <c r="W345" s="41">
        <v>1684.91189</v>
      </c>
      <c r="X345" s="41">
        <v>1540.90189</v>
      </c>
      <c r="Y345" s="41">
        <v>1219.89189</v>
      </c>
    </row>
    <row r="346" spans="1:25" ht="15.75">
      <c r="A346" s="40">
        <f t="shared" si="8"/>
        <v>44792</v>
      </c>
      <c r="B346" s="41">
        <v>1089.76189</v>
      </c>
      <c r="C346" s="41">
        <v>997.4018900000001</v>
      </c>
      <c r="D346" s="41">
        <v>958.39189</v>
      </c>
      <c r="E346" s="41">
        <v>942.45189</v>
      </c>
      <c r="F346" s="41">
        <v>917.61189</v>
      </c>
      <c r="G346" s="41">
        <v>921.1818900000001</v>
      </c>
      <c r="H346" s="41">
        <v>1079.49189</v>
      </c>
      <c r="I346" s="41">
        <v>1319.21189</v>
      </c>
      <c r="J346" s="41">
        <v>1046.68189</v>
      </c>
      <c r="K346" s="41">
        <v>1267.5918900000001</v>
      </c>
      <c r="L346" s="41">
        <v>1350.8418900000001</v>
      </c>
      <c r="M346" s="41">
        <v>1398.82189</v>
      </c>
      <c r="N346" s="41">
        <v>1432.92189</v>
      </c>
      <c r="O346" s="41">
        <v>1471.89189</v>
      </c>
      <c r="P346" s="41">
        <v>1495.56189</v>
      </c>
      <c r="Q346" s="41">
        <v>1486.80189</v>
      </c>
      <c r="R346" s="41">
        <v>1498.91189</v>
      </c>
      <c r="S346" s="41">
        <v>1467.47189</v>
      </c>
      <c r="T346" s="41">
        <v>1404.22189</v>
      </c>
      <c r="U346" s="41">
        <v>1488.97189</v>
      </c>
      <c r="V346" s="41">
        <v>1668.82189</v>
      </c>
      <c r="W346" s="41">
        <v>1663.6118900000001</v>
      </c>
      <c r="X346" s="41">
        <v>1541.22189</v>
      </c>
      <c r="Y346" s="41">
        <v>1260.90189</v>
      </c>
    </row>
    <row r="347" spans="1:25" ht="15.75">
      <c r="A347" s="40">
        <f t="shared" si="8"/>
        <v>44793</v>
      </c>
      <c r="B347" s="41">
        <v>1243.0918900000001</v>
      </c>
      <c r="C347" s="41">
        <v>1117.6218900000001</v>
      </c>
      <c r="D347" s="41">
        <v>999.35189</v>
      </c>
      <c r="E347" s="41">
        <v>947.71189</v>
      </c>
      <c r="F347" s="41">
        <v>937.13189</v>
      </c>
      <c r="G347" s="41">
        <v>950.0518900000001</v>
      </c>
      <c r="H347" s="41">
        <v>1077.8618900000001</v>
      </c>
      <c r="I347" s="41">
        <v>1242.04189</v>
      </c>
      <c r="J347" s="41">
        <v>1100.47189</v>
      </c>
      <c r="K347" s="41">
        <v>1292.26189</v>
      </c>
      <c r="L347" s="41">
        <v>1356.68189</v>
      </c>
      <c r="M347" s="41">
        <v>1397.15189</v>
      </c>
      <c r="N347" s="41">
        <v>1421.14189</v>
      </c>
      <c r="O347" s="41">
        <v>1436.05189</v>
      </c>
      <c r="P347" s="41">
        <v>1437.05189</v>
      </c>
      <c r="Q347" s="41">
        <v>1428.0918900000001</v>
      </c>
      <c r="R347" s="41">
        <v>1424.79189</v>
      </c>
      <c r="S347" s="41">
        <v>1421.56189</v>
      </c>
      <c r="T347" s="41">
        <v>1393.48189</v>
      </c>
      <c r="U347" s="41">
        <v>1440.53189</v>
      </c>
      <c r="V347" s="41">
        <v>1626.93189</v>
      </c>
      <c r="W347" s="41">
        <v>1609.31189</v>
      </c>
      <c r="X347" s="41">
        <v>1507.54189</v>
      </c>
      <c r="Y347" s="41">
        <v>1223.55189</v>
      </c>
    </row>
    <row r="348" spans="1:25" ht="15.75">
      <c r="A348" s="40">
        <f t="shared" si="8"/>
        <v>44794</v>
      </c>
      <c r="B348" s="41">
        <v>1106.44189</v>
      </c>
      <c r="C348" s="41">
        <v>973.57189</v>
      </c>
      <c r="D348" s="41">
        <v>923.24189</v>
      </c>
      <c r="E348" s="41">
        <v>910.1618900000001</v>
      </c>
      <c r="F348" s="41">
        <v>619.6918900000001</v>
      </c>
      <c r="G348" s="41">
        <v>665.9018900000001</v>
      </c>
      <c r="H348" s="41">
        <v>922.07189</v>
      </c>
      <c r="I348" s="41">
        <v>1082.64189</v>
      </c>
      <c r="J348" s="41">
        <v>1045.55189</v>
      </c>
      <c r="K348" s="41">
        <v>1265.8518900000001</v>
      </c>
      <c r="L348" s="41">
        <v>1399.33189</v>
      </c>
      <c r="M348" s="41">
        <v>1456.93189</v>
      </c>
      <c r="N348" s="41">
        <v>1472.24189</v>
      </c>
      <c r="O348" s="41">
        <v>1477.15189</v>
      </c>
      <c r="P348" s="41">
        <v>1424.14189</v>
      </c>
      <c r="Q348" s="41">
        <v>1431.51189</v>
      </c>
      <c r="R348" s="41">
        <v>1412.64189</v>
      </c>
      <c r="S348" s="41">
        <v>1410.17189</v>
      </c>
      <c r="T348" s="41">
        <v>1375.8718900000001</v>
      </c>
      <c r="U348" s="41">
        <v>1440.06189</v>
      </c>
      <c r="V348" s="41">
        <v>1616.6018900000001</v>
      </c>
      <c r="W348" s="41">
        <v>1619.31189</v>
      </c>
      <c r="X348" s="41">
        <v>1482.26189</v>
      </c>
      <c r="Y348" s="41">
        <v>1180.66189</v>
      </c>
    </row>
    <row r="349" spans="1:25" ht="15.75">
      <c r="A349" s="40">
        <f t="shared" si="8"/>
        <v>44795</v>
      </c>
      <c r="B349" s="41">
        <v>1077.75189</v>
      </c>
      <c r="C349" s="41">
        <v>976.4118900000001</v>
      </c>
      <c r="D349" s="41">
        <v>930.1618900000001</v>
      </c>
      <c r="E349" s="41">
        <v>925.84189</v>
      </c>
      <c r="F349" s="41">
        <v>920.5318900000001</v>
      </c>
      <c r="G349" s="41">
        <v>914.74189</v>
      </c>
      <c r="H349" s="41">
        <v>1077.8718900000001</v>
      </c>
      <c r="I349" s="41">
        <v>1299.08189</v>
      </c>
      <c r="J349" s="41">
        <v>1195.72189</v>
      </c>
      <c r="K349" s="41">
        <v>1367.6118900000001</v>
      </c>
      <c r="L349" s="41">
        <v>1435.04189</v>
      </c>
      <c r="M349" s="41">
        <v>1464.70189</v>
      </c>
      <c r="N349" s="41">
        <v>1493.65189</v>
      </c>
      <c r="O349" s="41">
        <v>1497.58189</v>
      </c>
      <c r="P349" s="41">
        <v>1480.82189</v>
      </c>
      <c r="Q349" s="41">
        <v>1484.05189</v>
      </c>
      <c r="R349" s="41">
        <v>1464.75189</v>
      </c>
      <c r="S349" s="41">
        <v>1445.67189</v>
      </c>
      <c r="T349" s="41">
        <v>1401.3618900000001</v>
      </c>
      <c r="U349" s="41">
        <v>1470.81189</v>
      </c>
      <c r="V349" s="41">
        <v>1658.8618900000001</v>
      </c>
      <c r="W349" s="41">
        <v>1642.90189</v>
      </c>
      <c r="X349" s="41">
        <v>1525.79189</v>
      </c>
      <c r="Y349" s="41">
        <v>1139.25189</v>
      </c>
    </row>
    <row r="350" spans="1:25" ht="15.75">
      <c r="A350" s="40">
        <f t="shared" si="8"/>
        <v>44796</v>
      </c>
      <c r="B350" s="41">
        <v>1055.98189</v>
      </c>
      <c r="C350" s="41">
        <v>965.01189</v>
      </c>
      <c r="D350" s="41">
        <v>939.13189</v>
      </c>
      <c r="E350" s="41">
        <v>922.22189</v>
      </c>
      <c r="F350" s="41">
        <v>922.71189</v>
      </c>
      <c r="G350" s="41">
        <v>665.83189</v>
      </c>
      <c r="H350" s="41">
        <v>1127.31189</v>
      </c>
      <c r="I350" s="41">
        <v>1294.73189</v>
      </c>
      <c r="J350" s="41">
        <v>1185.8618900000001</v>
      </c>
      <c r="K350" s="41">
        <v>1382.21189</v>
      </c>
      <c r="L350" s="41">
        <v>1467.98189</v>
      </c>
      <c r="M350" s="41">
        <v>1479.93189</v>
      </c>
      <c r="N350" s="41">
        <v>1488.6018900000001</v>
      </c>
      <c r="O350" s="41">
        <v>1494.0918900000001</v>
      </c>
      <c r="P350" s="41">
        <v>1476.0918900000001</v>
      </c>
      <c r="Q350" s="41">
        <v>1484.90189</v>
      </c>
      <c r="R350" s="41">
        <v>1463.80189</v>
      </c>
      <c r="S350" s="41">
        <v>1452.03189</v>
      </c>
      <c r="T350" s="41">
        <v>1416.95189</v>
      </c>
      <c r="U350" s="41">
        <v>1486.65189</v>
      </c>
      <c r="V350" s="41">
        <v>1673.41189</v>
      </c>
      <c r="W350" s="41">
        <v>1661.80189</v>
      </c>
      <c r="X350" s="41">
        <v>1565.41189</v>
      </c>
      <c r="Y350" s="41">
        <v>1154.99189</v>
      </c>
    </row>
    <row r="351" spans="1:25" ht="15.75">
      <c r="A351" s="40">
        <f t="shared" si="8"/>
        <v>44797</v>
      </c>
      <c r="B351" s="41">
        <v>998.1818900000001</v>
      </c>
      <c r="C351" s="41">
        <v>934.3118900000001</v>
      </c>
      <c r="D351" s="41">
        <v>909.72189</v>
      </c>
      <c r="E351" s="41">
        <v>894.64189</v>
      </c>
      <c r="F351" s="41">
        <v>891.6818900000001</v>
      </c>
      <c r="G351" s="41">
        <v>907.37189</v>
      </c>
      <c r="H351" s="41">
        <v>1003.3018900000001</v>
      </c>
      <c r="I351" s="41">
        <v>1144.03189</v>
      </c>
      <c r="J351" s="41">
        <v>904.11189</v>
      </c>
      <c r="K351" s="41">
        <v>1114.1118900000001</v>
      </c>
      <c r="L351" s="41">
        <v>1261.02189</v>
      </c>
      <c r="M351" s="41">
        <v>1321.1018900000001</v>
      </c>
      <c r="N351" s="41">
        <v>1354.73189</v>
      </c>
      <c r="O351" s="41">
        <v>1387.72189</v>
      </c>
      <c r="P351" s="41">
        <v>1311.46189</v>
      </c>
      <c r="Q351" s="41">
        <v>1322.14189</v>
      </c>
      <c r="R351" s="41">
        <v>1325.77189</v>
      </c>
      <c r="S351" s="41">
        <v>1280.18189</v>
      </c>
      <c r="T351" s="41">
        <v>1241.07189</v>
      </c>
      <c r="U351" s="41">
        <v>1325.47189</v>
      </c>
      <c r="V351" s="41">
        <v>1460.07189</v>
      </c>
      <c r="W351" s="41">
        <v>1428.6218900000001</v>
      </c>
      <c r="X351" s="41">
        <v>1265.93189</v>
      </c>
      <c r="Y351" s="41">
        <v>979.99189</v>
      </c>
    </row>
    <row r="352" spans="1:25" ht="15.75">
      <c r="A352" s="40">
        <f t="shared" si="8"/>
        <v>44798</v>
      </c>
      <c r="B352" s="41">
        <v>1011.10189</v>
      </c>
      <c r="C352" s="41">
        <v>939.1918900000001</v>
      </c>
      <c r="D352" s="41">
        <v>910.25189</v>
      </c>
      <c r="E352" s="41">
        <v>903.46189</v>
      </c>
      <c r="F352" s="41">
        <v>901.7818900000001</v>
      </c>
      <c r="G352" s="41">
        <v>905.77189</v>
      </c>
      <c r="H352" s="41">
        <v>982.82189</v>
      </c>
      <c r="I352" s="41">
        <v>1097.53189</v>
      </c>
      <c r="J352" s="41">
        <v>903.73189</v>
      </c>
      <c r="K352" s="41">
        <v>1011.98189</v>
      </c>
      <c r="L352" s="41">
        <v>1167.32189</v>
      </c>
      <c r="M352" s="41">
        <v>1233.05189</v>
      </c>
      <c r="N352" s="41">
        <v>1267.91189</v>
      </c>
      <c r="O352" s="41">
        <v>1304.32189</v>
      </c>
      <c r="P352" s="41">
        <v>1225.98189</v>
      </c>
      <c r="Q352" s="41">
        <v>1236.6218900000001</v>
      </c>
      <c r="R352" s="41">
        <v>1241.26189</v>
      </c>
      <c r="S352" s="41">
        <v>1193.8418900000001</v>
      </c>
      <c r="T352" s="41">
        <v>1150.31189</v>
      </c>
      <c r="U352" s="41">
        <v>1242.20189</v>
      </c>
      <c r="V352" s="41">
        <v>1347.80189</v>
      </c>
      <c r="W352" s="41">
        <v>1308.27189</v>
      </c>
      <c r="X352" s="41">
        <v>1178.07189</v>
      </c>
      <c r="Y352" s="41">
        <v>903.2818900000001</v>
      </c>
    </row>
    <row r="353" spans="1:25" ht="15.75">
      <c r="A353" s="40">
        <f t="shared" si="8"/>
        <v>44799</v>
      </c>
      <c r="B353" s="41">
        <v>989.21189</v>
      </c>
      <c r="C353" s="41">
        <v>926.73189</v>
      </c>
      <c r="D353" s="41">
        <v>910.74189</v>
      </c>
      <c r="E353" s="41">
        <v>903.2818900000001</v>
      </c>
      <c r="F353" s="41">
        <v>901.9318900000001</v>
      </c>
      <c r="G353" s="41">
        <v>895.47189</v>
      </c>
      <c r="H353" s="41">
        <v>723.85189</v>
      </c>
      <c r="I353" s="41">
        <v>570.23189</v>
      </c>
      <c r="J353" s="41">
        <v>904.22189</v>
      </c>
      <c r="K353" s="41">
        <v>1016.58189</v>
      </c>
      <c r="L353" s="41">
        <v>1136.00189</v>
      </c>
      <c r="M353" s="41">
        <v>1212.3418900000001</v>
      </c>
      <c r="N353" s="41">
        <v>1254.8418900000001</v>
      </c>
      <c r="O353" s="41">
        <v>1175.19189</v>
      </c>
      <c r="P353" s="41">
        <v>1150.76189</v>
      </c>
      <c r="Q353" s="41">
        <v>1128.64189</v>
      </c>
      <c r="R353" s="41">
        <v>1098.20189</v>
      </c>
      <c r="S353" s="41">
        <v>1073.75189</v>
      </c>
      <c r="T353" s="41">
        <v>1039.71189</v>
      </c>
      <c r="U353" s="41">
        <v>1213.28189</v>
      </c>
      <c r="V353" s="41">
        <v>1303.43189</v>
      </c>
      <c r="W353" s="41">
        <v>1234.42189</v>
      </c>
      <c r="X353" s="41">
        <v>1066.48189</v>
      </c>
      <c r="Y353" s="41">
        <v>902.86189</v>
      </c>
    </row>
    <row r="354" spans="1:25" ht="15.75">
      <c r="A354" s="40">
        <f t="shared" si="8"/>
        <v>44800</v>
      </c>
      <c r="B354" s="41">
        <v>1005.8018900000001</v>
      </c>
      <c r="C354" s="41">
        <v>937.1718900000001</v>
      </c>
      <c r="D354" s="41">
        <v>910.60189</v>
      </c>
      <c r="E354" s="41">
        <v>906.51189</v>
      </c>
      <c r="F354" s="41">
        <v>906.10189</v>
      </c>
      <c r="G354" s="41">
        <v>905.32189</v>
      </c>
      <c r="H354" s="41">
        <v>929.9418900000001</v>
      </c>
      <c r="I354" s="41">
        <v>592.98189</v>
      </c>
      <c r="J354" s="41">
        <v>904.4318900000001</v>
      </c>
      <c r="K354" s="41">
        <v>931.2818900000001</v>
      </c>
      <c r="L354" s="41">
        <v>1083.89189</v>
      </c>
      <c r="M354" s="41">
        <v>1179.6118900000001</v>
      </c>
      <c r="N354" s="41">
        <v>1221.99189</v>
      </c>
      <c r="O354" s="41">
        <v>1246.93189</v>
      </c>
      <c r="P354" s="41">
        <v>1238.75189</v>
      </c>
      <c r="Q354" s="41">
        <v>1219.63189</v>
      </c>
      <c r="R354" s="41">
        <v>1183.42189</v>
      </c>
      <c r="S354" s="41">
        <v>1144.90189</v>
      </c>
      <c r="T354" s="41">
        <v>1092.76189</v>
      </c>
      <c r="U354" s="41">
        <v>1227.55189</v>
      </c>
      <c r="V354" s="41">
        <v>1312.51189</v>
      </c>
      <c r="W354" s="41">
        <v>1245.3618900000001</v>
      </c>
      <c r="X354" s="41">
        <v>1055.83189</v>
      </c>
      <c r="Y354" s="41">
        <v>902.89189</v>
      </c>
    </row>
    <row r="355" spans="1:25" ht="15.75">
      <c r="A355" s="40">
        <f t="shared" si="8"/>
        <v>44801</v>
      </c>
      <c r="B355" s="41">
        <v>999.4218900000001</v>
      </c>
      <c r="C355" s="41">
        <v>942.08189</v>
      </c>
      <c r="D355" s="41">
        <v>914.1918900000001</v>
      </c>
      <c r="E355" s="41">
        <v>908.0418900000001</v>
      </c>
      <c r="F355" s="41">
        <v>906.60189</v>
      </c>
      <c r="G355" s="41">
        <v>905.5318900000001</v>
      </c>
      <c r="H355" s="41">
        <v>915.45189</v>
      </c>
      <c r="I355" s="41">
        <v>563.96189</v>
      </c>
      <c r="J355" s="41">
        <v>904.47189</v>
      </c>
      <c r="K355" s="41">
        <v>993.11189</v>
      </c>
      <c r="L355" s="41">
        <v>1116.6218900000001</v>
      </c>
      <c r="M355" s="41">
        <v>1197.76189</v>
      </c>
      <c r="N355" s="41">
        <v>1234.79189</v>
      </c>
      <c r="O355" s="41">
        <v>1258.5918900000001</v>
      </c>
      <c r="P355" s="41">
        <v>1247.67189</v>
      </c>
      <c r="Q355" s="41">
        <v>1234.42189</v>
      </c>
      <c r="R355" s="41">
        <v>1211.94189</v>
      </c>
      <c r="S355" s="41">
        <v>1175.72189</v>
      </c>
      <c r="T355" s="41">
        <v>1125.3518900000001</v>
      </c>
      <c r="U355" s="41">
        <v>1255.3418900000001</v>
      </c>
      <c r="V355" s="41">
        <v>1345.55189</v>
      </c>
      <c r="W355" s="41">
        <v>1289.06189</v>
      </c>
      <c r="X355" s="41">
        <v>1145.25189</v>
      </c>
      <c r="Y355" s="41">
        <v>903.37189</v>
      </c>
    </row>
    <row r="356" spans="1:25" ht="15.75">
      <c r="A356" s="40">
        <f t="shared" si="8"/>
        <v>44802</v>
      </c>
      <c r="B356" s="41">
        <v>992.76189</v>
      </c>
      <c r="C356" s="41">
        <v>935.8118900000001</v>
      </c>
      <c r="D356" s="41">
        <v>912.82189</v>
      </c>
      <c r="E356" s="41">
        <v>907.21189</v>
      </c>
      <c r="F356" s="41">
        <v>867.6718900000001</v>
      </c>
      <c r="G356" s="41">
        <v>905.5518900000001</v>
      </c>
      <c r="H356" s="41">
        <v>967.96189</v>
      </c>
      <c r="I356" s="41">
        <v>1091.18189</v>
      </c>
      <c r="J356" s="41">
        <v>904.59189</v>
      </c>
      <c r="K356" s="41">
        <v>987.6718900000001</v>
      </c>
      <c r="L356" s="41">
        <v>1105.42189</v>
      </c>
      <c r="M356" s="41">
        <v>1182.76189</v>
      </c>
      <c r="N356" s="41">
        <v>1222.29189</v>
      </c>
      <c r="O356" s="41">
        <v>1246.52189</v>
      </c>
      <c r="P356" s="41">
        <v>1236.21189</v>
      </c>
      <c r="Q356" s="41">
        <v>1223.46189</v>
      </c>
      <c r="R356" s="41">
        <v>1201.1118900000001</v>
      </c>
      <c r="S356" s="41">
        <v>1165.3418900000001</v>
      </c>
      <c r="T356" s="41">
        <v>1119.15189</v>
      </c>
      <c r="U356" s="41">
        <v>1253.8718900000001</v>
      </c>
      <c r="V356" s="41">
        <v>1331.99189</v>
      </c>
      <c r="W356" s="41">
        <v>1266.5918900000001</v>
      </c>
      <c r="X356" s="41">
        <v>1070.22189</v>
      </c>
      <c r="Y356" s="41">
        <v>904.35189</v>
      </c>
    </row>
    <row r="357" spans="1:25" ht="15.75">
      <c r="A357" s="40">
        <f t="shared" si="8"/>
        <v>44803</v>
      </c>
      <c r="B357" s="41">
        <v>961.0489300000002</v>
      </c>
      <c r="C357" s="41">
        <v>923.5989300000001</v>
      </c>
      <c r="D357" s="41">
        <v>906.6989300000001</v>
      </c>
      <c r="E357" s="41">
        <v>901.3689300000001</v>
      </c>
      <c r="F357" s="41">
        <v>903.8989300000002</v>
      </c>
      <c r="G357" s="41">
        <v>904.5089300000001</v>
      </c>
      <c r="H357" s="41">
        <v>711.0689300000001</v>
      </c>
      <c r="I357" s="41">
        <v>567.7789300000002</v>
      </c>
      <c r="J357" s="41">
        <v>903.2589300000001</v>
      </c>
      <c r="K357" s="41">
        <v>987.2389300000001</v>
      </c>
      <c r="L357" s="41">
        <v>1107.2589300000002</v>
      </c>
      <c r="M357" s="41">
        <v>1186.10893</v>
      </c>
      <c r="N357" s="41">
        <v>1226.7889300000002</v>
      </c>
      <c r="O357" s="41">
        <v>1250.8289300000001</v>
      </c>
      <c r="P357" s="41">
        <v>1239.43893</v>
      </c>
      <c r="Q357" s="41">
        <v>1228.64893</v>
      </c>
      <c r="R357" s="41">
        <v>1204.2189300000002</v>
      </c>
      <c r="S357" s="41">
        <v>1168.2889300000002</v>
      </c>
      <c r="T357" s="41">
        <v>1122.87893</v>
      </c>
      <c r="U357" s="41">
        <v>1251.4689300000002</v>
      </c>
      <c r="V357" s="41">
        <v>1315.8389300000001</v>
      </c>
      <c r="W357" s="41">
        <v>1274.5489300000002</v>
      </c>
      <c r="X357" s="41">
        <v>1092.87893</v>
      </c>
      <c r="Y357" s="41">
        <v>902.5989300000001</v>
      </c>
    </row>
    <row r="358" spans="1:25" ht="15.75">
      <c r="A358" s="40">
        <f t="shared" si="8"/>
        <v>44804</v>
      </c>
      <c r="B358" s="46">
        <v>1043.0689300000001</v>
      </c>
      <c r="C358" s="46">
        <v>963.3089300000001</v>
      </c>
      <c r="D358" s="46">
        <v>910.5189300000002</v>
      </c>
      <c r="E358" s="46">
        <v>909.9389300000001</v>
      </c>
      <c r="F358" s="46">
        <v>752.6389300000001</v>
      </c>
      <c r="G358" s="46">
        <v>1043.7689300000002</v>
      </c>
      <c r="H358" s="46">
        <v>1200.0789300000001</v>
      </c>
      <c r="I358" s="46">
        <v>1172.65893</v>
      </c>
      <c r="J358" s="46">
        <v>1172.65893</v>
      </c>
      <c r="K358" s="46">
        <v>1282.11893</v>
      </c>
      <c r="L358" s="46">
        <v>1336.91893</v>
      </c>
      <c r="M358" s="46">
        <v>1352.4989300000002</v>
      </c>
      <c r="N358" s="46">
        <v>1357.94893</v>
      </c>
      <c r="O358" s="46">
        <v>1321.66893</v>
      </c>
      <c r="P358" s="46">
        <v>1327.9989300000002</v>
      </c>
      <c r="Q358" s="46">
        <v>1327.2589300000002</v>
      </c>
      <c r="R358" s="46">
        <v>1286.66893</v>
      </c>
      <c r="S358" s="46">
        <v>1253.37893</v>
      </c>
      <c r="T358" s="46">
        <v>1366.94893</v>
      </c>
      <c r="U358" s="46">
        <v>1501.86893</v>
      </c>
      <c r="V358" s="46">
        <v>1501.86893</v>
      </c>
      <c r="W358" s="46">
        <v>1493.7389300000002</v>
      </c>
      <c r="X358" s="46">
        <v>1381.0889300000001</v>
      </c>
      <c r="Y358" s="46">
        <v>1078.64893</v>
      </c>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8" t="s">
        <v>77</v>
      </c>
      <c r="B361" s="91" t="s">
        <v>78</v>
      </c>
      <c r="C361" s="92"/>
      <c r="D361" s="92"/>
      <c r="E361" s="92"/>
      <c r="F361" s="92"/>
      <c r="G361" s="92"/>
      <c r="H361" s="92"/>
      <c r="I361" s="92"/>
      <c r="J361" s="92"/>
      <c r="K361" s="92"/>
      <c r="L361" s="92"/>
      <c r="M361" s="92"/>
      <c r="N361" s="92"/>
      <c r="O361" s="92"/>
      <c r="P361" s="92"/>
      <c r="Q361" s="92"/>
      <c r="R361" s="92"/>
      <c r="S361" s="92"/>
      <c r="T361" s="92"/>
      <c r="U361" s="92"/>
      <c r="V361" s="92"/>
      <c r="W361" s="92"/>
      <c r="X361" s="92"/>
      <c r="Y361" s="93"/>
    </row>
    <row r="362" spans="1:25" ht="15.75">
      <c r="A362" s="89"/>
      <c r="B362" s="94"/>
      <c r="C362" s="95"/>
      <c r="D362" s="95"/>
      <c r="E362" s="95"/>
      <c r="F362" s="95"/>
      <c r="G362" s="95"/>
      <c r="H362" s="95"/>
      <c r="I362" s="95"/>
      <c r="J362" s="95"/>
      <c r="K362" s="95"/>
      <c r="L362" s="95"/>
      <c r="M362" s="95"/>
      <c r="N362" s="95"/>
      <c r="O362" s="95"/>
      <c r="P362" s="95"/>
      <c r="Q362" s="95"/>
      <c r="R362" s="95"/>
      <c r="S362" s="95"/>
      <c r="T362" s="95"/>
      <c r="U362" s="95"/>
      <c r="V362" s="95"/>
      <c r="W362" s="95"/>
      <c r="X362" s="95"/>
      <c r="Y362" s="96"/>
    </row>
    <row r="363" spans="1:25" ht="15.75" customHeight="1">
      <c r="A363" s="89"/>
      <c r="B363" s="97" t="s">
        <v>79</v>
      </c>
      <c r="C363" s="97" t="s">
        <v>80</v>
      </c>
      <c r="D363" s="97" t="s">
        <v>81</v>
      </c>
      <c r="E363" s="97" t="s">
        <v>82</v>
      </c>
      <c r="F363" s="97" t="s">
        <v>83</v>
      </c>
      <c r="G363" s="97" t="s">
        <v>84</v>
      </c>
      <c r="H363" s="97" t="s">
        <v>85</v>
      </c>
      <c r="I363" s="97" t="s">
        <v>86</v>
      </c>
      <c r="J363" s="97" t="s">
        <v>87</v>
      </c>
      <c r="K363" s="97" t="s">
        <v>88</v>
      </c>
      <c r="L363" s="97" t="s">
        <v>89</v>
      </c>
      <c r="M363" s="97" t="s">
        <v>90</v>
      </c>
      <c r="N363" s="97" t="s">
        <v>91</v>
      </c>
      <c r="O363" s="97" t="s">
        <v>92</v>
      </c>
      <c r="P363" s="97" t="s">
        <v>93</v>
      </c>
      <c r="Q363" s="97" t="s">
        <v>94</v>
      </c>
      <c r="R363" s="97" t="s">
        <v>95</v>
      </c>
      <c r="S363" s="97" t="s">
        <v>96</v>
      </c>
      <c r="T363" s="97" t="s">
        <v>97</v>
      </c>
      <c r="U363" s="97" t="s">
        <v>98</v>
      </c>
      <c r="V363" s="97" t="s">
        <v>99</v>
      </c>
      <c r="W363" s="97" t="s">
        <v>100</v>
      </c>
      <c r="X363" s="97" t="s">
        <v>101</v>
      </c>
      <c r="Y363" s="97" t="s">
        <v>102</v>
      </c>
    </row>
    <row r="364" spans="1:25" ht="15.75">
      <c r="A364" s="90"/>
      <c r="B364" s="98"/>
      <c r="C364" s="98"/>
      <c r="D364" s="98"/>
      <c r="E364" s="98"/>
      <c r="F364" s="98"/>
      <c r="G364" s="98"/>
      <c r="H364" s="98"/>
      <c r="I364" s="98"/>
      <c r="J364" s="98"/>
      <c r="K364" s="98"/>
      <c r="L364" s="98"/>
      <c r="M364" s="98"/>
      <c r="N364" s="98"/>
      <c r="O364" s="98"/>
      <c r="P364" s="98"/>
      <c r="Q364" s="98"/>
      <c r="R364" s="98"/>
      <c r="S364" s="98"/>
      <c r="T364" s="98"/>
      <c r="U364" s="98"/>
      <c r="V364" s="98"/>
      <c r="W364" s="98"/>
      <c r="X364" s="98"/>
      <c r="Y364" s="98"/>
    </row>
    <row r="365" spans="1:25" ht="15.75">
      <c r="A365" s="40">
        <f>A328</f>
        <v>44774</v>
      </c>
      <c r="B365" s="41">
        <v>1030.12066</v>
      </c>
      <c r="C365" s="41">
        <v>961.9606600000001</v>
      </c>
      <c r="D365" s="41">
        <v>931.1006600000001</v>
      </c>
      <c r="E365" s="41">
        <v>919.52066</v>
      </c>
      <c r="F365" s="41">
        <v>907.27066</v>
      </c>
      <c r="G365" s="41">
        <v>902.7206600000001</v>
      </c>
      <c r="H365" s="41">
        <v>972.89066</v>
      </c>
      <c r="I365" s="41">
        <v>1109.8006599999999</v>
      </c>
      <c r="J365" s="41">
        <v>904.79066</v>
      </c>
      <c r="K365" s="41">
        <v>1010.57066</v>
      </c>
      <c r="L365" s="41">
        <v>1151.40066</v>
      </c>
      <c r="M365" s="41">
        <v>1241.97066</v>
      </c>
      <c r="N365" s="41">
        <v>1292.68066</v>
      </c>
      <c r="O365" s="41">
        <v>1319.66066</v>
      </c>
      <c r="P365" s="41">
        <v>1324.6106599999998</v>
      </c>
      <c r="Q365" s="41">
        <v>1305.0506599999999</v>
      </c>
      <c r="R365" s="41">
        <v>1324.8706599999998</v>
      </c>
      <c r="S365" s="41">
        <v>1321.8506599999998</v>
      </c>
      <c r="T365" s="41">
        <v>1263.3606599999998</v>
      </c>
      <c r="U365" s="41">
        <v>1259.27066</v>
      </c>
      <c r="V365" s="41">
        <v>1492.44066</v>
      </c>
      <c r="W365" s="41">
        <v>1493.8306599999999</v>
      </c>
      <c r="X365" s="41">
        <v>1373.64066</v>
      </c>
      <c r="Y365" s="41">
        <v>1086.23066</v>
      </c>
    </row>
    <row r="366" spans="1:25" ht="15.75">
      <c r="A366" s="40">
        <f>A365+1</f>
        <v>44775</v>
      </c>
      <c r="B366" s="41">
        <v>966.49066</v>
      </c>
      <c r="C366" s="41">
        <v>929.88066</v>
      </c>
      <c r="D366" s="41">
        <v>912.04066</v>
      </c>
      <c r="E366" s="41">
        <v>903.94066</v>
      </c>
      <c r="F366" s="41">
        <v>906.25066</v>
      </c>
      <c r="G366" s="41">
        <v>903.88066</v>
      </c>
      <c r="H366" s="41">
        <v>954.3306600000001</v>
      </c>
      <c r="I366" s="41">
        <v>1093.28066</v>
      </c>
      <c r="J366" s="41">
        <v>904.8306600000001</v>
      </c>
      <c r="K366" s="41">
        <v>1009.8406600000001</v>
      </c>
      <c r="L366" s="41">
        <v>1148.6006599999998</v>
      </c>
      <c r="M366" s="41">
        <v>1236.44066</v>
      </c>
      <c r="N366" s="41">
        <v>1287.1206599999998</v>
      </c>
      <c r="O366" s="41">
        <v>1314.76066</v>
      </c>
      <c r="P366" s="41">
        <v>1315.8706599999998</v>
      </c>
      <c r="Q366" s="41">
        <v>1304.50066</v>
      </c>
      <c r="R366" s="41">
        <v>1323.17066</v>
      </c>
      <c r="S366" s="41">
        <v>1317.20066</v>
      </c>
      <c r="T366" s="41">
        <v>1260.79066</v>
      </c>
      <c r="U366" s="41">
        <v>1258.0806599999999</v>
      </c>
      <c r="V366" s="41">
        <v>966.49066</v>
      </c>
      <c r="W366" s="41">
        <v>1494.43066</v>
      </c>
      <c r="X366" s="41">
        <v>1323.16066</v>
      </c>
      <c r="Y366" s="41">
        <v>1072.14066</v>
      </c>
    </row>
    <row r="367" spans="1:25" ht="15.75">
      <c r="A367" s="40">
        <f aca="true" t="shared" si="9" ref="A367:A395">A366+1</f>
        <v>44776</v>
      </c>
      <c r="B367" s="41">
        <v>999.89066</v>
      </c>
      <c r="C367" s="41">
        <v>935.18066</v>
      </c>
      <c r="D367" s="41">
        <v>915.42066</v>
      </c>
      <c r="E367" s="41">
        <v>904.44066</v>
      </c>
      <c r="F367" s="41">
        <v>905.17066</v>
      </c>
      <c r="G367" s="41">
        <v>903.1006600000001</v>
      </c>
      <c r="H367" s="41">
        <v>972.76066</v>
      </c>
      <c r="I367" s="41">
        <v>1148.0706599999999</v>
      </c>
      <c r="J367" s="41">
        <v>904.76066</v>
      </c>
      <c r="K367" s="41">
        <v>1062.0706599999999</v>
      </c>
      <c r="L367" s="41">
        <v>1202.1206599999998</v>
      </c>
      <c r="M367" s="41">
        <v>1293.6306599999998</v>
      </c>
      <c r="N367" s="41">
        <v>1350.6006599999998</v>
      </c>
      <c r="O367" s="41">
        <v>1405.1006599999998</v>
      </c>
      <c r="P367" s="41">
        <v>1420.54066</v>
      </c>
      <c r="Q367" s="41">
        <v>1397.3706599999998</v>
      </c>
      <c r="R367" s="41">
        <v>1395.17066</v>
      </c>
      <c r="S367" s="41">
        <v>1368.28066</v>
      </c>
      <c r="T367" s="41">
        <v>1309.8206599999999</v>
      </c>
      <c r="U367" s="41">
        <v>1295.3606599999998</v>
      </c>
      <c r="V367" s="41">
        <v>999.89066</v>
      </c>
      <c r="W367" s="41">
        <v>1523.8606599999998</v>
      </c>
      <c r="X367" s="41">
        <v>1422.39066</v>
      </c>
      <c r="Y367" s="41">
        <v>1103.8206599999999</v>
      </c>
    </row>
    <row r="368" spans="1:25" ht="15.75">
      <c r="A368" s="40">
        <f t="shared" si="9"/>
        <v>44777</v>
      </c>
      <c r="B368" s="41">
        <v>1060.3806599999998</v>
      </c>
      <c r="C368" s="41">
        <v>943.57066</v>
      </c>
      <c r="D368" s="41">
        <v>921.11066</v>
      </c>
      <c r="E368" s="41">
        <v>912.37066</v>
      </c>
      <c r="F368" s="41">
        <v>910.00066</v>
      </c>
      <c r="G368" s="41">
        <v>904.54066</v>
      </c>
      <c r="H368" s="41">
        <v>975.7106600000001</v>
      </c>
      <c r="I368" s="41">
        <v>1160.3106599999999</v>
      </c>
      <c r="J368" s="41">
        <v>904.7306600000001</v>
      </c>
      <c r="K368" s="41">
        <v>1063.26066</v>
      </c>
      <c r="L368" s="41">
        <v>1204.74066</v>
      </c>
      <c r="M368" s="41">
        <v>1302.43066</v>
      </c>
      <c r="N368" s="41">
        <v>1366.66066</v>
      </c>
      <c r="O368" s="41">
        <v>1404.90066</v>
      </c>
      <c r="P368" s="41">
        <v>1455.89066</v>
      </c>
      <c r="Q368" s="41">
        <v>1414.78066</v>
      </c>
      <c r="R368" s="41">
        <v>1437.0506599999999</v>
      </c>
      <c r="S368" s="41">
        <v>1393.6306599999998</v>
      </c>
      <c r="T368" s="41">
        <v>1316.8706599999998</v>
      </c>
      <c r="U368" s="41">
        <v>1308.66066</v>
      </c>
      <c r="V368" s="41">
        <v>1060.3806599999998</v>
      </c>
      <c r="W368" s="41">
        <v>1559.6106599999998</v>
      </c>
      <c r="X368" s="41">
        <v>1484.97066</v>
      </c>
      <c r="Y368" s="41">
        <v>1151.74066</v>
      </c>
    </row>
    <row r="369" spans="1:25" ht="15.75">
      <c r="A369" s="40">
        <f t="shared" si="9"/>
        <v>44778</v>
      </c>
      <c r="B369" s="41">
        <v>983.4506600000001</v>
      </c>
      <c r="C369" s="41">
        <v>919.9506600000001</v>
      </c>
      <c r="D369" s="41">
        <v>908.3506600000001</v>
      </c>
      <c r="E369" s="41">
        <v>904.77066</v>
      </c>
      <c r="F369" s="41">
        <v>905.49066</v>
      </c>
      <c r="G369" s="41">
        <v>905.30066</v>
      </c>
      <c r="H369" s="41">
        <v>935.16066</v>
      </c>
      <c r="I369" s="41">
        <v>1097.76066</v>
      </c>
      <c r="J369" s="41">
        <v>904.67066</v>
      </c>
      <c r="K369" s="41">
        <v>1015.39066</v>
      </c>
      <c r="L369" s="41">
        <v>1139.95066</v>
      </c>
      <c r="M369" s="41">
        <v>1208.78066</v>
      </c>
      <c r="N369" s="41">
        <v>1260.1006599999998</v>
      </c>
      <c r="O369" s="41">
        <v>1330.26066</v>
      </c>
      <c r="P369" s="41">
        <v>1347.40066</v>
      </c>
      <c r="Q369" s="41">
        <v>1322.97066</v>
      </c>
      <c r="R369" s="41">
        <v>1303.5606599999999</v>
      </c>
      <c r="S369" s="41">
        <v>1262.43066</v>
      </c>
      <c r="T369" s="41">
        <v>1191.5706599999999</v>
      </c>
      <c r="U369" s="41">
        <v>1218.02066</v>
      </c>
      <c r="V369" s="41">
        <v>983.4506600000001</v>
      </c>
      <c r="W369" s="41">
        <v>1364.95066</v>
      </c>
      <c r="X369" s="41">
        <v>1257.71066</v>
      </c>
      <c r="Y369" s="41">
        <v>908.88066</v>
      </c>
    </row>
    <row r="370" spans="1:25" ht="15.75">
      <c r="A370" s="40">
        <f t="shared" si="9"/>
        <v>44779</v>
      </c>
      <c r="B370" s="41">
        <v>1074.73066</v>
      </c>
      <c r="C370" s="41">
        <v>965.17066</v>
      </c>
      <c r="D370" s="41">
        <v>932.05066</v>
      </c>
      <c r="E370" s="41">
        <v>915.76066</v>
      </c>
      <c r="F370" s="41">
        <v>906.2206600000001</v>
      </c>
      <c r="G370" s="41">
        <v>905.39066</v>
      </c>
      <c r="H370" s="41">
        <v>920.18066</v>
      </c>
      <c r="I370" s="41">
        <v>1063.5806599999999</v>
      </c>
      <c r="J370" s="41">
        <v>904.75066</v>
      </c>
      <c r="K370" s="41">
        <v>1020.79066</v>
      </c>
      <c r="L370" s="41">
        <v>1141.0506599999999</v>
      </c>
      <c r="M370" s="41">
        <v>1207.70066</v>
      </c>
      <c r="N370" s="41">
        <v>1254.70066</v>
      </c>
      <c r="O370" s="41">
        <v>1295.41066</v>
      </c>
      <c r="P370" s="41">
        <v>1304.92066</v>
      </c>
      <c r="Q370" s="41">
        <v>1300.3706599999998</v>
      </c>
      <c r="R370" s="41">
        <v>1292.5806599999999</v>
      </c>
      <c r="S370" s="41">
        <v>1260.95066</v>
      </c>
      <c r="T370" s="41">
        <v>1193.19066</v>
      </c>
      <c r="U370" s="41">
        <v>1221.21066</v>
      </c>
      <c r="V370" s="41">
        <v>1074.73066</v>
      </c>
      <c r="W370" s="41">
        <v>1361.27066</v>
      </c>
      <c r="X370" s="41">
        <v>1228.27066</v>
      </c>
      <c r="Y370" s="41">
        <v>909.8306600000001</v>
      </c>
    </row>
    <row r="371" spans="1:25" ht="15.75">
      <c r="A371" s="40">
        <f t="shared" si="9"/>
        <v>44780</v>
      </c>
      <c r="B371" s="41">
        <v>1082.96066</v>
      </c>
      <c r="C371" s="41">
        <v>974.92066</v>
      </c>
      <c r="D371" s="41">
        <v>930.3506600000001</v>
      </c>
      <c r="E371" s="41">
        <v>920.0806600000001</v>
      </c>
      <c r="F371" s="41">
        <v>911.50066</v>
      </c>
      <c r="G371" s="41">
        <v>905.91066</v>
      </c>
      <c r="H371" s="41">
        <v>943.74066</v>
      </c>
      <c r="I371" s="41">
        <v>1052.54066</v>
      </c>
      <c r="J371" s="41">
        <v>904.94066</v>
      </c>
      <c r="K371" s="41">
        <v>1097.72066</v>
      </c>
      <c r="L371" s="41">
        <v>1211.67066</v>
      </c>
      <c r="M371" s="41">
        <v>1281.39066</v>
      </c>
      <c r="N371" s="41">
        <v>1325.77066</v>
      </c>
      <c r="O371" s="41">
        <v>1346.6106599999998</v>
      </c>
      <c r="P371" s="41">
        <v>1346.8406599999998</v>
      </c>
      <c r="Q371" s="41">
        <v>1346.53066</v>
      </c>
      <c r="R371" s="41">
        <v>1318.95066</v>
      </c>
      <c r="S371" s="41">
        <v>1232.20066</v>
      </c>
      <c r="T371" s="41">
        <v>1162.42066</v>
      </c>
      <c r="U371" s="41">
        <v>1236.17066</v>
      </c>
      <c r="V371" s="41">
        <v>1082.96066</v>
      </c>
      <c r="W371" s="41">
        <v>1376.51066</v>
      </c>
      <c r="X371" s="41">
        <v>1283.45066</v>
      </c>
      <c r="Y371" s="41">
        <v>971.87066</v>
      </c>
    </row>
    <row r="372" spans="1:25" ht="15.75">
      <c r="A372" s="40">
        <f t="shared" si="9"/>
        <v>44781</v>
      </c>
      <c r="B372" s="41">
        <v>1036.01066</v>
      </c>
      <c r="C372" s="41">
        <v>947.81066</v>
      </c>
      <c r="D372" s="41">
        <v>925.05066</v>
      </c>
      <c r="E372" s="41">
        <v>913.9806600000001</v>
      </c>
      <c r="F372" s="41">
        <v>907.57066</v>
      </c>
      <c r="G372" s="41">
        <v>906.2106600000001</v>
      </c>
      <c r="H372" s="41">
        <v>993.42066</v>
      </c>
      <c r="I372" s="41">
        <v>1173.48066</v>
      </c>
      <c r="J372" s="41">
        <v>904.4506600000001</v>
      </c>
      <c r="K372" s="41">
        <v>1112.02066</v>
      </c>
      <c r="L372" s="41">
        <v>1220.77066</v>
      </c>
      <c r="M372" s="41">
        <v>1291.46066</v>
      </c>
      <c r="N372" s="41">
        <v>1336.5806599999999</v>
      </c>
      <c r="O372" s="41">
        <v>1358.02066</v>
      </c>
      <c r="P372" s="41">
        <v>1387.6006599999998</v>
      </c>
      <c r="Q372" s="41">
        <v>1387.43066</v>
      </c>
      <c r="R372" s="41">
        <v>1343.03066</v>
      </c>
      <c r="S372" s="41">
        <v>1240.77066</v>
      </c>
      <c r="T372" s="41">
        <v>1168.65066</v>
      </c>
      <c r="U372" s="41">
        <v>1242.3006599999999</v>
      </c>
      <c r="V372" s="41">
        <v>1036.01066</v>
      </c>
      <c r="W372" s="41">
        <v>1376.26066</v>
      </c>
      <c r="X372" s="41">
        <v>1294.0806599999999</v>
      </c>
      <c r="Y372" s="41">
        <v>962.56066</v>
      </c>
    </row>
    <row r="373" spans="1:25" ht="15.75">
      <c r="A373" s="40">
        <f t="shared" si="9"/>
        <v>44782</v>
      </c>
      <c r="B373" s="41">
        <v>1093.0506599999999</v>
      </c>
      <c r="C373" s="41">
        <v>1193.44066</v>
      </c>
      <c r="D373" s="41">
        <v>917.57066</v>
      </c>
      <c r="E373" s="41">
        <v>909.3506600000001</v>
      </c>
      <c r="F373" s="41">
        <v>906.82066</v>
      </c>
      <c r="G373" s="41">
        <v>906.0906600000001</v>
      </c>
      <c r="H373" s="41">
        <v>1002.7106600000001</v>
      </c>
      <c r="I373" s="41">
        <v>1164.67066</v>
      </c>
      <c r="J373" s="41">
        <v>904.41066</v>
      </c>
      <c r="K373" s="41">
        <v>1109.53066</v>
      </c>
      <c r="L373" s="41">
        <v>1219.69066</v>
      </c>
      <c r="M373" s="41">
        <v>1292.77066</v>
      </c>
      <c r="N373" s="41">
        <v>1337.96066</v>
      </c>
      <c r="O373" s="41">
        <v>1359.8106599999999</v>
      </c>
      <c r="P373" s="41">
        <v>1377.6106599999998</v>
      </c>
      <c r="Q373" s="41">
        <v>1361.76066</v>
      </c>
      <c r="R373" s="41">
        <v>1342.89066</v>
      </c>
      <c r="S373" s="41">
        <v>1242.3406599999998</v>
      </c>
      <c r="T373" s="41">
        <v>1169.3506599999998</v>
      </c>
      <c r="U373" s="41">
        <v>1234.40066</v>
      </c>
      <c r="V373" s="41">
        <v>1093.0506599999999</v>
      </c>
      <c r="W373" s="41">
        <v>1385.02066</v>
      </c>
      <c r="X373" s="41">
        <v>1294.74066</v>
      </c>
      <c r="Y373" s="41">
        <v>970.78066</v>
      </c>
    </row>
    <row r="374" spans="1:25" ht="15.75">
      <c r="A374" s="40">
        <f t="shared" si="9"/>
        <v>44783</v>
      </c>
      <c r="B374" s="41">
        <v>954.04066</v>
      </c>
      <c r="C374" s="41">
        <v>914.8506600000001</v>
      </c>
      <c r="D374" s="41">
        <v>907.04066</v>
      </c>
      <c r="E374" s="41">
        <v>902.76066</v>
      </c>
      <c r="F374" s="41">
        <v>902.9606600000001</v>
      </c>
      <c r="G374" s="41">
        <v>905.37066</v>
      </c>
      <c r="H374" s="41">
        <v>933.91066</v>
      </c>
      <c r="I374" s="41">
        <v>1073.8606599999998</v>
      </c>
      <c r="J374" s="41">
        <v>904.30066</v>
      </c>
      <c r="K374" s="41">
        <v>1039.70066</v>
      </c>
      <c r="L374" s="41">
        <v>1156.50066</v>
      </c>
      <c r="M374" s="41">
        <v>1191.1206599999998</v>
      </c>
      <c r="N374" s="41">
        <v>1237.47066</v>
      </c>
      <c r="O374" s="41">
        <v>1249.1006599999998</v>
      </c>
      <c r="P374" s="41">
        <v>1240.1106599999998</v>
      </c>
      <c r="Q374" s="41">
        <v>1231.6106599999998</v>
      </c>
      <c r="R374" s="41">
        <v>1241.67066</v>
      </c>
      <c r="S374" s="41">
        <v>1254.3806599999998</v>
      </c>
      <c r="T374" s="41">
        <v>1218.20066</v>
      </c>
      <c r="U374" s="41">
        <v>1266.6206599999998</v>
      </c>
      <c r="V374" s="41">
        <v>954.04066</v>
      </c>
      <c r="W374" s="41">
        <v>1426.72066</v>
      </c>
      <c r="X374" s="41">
        <v>1250.6206599999998</v>
      </c>
      <c r="Y374" s="41">
        <v>965.52066</v>
      </c>
    </row>
    <row r="375" spans="1:25" ht="15.75">
      <c r="A375" s="40">
        <f t="shared" si="9"/>
        <v>44784</v>
      </c>
      <c r="B375" s="41">
        <v>939.65066</v>
      </c>
      <c r="C375" s="41">
        <v>911.49066</v>
      </c>
      <c r="D375" s="41">
        <v>902.4506600000001</v>
      </c>
      <c r="E375" s="41">
        <v>898.76066</v>
      </c>
      <c r="F375" s="41">
        <v>904.30066</v>
      </c>
      <c r="G375" s="41">
        <v>905.40066</v>
      </c>
      <c r="H375" s="41">
        <v>924.54066</v>
      </c>
      <c r="I375" s="41">
        <v>1061.46066</v>
      </c>
      <c r="J375" s="41">
        <v>904.41066</v>
      </c>
      <c r="K375" s="41">
        <v>1045.28066</v>
      </c>
      <c r="L375" s="41">
        <v>1156.0906599999998</v>
      </c>
      <c r="M375" s="41">
        <v>1190.27066</v>
      </c>
      <c r="N375" s="41">
        <v>1236.75066</v>
      </c>
      <c r="O375" s="41">
        <v>1246.69066</v>
      </c>
      <c r="P375" s="41">
        <v>1237.8806599999998</v>
      </c>
      <c r="Q375" s="41">
        <v>1229.23066</v>
      </c>
      <c r="R375" s="41">
        <v>1234.3806599999998</v>
      </c>
      <c r="S375" s="41">
        <v>1253.1006599999998</v>
      </c>
      <c r="T375" s="41">
        <v>1219.92066</v>
      </c>
      <c r="U375" s="41">
        <v>1270.1306599999998</v>
      </c>
      <c r="V375" s="41">
        <v>939.65066</v>
      </c>
      <c r="W375" s="41">
        <v>1438.69066</v>
      </c>
      <c r="X375" s="41">
        <v>1258.54066</v>
      </c>
      <c r="Y375" s="41">
        <v>969.77066</v>
      </c>
    </row>
    <row r="376" spans="1:25" ht="15.75">
      <c r="A376" s="40">
        <f t="shared" si="9"/>
        <v>44785</v>
      </c>
      <c r="B376" s="41">
        <v>999.2306600000001</v>
      </c>
      <c r="C376" s="41">
        <v>937.8506600000001</v>
      </c>
      <c r="D376" s="41">
        <v>921.11066</v>
      </c>
      <c r="E376" s="41">
        <v>912.67066</v>
      </c>
      <c r="F376" s="41">
        <v>908.93066</v>
      </c>
      <c r="G376" s="41">
        <v>905.40066</v>
      </c>
      <c r="H376" s="41">
        <v>964.2106600000001</v>
      </c>
      <c r="I376" s="41">
        <v>1102.54066</v>
      </c>
      <c r="J376" s="41">
        <v>904.13066</v>
      </c>
      <c r="K376" s="41">
        <v>1069.28066</v>
      </c>
      <c r="L376" s="41">
        <v>1207.26066</v>
      </c>
      <c r="M376" s="41">
        <v>1290.28066</v>
      </c>
      <c r="N376" s="41">
        <v>1334.16066</v>
      </c>
      <c r="O376" s="41">
        <v>1359.43066</v>
      </c>
      <c r="P376" s="41">
        <v>1363.8406599999998</v>
      </c>
      <c r="Q376" s="41">
        <v>1347.68066</v>
      </c>
      <c r="R376" s="41">
        <v>1367.16066</v>
      </c>
      <c r="S376" s="41">
        <v>1360.45066</v>
      </c>
      <c r="T376" s="41">
        <v>1310.93066</v>
      </c>
      <c r="U376" s="41">
        <v>1307.66066</v>
      </c>
      <c r="V376" s="41">
        <v>999.2306600000001</v>
      </c>
      <c r="W376" s="41">
        <v>1602.95066</v>
      </c>
      <c r="X376" s="41">
        <v>1546.39066</v>
      </c>
      <c r="Y376" s="41">
        <v>1261.6106599999998</v>
      </c>
    </row>
    <row r="377" spans="1:25" ht="15.75">
      <c r="A377" s="40">
        <f t="shared" si="9"/>
        <v>44786</v>
      </c>
      <c r="B377" s="41">
        <v>1111.64066</v>
      </c>
      <c r="C377" s="41">
        <v>998.0806600000001</v>
      </c>
      <c r="D377" s="41">
        <v>965.56066</v>
      </c>
      <c r="E377" s="41">
        <v>939.9706600000001</v>
      </c>
      <c r="F377" s="41">
        <v>923.41066</v>
      </c>
      <c r="G377" s="41">
        <v>908.27066</v>
      </c>
      <c r="H377" s="41">
        <v>978.06066</v>
      </c>
      <c r="I377" s="41">
        <v>1124.8106599999999</v>
      </c>
      <c r="J377" s="41">
        <v>905.67066</v>
      </c>
      <c r="K377" s="41">
        <v>1121.92066</v>
      </c>
      <c r="L377" s="41">
        <v>1248.1106599999998</v>
      </c>
      <c r="M377" s="41">
        <v>1298.73066</v>
      </c>
      <c r="N377" s="41">
        <v>1331.3606599999998</v>
      </c>
      <c r="O377" s="41">
        <v>1370.17066</v>
      </c>
      <c r="P377" s="41">
        <v>1375.95066</v>
      </c>
      <c r="Q377" s="41">
        <v>1376.96066</v>
      </c>
      <c r="R377" s="41">
        <v>1384.72066</v>
      </c>
      <c r="S377" s="41">
        <v>1340.8106599999999</v>
      </c>
      <c r="T377" s="41">
        <v>1280.52066</v>
      </c>
      <c r="U377" s="41">
        <v>1305.44066</v>
      </c>
      <c r="V377" s="41">
        <v>1111.64066</v>
      </c>
      <c r="W377" s="41">
        <v>1436.8206599999999</v>
      </c>
      <c r="X377" s="41">
        <v>1350.0706599999999</v>
      </c>
      <c r="Y377" s="41">
        <v>1009.76066</v>
      </c>
    </row>
    <row r="378" spans="1:25" ht="15.75">
      <c r="A378" s="40">
        <f t="shared" si="9"/>
        <v>44787</v>
      </c>
      <c r="B378" s="41">
        <v>1150.28066</v>
      </c>
      <c r="C378" s="41">
        <v>1012.39066</v>
      </c>
      <c r="D378" s="41">
        <v>958.9806600000001</v>
      </c>
      <c r="E378" s="41">
        <v>928.7006600000001</v>
      </c>
      <c r="F378" s="41">
        <v>915.3306600000001</v>
      </c>
      <c r="G378" s="41">
        <v>904.82066</v>
      </c>
      <c r="H378" s="41">
        <v>955.28066</v>
      </c>
      <c r="I378" s="41">
        <v>1057.1306599999998</v>
      </c>
      <c r="J378" s="41">
        <v>904.88066</v>
      </c>
      <c r="K378" s="41">
        <v>1039.3506599999998</v>
      </c>
      <c r="L378" s="41">
        <v>1193.14066</v>
      </c>
      <c r="M378" s="41">
        <v>1279.0706599999999</v>
      </c>
      <c r="N378" s="41">
        <v>1324.5906599999998</v>
      </c>
      <c r="O378" s="41">
        <v>1348.3806599999998</v>
      </c>
      <c r="P378" s="41">
        <v>1353.0606599999999</v>
      </c>
      <c r="Q378" s="41">
        <v>1336.95066</v>
      </c>
      <c r="R378" s="41">
        <v>1356.1006599999998</v>
      </c>
      <c r="S378" s="41">
        <v>1349.74066</v>
      </c>
      <c r="T378" s="41">
        <v>1299.15066</v>
      </c>
      <c r="U378" s="41">
        <v>1294.41066</v>
      </c>
      <c r="V378" s="41">
        <v>1150.28066</v>
      </c>
      <c r="W378" s="41">
        <v>1553.6006599999998</v>
      </c>
      <c r="X378" s="41">
        <v>1518.51066</v>
      </c>
      <c r="Y378" s="41">
        <v>1275.74066</v>
      </c>
    </row>
    <row r="379" spans="1:25" ht="15.75">
      <c r="A379" s="40">
        <f t="shared" si="9"/>
        <v>44788</v>
      </c>
      <c r="B379" s="41">
        <v>1145.75066</v>
      </c>
      <c r="C379" s="41">
        <v>1019.55066</v>
      </c>
      <c r="D379" s="41">
        <v>970.40066</v>
      </c>
      <c r="E379" s="41">
        <v>946.2006600000001</v>
      </c>
      <c r="F379" s="41">
        <v>930.86066</v>
      </c>
      <c r="G379" s="41">
        <v>916.69066</v>
      </c>
      <c r="H379" s="41">
        <v>1036.72066</v>
      </c>
      <c r="I379" s="41">
        <v>1187.01066</v>
      </c>
      <c r="J379" s="41">
        <v>902.93066</v>
      </c>
      <c r="K379" s="41">
        <v>1058.0906599999998</v>
      </c>
      <c r="L379" s="41">
        <v>1219.3306599999999</v>
      </c>
      <c r="M379" s="41">
        <v>1311.0806599999999</v>
      </c>
      <c r="N379" s="41">
        <v>1363.51066</v>
      </c>
      <c r="O379" s="41">
        <v>1390.19066</v>
      </c>
      <c r="P379" s="41">
        <v>1395.99066</v>
      </c>
      <c r="Q379" s="41">
        <v>1378.01066</v>
      </c>
      <c r="R379" s="41">
        <v>1419.6106599999998</v>
      </c>
      <c r="S379" s="41">
        <v>1405.16066</v>
      </c>
      <c r="T379" s="41">
        <v>1333.64066</v>
      </c>
      <c r="U379" s="41">
        <v>1326.3006599999999</v>
      </c>
      <c r="V379" s="41">
        <v>1145.75066</v>
      </c>
      <c r="W379" s="41">
        <v>1610.17066</v>
      </c>
      <c r="X379" s="41">
        <v>1572.39066</v>
      </c>
      <c r="Y379" s="41">
        <v>1389.97066</v>
      </c>
    </row>
    <row r="380" spans="1:25" ht="15.75">
      <c r="A380" s="40">
        <f t="shared" si="9"/>
        <v>44789</v>
      </c>
      <c r="B380" s="41">
        <v>1038.0806599999999</v>
      </c>
      <c r="C380" s="41">
        <v>950.44066</v>
      </c>
      <c r="D380" s="41">
        <v>918.4806600000001</v>
      </c>
      <c r="E380" s="41">
        <v>911.51066</v>
      </c>
      <c r="F380" s="41">
        <v>909.4606600000001</v>
      </c>
      <c r="G380" s="41">
        <v>905.49066</v>
      </c>
      <c r="H380" s="41">
        <v>988.26066</v>
      </c>
      <c r="I380" s="41">
        <v>1143.92066</v>
      </c>
      <c r="J380" s="41">
        <v>903.5806600000001</v>
      </c>
      <c r="K380" s="41">
        <v>1049.1006599999998</v>
      </c>
      <c r="L380" s="41">
        <v>1205.25066</v>
      </c>
      <c r="M380" s="41">
        <v>1299.26066</v>
      </c>
      <c r="N380" s="41">
        <v>1364.6106599999998</v>
      </c>
      <c r="O380" s="41">
        <v>1406.65066</v>
      </c>
      <c r="P380" s="41">
        <v>1419.1006599999998</v>
      </c>
      <c r="Q380" s="41">
        <v>1405.68066</v>
      </c>
      <c r="R380" s="41">
        <v>1413.48066</v>
      </c>
      <c r="S380" s="41">
        <v>1395.8406599999998</v>
      </c>
      <c r="T380" s="41">
        <v>1319.1106599999998</v>
      </c>
      <c r="U380" s="41">
        <v>1308.8306599999999</v>
      </c>
      <c r="V380" s="41">
        <v>1038.0806599999999</v>
      </c>
      <c r="W380" s="41">
        <v>1577.02066</v>
      </c>
      <c r="X380" s="41">
        <v>1543.78066</v>
      </c>
      <c r="Y380" s="41">
        <v>1196.8206599999999</v>
      </c>
    </row>
    <row r="381" spans="1:25" ht="15.75">
      <c r="A381" s="40">
        <f t="shared" si="9"/>
        <v>44790</v>
      </c>
      <c r="B381" s="41">
        <v>1052.5806599999999</v>
      </c>
      <c r="C381" s="41">
        <v>965.68066</v>
      </c>
      <c r="D381" s="41">
        <v>935.11066</v>
      </c>
      <c r="E381" s="41">
        <v>914.75066</v>
      </c>
      <c r="F381" s="41">
        <v>912.68066</v>
      </c>
      <c r="G381" s="41">
        <v>907.40066</v>
      </c>
      <c r="H381" s="41">
        <v>1015.76066</v>
      </c>
      <c r="I381" s="41">
        <v>1182.95066</v>
      </c>
      <c r="J381" s="41">
        <v>904.0806600000001</v>
      </c>
      <c r="K381" s="41">
        <v>1119.74066</v>
      </c>
      <c r="L381" s="41">
        <v>1276.1006599999998</v>
      </c>
      <c r="M381" s="41">
        <v>1369.6306599999998</v>
      </c>
      <c r="N381" s="41">
        <v>1441.70066</v>
      </c>
      <c r="O381" s="41">
        <v>1482.5506599999999</v>
      </c>
      <c r="P381" s="41">
        <v>1477.5706599999999</v>
      </c>
      <c r="Q381" s="41">
        <v>1476.8306599999999</v>
      </c>
      <c r="R381" s="41">
        <v>1456.21066</v>
      </c>
      <c r="S381" s="41">
        <v>1446.3506599999998</v>
      </c>
      <c r="T381" s="41">
        <v>1373.8306599999999</v>
      </c>
      <c r="U381" s="41">
        <v>1439.39066</v>
      </c>
      <c r="V381" s="41">
        <v>1052.5806599999999</v>
      </c>
      <c r="W381" s="41">
        <v>1603.23066</v>
      </c>
      <c r="X381" s="41">
        <v>1499.6106599999998</v>
      </c>
      <c r="Y381" s="41">
        <v>1170.52066</v>
      </c>
    </row>
    <row r="382" spans="1:25" ht="15.75">
      <c r="A382" s="40">
        <f t="shared" si="9"/>
        <v>44791</v>
      </c>
      <c r="B382" s="41">
        <v>1086.3006599999999</v>
      </c>
      <c r="C382" s="41">
        <v>1007.18066</v>
      </c>
      <c r="D382" s="41">
        <v>959.0806600000001</v>
      </c>
      <c r="E382" s="41">
        <v>937.75066</v>
      </c>
      <c r="F382" s="41">
        <v>929.18066</v>
      </c>
      <c r="G382" s="41">
        <v>922.17066</v>
      </c>
      <c r="H382" s="41">
        <v>1067.5906599999998</v>
      </c>
      <c r="I382" s="41">
        <v>1276.21066</v>
      </c>
      <c r="J382" s="41">
        <v>1038.8006599999999</v>
      </c>
      <c r="K382" s="41">
        <v>1255.3106599999999</v>
      </c>
      <c r="L382" s="41">
        <v>1393.91066</v>
      </c>
      <c r="M382" s="41">
        <v>1462.6006599999998</v>
      </c>
      <c r="N382" s="41">
        <v>1501.49066</v>
      </c>
      <c r="O382" s="41">
        <v>1530.8306599999999</v>
      </c>
      <c r="P382" s="41">
        <v>1538.8506599999998</v>
      </c>
      <c r="Q382" s="41">
        <v>1529.67066</v>
      </c>
      <c r="R382" s="41">
        <v>1549.0906599999998</v>
      </c>
      <c r="S382" s="41">
        <v>1510.28066</v>
      </c>
      <c r="T382" s="41">
        <v>1424.72066</v>
      </c>
      <c r="U382" s="41">
        <v>1520.01066</v>
      </c>
      <c r="V382" s="41">
        <v>1086.3006599999999</v>
      </c>
      <c r="W382" s="41">
        <v>1684.96066</v>
      </c>
      <c r="X382" s="41">
        <v>1540.95066</v>
      </c>
      <c r="Y382" s="41">
        <v>1219.94066</v>
      </c>
    </row>
    <row r="383" spans="1:25" ht="15.75">
      <c r="A383" s="40">
        <f t="shared" si="9"/>
        <v>44792</v>
      </c>
      <c r="B383" s="41">
        <v>1089.8106599999999</v>
      </c>
      <c r="C383" s="41">
        <v>997.4506600000001</v>
      </c>
      <c r="D383" s="41">
        <v>958.44066</v>
      </c>
      <c r="E383" s="41">
        <v>942.50066</v>
      </c>
      <c r="F383" s="41">
        <v>917.66066</v>
      </c>
      <c r="G383" s="41">
        <v>921.2306600000001</v>
      </c>
      <c r="H383" s="41">
        <v>1079.54066</v>
      </c>
      <c r="I383" s="41">
        <v>1319.26066</v>
      </c>
      <c r="J383" s="41">
        <v>1046.73066</v>
      </c>
      <c r="K383" s="41">
        <v>1267.64066</v>
      </c>
      <c r="L383" s="41">
        <v>1350.89066</v>
      </c>
      <c r="M383" s="41">
        <v>1398.8706599999998</v>
      </c>
      <c r="N383" s="41">
        <v>1432.97066</v>
      </c>
      <c r="O383" s="41">
        <v>1471.94066</v>
      </c>
      <c r="P383" s="41">
        <v>1495.6106599999998</v>
      </c>
      <c r="Q383" s="41">
        <v>1486.8506599999998</v>
      </c>
      <c r="R383" s="41">
        <v>1498.96066</v>
      </c>
      <c r="S383" s="41">
        <v>1467.52066</v>
      </c>
      <c r="T383" s="41">
        <v>1404.27066</v>
      </c>
      <c r="U383" s="41">
        <v>1489.02066</v>
      </c>
      <c r="V383" s="41">
        <v>1089.8106599999999</v>
      </c>
      <c r="W383" s="41">
        <v>1663.66066</v>
      </c>
      <c r="X383" s="41">
        <v>1541.27066</v>
      </c>
      <c r="Y383" s="41">
        <v>1260.95066</v>
      </c>
    </row>
    <row r="384" spans="1:25" ht="15.75">
      <c r="A384" s="40">
        <f t="shared" si="9"/>
        <v>44793</v>
      </c>
      <c r="B384" s="41">
        <v>1243.14066</v>
      </c>
      <c r="C384" s="41">
        <v>1117.67066</v>
      </c>
      <c r="D384" s="41">
        <v>999.40066</v>
      </c>
      <c r="E384" s="41">
        <v>947.76066</v>
      </c>
      <c r="F384" s="41">
        <v>937.18066</v>
      </c>
      <c r="G384" s="41">
        <v>950.1006600000001</v>
      </c>
      <c r="H384" s="41">
        <v>1077.91066</v>
      </c>
      <c r="I384" s="41">
        <v>1242.0906599999998</v>
      </c>
      <c r="J384" s="41">
        <v>1100.52066</v>
      </c>
      <c r="K384" s="41">
        <v>1292.3106599999999</v>
      </c>
      <c r="L384" s="41">
        <v>1356.73066</v>
      </c>
      <c r="M384" s="41">
        <v>1397.20066</v>
      </c>
      <c r="N384" s="41">
        <v>1421.19066</v>
      </c>
      <c r="O384" s="41">
        <v>1436.1006599999998</v>
      </c>
      <c r="P384" s="41">
        <v>1437.1006599999998</v>
      </c>
      <c r="Q384" s="41">
        <v>1428.14066</v>
      </c>
      <c r="R384" s="41">
        <v>1424.8406599999998</v>
      </c>
      <c r="S384" s="41">
        <v>1421.6106599999998</v>
      </c>
      <c r="T384" s="41">
        <v>1393.53066</v>
      </c>
      <c r="U384" s="41">
        <v>1440.5806599999999</v>
      </c>
      <c r="V384" s="41">
        <v>1243.14066</v>
      </c>
      <c r="W384" s="41">
        <v>1609.3606599999998</v>
      </c>
      <c r="X384" s="41">
        <v>1507.5906599999998</v>
      </c>
      <c r="Y384" s="41">
        <v>1223.6006599999998</v>
      </c>
    </row>
    <row r="385" spans="1:25" ht="15.75">
      <c r="A385" s="40">
        <f t="shared" si="9"/>
        <v>44794</v>
      </c>
      <c r="B385" s="41">
        <v>1106.49066</v>
      </c>
      <c r="C385" s="41">
        <v>973.62066</v>
      </c>
      <c r="D385" s="41">
        <v>923.29066</v>
      </c>
      <c r="E385" s="41">
        <v>910.2106600000001</v>
      </c>
      <c r="F385" s="41">
        <v>619.74066</v>
      </c>
      <c r="G385" s="41">
        <v>665.9506600000001</v>
      </c>
      <c r="H385" s="41">
        <v>922.12066</v>
      </c>
      <c r="I385" s="41">
        <v>1082.69066</v>
      </c>
      <c r="J385" s="41">
        <v>1045.6006599999998</v>
      </c>
      <c r="K385" s="41">
        <v>1265.90066</v>
      </c>
      <c r="L385" s="41">
        <v>1399.3806599999998</v>
      </c>
      <c r="M385" s="41">
        <v>1456.98066</v>
      </c>
      <c r="N385" s="41">
        <v>1472.29066</v>
      </c>
      <c r="O385" s="41">
        <v>1477.20066</v>
      </c>
      <c r="P385" s="41">
        <v>1424.19066</v>
      </c>
      <c r="Q385" s="41">
        <v>1431.5606599999999</v>
      </c>
      <c r="R385" s="41">
        <v>1412.69066</v>
      </c>
      <c r="S385" s="41">
        <v>1410.22066</v>
      </c>
      <c r="T385" s="41">
        <v>1375.92066</v>
      </c>
      <c r="U385" s="41">
        <v>1440.1106599999998</v>
      </c>
      <c r="V385" s="41">
        <v>1106.49066</v>
      </c>
      <c r="W385" s="41">
        <v>1619.3606599999998</v>
      </c>
      <c r="X385" s="41">
        <v>1482.3106599999999</v>
      </c>
      <c r="Y385" s="41">
        <v>1180.71066</v>
      </c>
    </row>
    <row r="386" spans="1:25" ht="15.75">
      <c r="A386" s="40">
        <f t="shared" si="9"/>
        <v>44795</v>
      </c>
      <c r="B386" s="41">
        <v>1077.8006599999999</v>
      </c>
      <c r="C386" s="41">
        <v>976.4606600000001</v>
      </c>
      <c r="D386" s="41">
        <v>930.2106600000001</v>
      </c>
      <c r="E386" s="41">
        <v>925.89066</v>
      </c>
      <c r="F386" s="41">
        <v>920.5806600000001</v>
      </c>
      <c r="G386" s="41">
        <v>914.79066</v>
      </c>
      <c r="H386" s="41">
        <v>1077.92066</v>
      </c>
      <c r="I386" s="41">
        <v>1299.1306599999998</v>
      </c>
      <c r="J386" s="41">
        <v>1195.77066</v>
      </c>
      <c r="K386" s="41">
        <v>1367.66066</v>
      </c>
      <c r="L386" s="41">
        <v>1435.0906599999998</v>
      </c>
      <c r="M386" s="41">
        <v>1464.75066</v>
      </c>
      <c r="N386" s="41">
        <v>1493.70066</v>
      </c>
      <c r="O386" s="41">
        <v>1497.6306599999998</v>
      </c>
      <c r="P386" s="41">
        <v>1480.8706599999998</v>
      </c>
      <c r="Q386" s="41">
        <v>1484.1006599999998</v>
      </c>
      <c r="R386" s="41">
        <v>1464.8006599999999</v>
      </c>
      <c r="S386" s="41">
        <v>1445.72066</v>
      </c>
      <c r="T386" s="41">
        <v>1401.41066</v>
      </c>
      <c r="U386" s="41">
        <v>1470.8606599999998</v>
      </c>
      <c r="V386" s="41">
        <v>1077.8006599999999</v>
      </c>
      <c r="W386" s="41">
        <v>1642.95066</v>
      </c>
      <c r="X386" s="41">
        <v>1525.8406599999998</v>
      </c>
      <c r="Y386" s="41">
        <v>1139.3006599999999</v>
      </c>
    </row>
    <row r="387" spans="1:25" ht="15.75">
      <c r="A387" s="40">
        <f t="shared" si="9"/>
        <v>44796</v>
      </c>
      <c r="B387" s="41">
        <v>1056.03066</v>
      </c>
      <c r="C387" s="41">
        <v>965.06066</v>
      </c>
      <c r="D387" s="41">
        <v>939.18066</v>
      </c>
      <c r="E387" s="41">
        <v>922.27066</v>
      </c>
      <c r="F387" s="41">
        <v>922.76066</v>
      </c>
      <c r="G387" s="41">
        <v>665.88066</v>
      </c>
      <c r="H387" s="41">
        <v>1127.3606599999998</v>
      </c>
      <c r="I387" s="41">
        <v>1294.78066</v>
      </c>
      <c r="J387" s="41">
        <v>1185.91066</v>
      </c>
      <c r="K387" s="41">
        <v>1382.26066</v>
      </c>
      <c r="L387" s="41">
        <v>1468.03066</v>
      </c>
      <c r="M387" s="41">
        <v>1479.98066</v>
      </c>
      <c r="N387" s="41">
        <v>1488.65066</v>
      </c>
      <c r="O387" s="41">
        <v>1494.14066</v>
      </c>
      <c r="P387" s="41">
        <v>1476.14066</v>
      </c>
      <c r="Q387" s="41">
        <v>1484.95066</v>
      </c>
      <c r="R387" s="41">
        <v>1463.8506599999998</v>
      </c>
      <c r="S387" s="41">
        <v>1452.0806599999999</v>
      </c>
      <c r="T387" s="41">
        <v>1417.00066</v>
      </c>
      <c r="U387" s="41">
        <v>1486.70066</v>
      </c>
      <c r="V387" s="41">
        <v>1056.03066</v>
      </c>
      <c r="W387" s="41">
        <v>1661.8506599999998</v>
      </c>
      <c r="X387" s="41">
        <v>1565.46066</v>
      </c>
      <c r="Y387" s="41">
        <v>1155.04066</v>
      </c>
    </row>
    <row r="388" spans="1:25" ht="15.75">
      <c r="A388" s="40">
        <f t="shared" si="9"/>
        <v>44797</v>
      </c>
      <c r="B388" s="41">
        <v>998.2306600000001</v>
      </c>
      <c r="C388" s="41">
        <v>934.36066</v>
      </c>
      <c r="D388" s="41">
        <v>909.77066</v>
      </c>
      <c r="E388" s="41">
        <v>894.69066</v>
      </c>
      <c r="F388" s="41">
        <v>891.7306600000001</v>
      </c>
      <c r="G388" s="41">
        <v>907.42066</v>
      </c>
      <c r="H388" s="41">
        <v>1003.3506600000001</v>
      </c>
      <c r="I388" s="41">
        <v>1144.0806599999999</v>
      </c>
      <c r="J388" s="41">
        <v>904.16066</v>
      </c>
      <c r="K388" s="41">
        <v>1114.16066</v>
      </c>
      <c r="L388" s="41">
        <v>1261.0706599999999</v>
      </c>
      <c r="M388" s="41">
        <v>1321.15066</v>
      </c>
      <c r="N388" s="41">
        <v>1354.78066</v>
      </c>
      <c r="O388" s="41">
        <v>1387.77066</v>
      </c>
      <c r="P388" s="41">
        <v>1311.51066</v>
      </c>
      <c r="Q388" s="41">
        <v>1322.19066</v>
      </c>
      <c r="R388" s="41">
        <v>1325.8206599999999</v>
      </c>
      <c r="S388" s="41">
        <v>1280.23066</v>
      </c>
      <c r="T388" s="41">
        <v>1241.1206599999998</v>
      </c>
      <c r="U388" s="41">
        <v>1325.52066</v>
      </c>
      <c r="V388" s="41">
        <v>998.2306600000001</v>
      </c>
      <c r="W388" s="41">
        <v>1428.67066</v>
      </c>
      <c r="X388" s="41">
        <v>1265.98066</v>
      </c>
      <c r="Y388" s="41">
        <v>980.04066</v>
      </c>
    </row>
    <row r="389" spans="1:25" ht="15.75">
      <c r="A389" s="40">
        <f t="shared" si="9"/>
        <v>44798</v>
      </c>
      <c r="B389" s="41">
        <v>1011.15066</v>
      </c>
      <c r="C389" s="41">
        <v>939.24066</v>
      </c>
      <c r="D389" s="41">
        <v>910.30066</v>
      </c>
      <c r="E389" s="41">
        <v>903.51066</v>
      </c>
      <c r="F389" s="41">
        <v>901.8306600000001</v>
      </c>
      <c r="G389" s="41">
        <v>905.82066</v>
      </c>
      <c r="H389" s="41">
        <v>982.87066</v>
      </c>
      <c r="I389" s="41">
        <v>1097.5806599999999</v>
      </c>
      <c r="J389" s="41">
        <v>903.78066</v>
      </c>
      <c r="K389" s="41">
        <v>1012.03066</v>
      </c>
      <c r="L389" s="41">
        <v>1167.3706599999998</v>
      </c>
      <c r="M389" s="41">
        <v>1233.1006599999998</v>
      </c>
      <c r="N389" s="41">
        <v>1267.96066</v>
      </c>
      <c r="O389" s="41">
        <v>1304.3706599999998</v>
      </c>
      <c r="P389" s="41">
        <v>1226.03066</v>
      </c>
      <c r="Q389" s="41">
        <v>1236.67066</v>
      </c>
      <c r="R389" s="41">
        <v>1241.3106599999999</v>
      </c>
      <c r="S389" s="41">
        <v>1193.89066</v>
      </c>
      <c r="T389" s="41">
        <v>1150.3606599999998</v>
      </c>
      <c r="U389" s="41">
        <v>1242.25066</v>
      </c>
      <c r="V389" s="41">
        <v>1011.15066</v>
      </c>
      <c r="W389" s="41">
        <v>1308.3206599999999</v>
      </c>
      <c r="X389" s="41">
        <v>1178.1206599999998</v>
      </c>
      <c r="Y389" s="41">
        <v>903.3306600000001</v>
      </c>
    </row>
    <row r="390" spans="1:25" ht="15.75">
      <c r="A390" s="40">
        <f t="shared" si="9"/>
        <v>44799</v>
      </c>
      <c r="B390" s="41">
        <v>989.26066</v>
      </c>
      <c r="C390" s="41">
        <v>926.78066</v>
      </c>
      <c r="D390" s="41">
        <v>910.79066</v>
      </c>
      <c r="E390" s="41">
        <v>903.3306600000001</v>
      </c>
      <c r="F390" s="41">
        <v>901.9806600000001</v>
      </c>
      <c r="G390" s="41">
        <v>895.52066</v>
      </c>
      <c r="H390" s="41">
        <v>723.90066</v>
      </c>
      <c r="I390" s="41">
        <v>570.28066</v>
      </c>
      <c r="J390" s="41">
        <v>904.27066</v>
      </c>
      <c r="K390" s="41">
        <v>1016.63066</v>
      </c>
      <c r="L390" s="41">
        <v>1136.0506599999999</v>
      </c>
      <c r="M390" s="41">
        <v>1212.39066</v>
      </c>
      <c r="N390" s="41">
        <v>1254.89066</v>
      </c>
      <c r="O390" s="41">
        <v>1175.24066</v>
      </c>
      <c r="P390" s="41">
        <v>1150.8106599999999</v>
      </c>
      <c r="Q390" s="41">
        <v>1128.69066</v>
      </c>
      <c r="R390" s="41">
        <v>1098.25066</v>
      </c>
      <c r="S390" s="41">
        <v>1073.8006599999999</v>
      </c>
      <c r="T390" s="41">
        <v>1039.76066</v>
      </c>
      <c r="U390" s="41">
        <v>1213.3306599999999</v>
      </c>
      <c r="V390" s="41">
        <v>989.26066</v>
      </c>
      <c r="W390" s="41">
        <v>1234.47066</v>
      </c>
      <c r="X390" s="41">
        <v>1066.53066</v>
      </c>
      <c r="Y390" s="41">
        <v>902.91066</v>
      </c>
    </row>
    <row r="391" spans="1:25" ht="15.75">
      <c r="A391" s="40">
        <f t="shared" si="9"/>
        <v>44800</v>
      </c>
      <c r="B391" s="41">
        <v>1005.8506600000001</v>
      </c>
      <c r="C391" s="41">
        <v>937.2206600000001</v>
      </c>
      <c r="D391" s="41">
        <v>910.65066</v>
      </c>
      <c r="E391" s="41">
        <v>906.56066</v>
      </c>
      <c r="F391" s="41">
        <v>906.15066</v>
      </c>
      <c r="G391" s="41">
        <v>905.37066</v>
      </c>
      <c r="H391" s="41">
        <v>929.99066</v>
      </c>
      <c r="I391" s="41">
        <v>593.03066</v>
      </c>
      <c r="J391" s="41">
        <v>904.4806600000001</v>
      </c>
      <c r="K391" s="41">
        <v>931.3306600000001</v>
      </c>
      <c r="L391" s="41">
        <v>1083.94066</v>
      </c>
      <c r="M391" s="41">
        <v>1179.66066</v>
      </c>
      <c r="N391" s="41">
        <v>1222.04066</v>
      </c>
      <c r="O391" s="41">
        <v>1246.98066</v>
      </c>
      <c r="P391" s="41">
        <v>1238.8006599999999</v>
      </c>
      <c r="Q391" s="41">
        <v>1219.68066</v>
      </c>
      <c r="R391" s="41">
        <v>1183.47066</v>
      </c>
      <c r="S391" s="41">
        <v>1144.95066</v>
      </c>
      <c r="T391" s="41">
        <v>1092.8106599999999</v>
      </c>
      <c r="U391" s="41">
        <v>1227.6006599999998</v>
      </c>
      <c r="V391" s="41">
        <v>1005.8506600000001</v>
      </c>
      <c r="W391" s="41">
        <v>1245.41066</v>
      </c>
      <c r="X391" s="41">
        <v>1055.8806599999998</v>
      </c>
      <c r="Y391" s="41">
        <v>902.94066</v>
      </c>
    </row>
    <row r="392" spans="1:25" ht="15.75">
      <c r="A392" s="40">
        <f t="shared" si="9"/>
        <v>44801</v>
      </c>
      <c r="B392" s="41">
        <v>999.4706600000001</v>
      </c>
      <c r="C392" s="41">
        <v>942.13066</v>
      </c>
      <c r="D392" s="41">
        <v>914.24066</v>
      </c>
      <c r="E392" s="41">
        <v>908.0906600000001</v>
      </c>
      <c r="F392" s="41">
        <v>906.65066</v>
      </c>
      <c r="G392" s="41">
        <v>905.5806600000001</v>
      </c>
      <c r="H392" s="41">
        <v>915.50066</v>
      </c>
      <c r="I392" s="41">
        <v>564.01066</v>
      </c>
      <c r="J392" s="41">
        <v>904.52066</v>
      </c>
      <c r="K392" s="41">
        <v>993.16066</v>
      </c>
      <c r="L392" s="41">
        <v>1116.67066</v>
      </c>
      <c r="M392" s="41">
        <v>1197.8106599999999</v>
      </c>
      <c r="N392" s="41">
        <v>1234.8406599999998</v>
      </c>
      <c r="O392" s="41">
        <v>1258.64066</v>
      </c>
      <c r="P392" s="41">
        <v>1247.72066</v>
      </c>
      <c r="Q392" s="41">
        <v>1234.47066</v>
      </c>
      <c r="R392" s="41">
        <v>1211.99066</v>
      </c>
      <c r="S392" s="41">
        <v>1175.77066</v>
      </c>
      <c r="T392" s="41">
        <v>1125.40066</v>
      </c>
      <c r="U392" s="41">
        <v>1255.39066</v>
      </c>
      <c r="V392" s="41">
        <v>999.4706600000001</v>
      </c>
      <c r="W392" s="41">
        <v>1289.1106599999998</v>
      </c>
      <c r="X392" s="41">
        <v>1145.3006599999999</v>
      </c>
      <c r="Y392" s="41">
        <v>903.42066</v>
      </c>
    </row>
    <row r="393" spans="1:25" ht="15.75">
      <c r="A393" s="40">
        <f t="shared" si="9"/>
        <v>44802</v>
      </c>
      <c r="B393" s="41">
        <v>992.81066</v>
      </c>
      <c r="C393" s="41">
        <v>935.86066</v>
      </c>
      <c r="D393" s="41">
        <v>912.87066</v>
      </c>
      <c r="E393" s="41">
        <v>907.26066</v>
      </c>
      <c r="F393" s="41">
        <v>867.7206600000001</v>
      </c>
      <c r="G393" s="41">
        <v>905.6006600000001</v>
      </c>
      <c r="H393" s="41">
        <v>968.01066</v>
      </c>
      <c r="I393" s="41">
        <v>1091.23066</v>
      </c>
      <c r="J393" s="41">
        <v>904.64066</v>
      </c>
      <c r="K393" s="41">
        <v>987.7206600000001</v>
      </c>
      <c r="L393" s="41">
        <v>1105.47066</v>
      </c>
      <c r="M393" s="41">
        <v>1182.8106599999999</v>
      </c>
      <c r="N393" s="41">
        <v>1222.3406599999998</v>
      </c>
      <c r="O393" s="41">
        <v>1246.5706599999999</v>
      </c>
      <c r="P393" s="41">
        <v>1236.26066</v>
      </c>
      <c r="Q393" s="41">
        <v>1223.51066</v>
      </c>
      <c r="R393" s="41">
        <v>1201.16066</v>
      </c>
      <c r="S393" s="41">
        <v>1165.39066</v>
      </c>
      <c r="T393" s="41">
        <v>1119.20066</v>
      </c>
      <c r="U393" s="41">
        <v>1253.92066</v>
      </c>
      <c r="V393" s="41">
        <v>1332.04066</v>
      </c>
      <c r="W393" s="41">
        <v>1266.64066</v>
      </c>
      <c r="X393" s="41">
        <v>1070.27066</v>
      </c>
      <c r="Y393" s="41">
        <v>904.40066</v>
      </c>
    </row>
    <row r="394" spans="1:25" ht="15.75">
      <c r="A394" s="40">
        <f t="shared" si="9"/>
        <v>44803</v>
      </c>
      <c r="B394" s="41">
        <v>961.0977000000001</v>
      </c>
      <c r="C394" s="41">
        <v>923.6477000000001</v>
      </c>
      <c r="D394" s="41">
        <v>906.7477000000001</v>
      </c>
      <c r="E394" s="41">
        <v>901.4177000000001</v>
      </c>
      <c r="F394" s="41">
        <v>903.9477000000002</v>
      </c>
      <c r="G394" s="41">
        <v>904.5577000000001</v>
      </c>
      <c r="H394" s="41">
        <v>711.1177000000001</v>
      </c>
      <c r="I394" s="41">
        <v>567.8277000000002</v>
      </c>
      <c r="J394" s="41">
        <v>903.3077000000001</v>
      </c>
      <c r="K394" s="41">
        <v>987.2877000000001</v>
      </c>
      <c r="L394" s="41">
        <v>1107.3077</v>
      </c>
      <c r="M394" s="41">
        <v>1186.1577</v>
      </c>
      <c r="N394" s="41">
        <v>1226.8377</v>
      </c>
      <c r="O394" s="41">
        <v>1250.8777</v>
      </c>
      <c r="P394" s="41">
        <v>1239.4877</v>
      </c>
      <c r="Q394" s="41">
        <v>1228.6977</v>
      </c>
      <c r="R394" s="41">
        <v>1204.2677</v>
      </c>
      <c r="S394" s="41">
        <v>1168.3377</v>
      </c>
      <c r="T394" s="41">
        <v>1122.9277</v>
      </c>
      <c r="U394" s="41">
        <v>1251.5177</v>
      </c>
      <c r="V394" s="41">
        <v>1315.8877</v>
      </c>
      <c r="W394" s="41">
        <v>1274.5977</v>
      </c>
      <c r="X394" s="41">
        <v>1092.9277</v>
      </c>
      <c r="Y394" s="41">
        <v>902.6477000000001</v>
      </c>
    </row>
    <row r="395" spans="1:25" ht="15.75">
      <c r="A395" s="40">
        <f t="shared" si="9"/>
        <v>44804</v>
      </c>
      <c r="B395" s="41">
        <v>1043.1177</v>
      </c>
      <c r="C395" s="41">
        <v>963.3577000000001</v>
      </c>
      <c r="D395" s="41">
        <v>916.8377000000002</v>
      </c>
      <c r="E395" s="41">
        <v>910.5677000000002</v>
      </c>
      <c r="F395" s="41">
        <v>909.9877000000001</v>
      </c>
      <c r="G395" s="41">
        <v>752.6877000000001</v>
      </c>
      <c r="H395" s="41">
        <v>1043.8177</v>
      </c>
      <c r="I395" s="41">
        <v>1200.1277</v>
      </c>
      <c r="J395" s="41">
        <v>972.2677000000001</v>
      </c>
      <c r="K395" s="41">
        <v>1172.7077</v>
      </c>
      <c r="L395" s="41">
        <v>1282.1677</v>
      </c>
      <c r="M395" s="41">
        <v>1336.9677</v>
      </c>
      <c r="N395" s="41">
        <v>1352.5477</v>
      </c>
      <c r="O395" s="41">
        <v>1357.9977</v>
      </c>
      <c r="P395" s="41">
        <v>1321.7177</v>
      </c>
      <c r="Q395" s="41">
        <v>1328.0477</v>
      </c>
      <c r="R395" s="41">
        <v>1327.3077</v>
      </c>
      <c r="S395" s="41">
        <v>1286.7177</v>
      </c>
      <c r="T395" s="41">
        <v>1253.4277</v>
      </c>
      <c r="U395" s="41">
        <v>1366.9977</v>
      </c>
      <c r="V395" s="41">
        <v>1501.9177</v>
      </c>
      <c r="W395" s="41">
        <v>1493.7877</v>
      </c>
      <c r="X395" s="41">
        <v>1381.1377</v>
      </c>
      <c r="Y395" s="41">
        <v>1078.6977</v>
      </c>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8" t="s">
        <v>77</v>
      </c>
      <c r="B398" s="91" t="s">
        <v>78</v>
      </c>
      <c r="C398" s="92"/>
      <c r="D398" s="92"/>
      <c r="E398" s="92"/>
      <c r="F398" s="92"/>
      <c r="G398" s="92"/>
      <c r="H398" s="92"/>
      <c r="I398" s="92"/>
      <c r="J398" s="92"/>
      <c r="K398" s="92"/>
      <c r="L398" s="92"/>
      <c r="M398" s="92"/>
      <c r="N398" s="92"/>
      <c r="O398" s="92"/>
      <c r="P398" s="92"/>
      <c r="Q398" s="92"/>
      <c r="R398" s="92"/>
      <c r="S398" s="92"/>
      <c r="T398" s="92"/>
      <c r="U398" s="92"/>
      <c r="V398" s="92"/>
      <c r="W398" s="92"/>
      <c r="X398" s="92"/>
      <c r="Y398" s="93"/>
    </row>
    <row r="399" spans="1:25" ht="15.75">
      <c r="A399" s="89"/>
      <c r="B399" s="94"/>
      <c r="C399" s="95"/>
      <c r="D399" s="95"/>
      <c r="E399" s="95"/>
      <c r="F399" s="95"/>
      <c r="G399" s="95"/>
      <c r="H399" s="95"/>
      <c r="I399" s="95"/>
      <c r="J399" s="95"/>
      <c r="K399" s="95"/>
      <c r="L399" s="95"/>
      <c r="M399" s="95"/>
      <c r="N399" s="95"/>
      <c r="O399" s="95"/>
      <c r="P399" s="95"/>
      <c r="Q399" s="95"/>
      <c r="R399" s="95"/>
      <c r="S399" s="95"/>
      <c r="T399" s="95"/>
      <c r="U399" s="95"/>
      <c r="V399" s="95"/>
      <c r="W399" s="95"/>
      <c r="X399" s="95"/>
      <c r="Y399" s="96"/>
    </row>
    <row r="400" spans="1:25" ht="15.75" customHeight="1">
      <c r="A400" s="89"/>
      <c r="B400" s="97" t="s">
        <v>79</v>
      </c>
      <c r="C400" s="97" t="s">
        <v>80</v>
      </c>
      <c r="D400" s="97" t="s">
        <v>81</v>
      </c>
      <c r="E400" s="97" t="s">
        <v>82</v>
      </c>
      <c r="F400" s="97" t="s">
        <v>83</v>
      </c>
      <c r="G400" s="97" t="s">
        <v>84</v>
      </c>
      <c r="H400" s="97" t="s">
        <v>85</v>
      </c>
      <c r="I400" s="97" t="s">
        <v>86</v>
      </c>
      <c r="J400" s="97" t="s">
        <v>87</v>
      </c>
      <c r="K400" s="97" t="s">
        <v>88</v>
      </c>
      <c r="L400" s="97" t="s">
        <v>89</v>
      </c>
      <c r="M400" s="97" t="s">
        <v>90</v>
      </c>
      <c r="N400" s="97" t="s">
        <v>91</v>
      </c>
      <c r="O400" s="97" t="s">
        <v>92</v>
      </c>
      <c r="P400" s="97" t="s">
        <v>93</v>
      </c>
      <c r="Q400" s="97" t="s">
        <v>94</v>
      </c>
      <c r="R400" s="97" t="s">
        <v>95</v>
      </c>
      <c r="S400" s="97" t="s">
        <v>96</v>
      </c>
      <c r="T400" s="97" t="s">
        <v>97</v>
      </c>
      <c r="U400" s="97" t="s">
        <v>98</v>
      </c>
      <c r="V400" s="97" t="s">
        <v>99</v>
      </c>
      <c r="W400" s="97" t="s">
        <v>100</v>
      </c>
      <c r="X400" s="97" t="s">
        <v>101</v>
      </c>
      <c r="Y400" s="97" t="s">
        <v>102</v>
      </c>
    </row>
    <row r="401" spans="1:25" ht="15.75">
      <c r="A401" s="90"/>
      <c r="B401" s="98"/>
      <c r="C401" s="98"/>
      <c r="D401" s="98"/>
      <c r="E401" s="98"/>
      <c r="F401" s="98"/>
      <c r="G401" s="98"/>
      <c r="H401" s="98"/>
      <c r="I401" s="98"/>
      <c r="J401" s="98"/>
      <c r="K401" s="98"/>
      <c r="L401" s="98"/>
      <c r="M401" s="98"/>
      <c r="N401" s="98"/>
      <c r="O401" s="98"/>
      <c r="P401" s="98"/>
      <c r="Q401" s="98"/>
      <c r="R401" s="98"/>
      <c r="S401" s="98"/>
      <c r="T401" s="98"/>
      <c r="U401" s="98"/>
      <c r="V401" s="98"/>
      <c r="W401" s="98"/>
      <c r="X401" s="98"/>
      <c r="Y401" s="98"/>
    </row>
    <row r="402" spans="1:25" ht="15.75">
      <c r="A402" s="40">
        <f>A365</f>
        <v>44774</v>
      </c>
      <c r="B402" s="41">
        <v>1030.11561</v>
      </c>
      <c r="C402" s="41">
        <v>961.9556100000001</v>
      </c>
      <c r="D402" s="41">
        <v>931.0956100000001</v>
      </c>
      <c r="E402" s="41">
        <v>919.51561</v>
      </c>
      <c r="F402" s="41">
        <v>907.26561</v>
      </c>
      <c r="G402" s="41">
        <v>902.7156100000001</v>
      </c>
      <c r="H402" s="41">
        <v>972.88561</v>
      </c>
      <c r="I402" s="41">
        <v>1109.79561</v>
      </c>
      <c r="J402" s="41">
        <v>904.78561</v>
      </c>
      <c r="K402" s="41">
        <v>1010.56561</v>
      </c>
      <c r="L402" s="41">
        <v>1151.39561</v>
      </c>
      <c r="M402" s="41">
        <v>1241.96561</v>
      </c>
      <c r="N402" s="41">
        <v>1292.67561</v>
      </c>
      <c r="O402" s="41">
        <v>1319.65561</v>
      </c>
      <c r="P402" s="41">
        <v>1324.6056099999998</v>
      </c>
      <c r="Q402" s="41">
        <v>1305.04561</v>
      </c>
      <c r="R402" s="41">
        <v>1324.8656099999998</v>
      </c>
      <c r="S402" s="41">
        <v>1321.8456099999999</v>
      </c>
      <c r="T402" s="41">
        <v>1263.3556099999998</v>
      </c>
      <c r="U402" s="41">
        <v>1259.26561</v>
      </c>
      <c r="V402" s="41">
        <v>1492.43561</v>
      </c>
      <c r="W402" s="41">
        <v>1493.8256099999999</v>
      </c>
      <c r="X402" s="41">
        <v>1373.63561</v>
      </c>
      <c r="Y402" s="41">
        <v>1086.22561</v>
      </c>
    </row>
    <row r="403" spans="1:25" ht="15.75">
      <c r="A403" s="40">
        <f>A402+1</f>
        <v>44775</v>
      </c>
      <c r="B403" s="41">
        <v>966.4856100000001</v>
      </c>
      <c r="C403" s="41">
        <v>929.87561</v>
      </c>
      <c r="D403" s="41">
        <v>912.03561</v>
      </c>
      <c r="E403" s="41">
        <v>903.93561</v>
      </c>
      <c r="F403" s="41">
        <v>906.24561</v>
      </c>
      <c r="G403" s="41">
        <v>903.87561</v>
      </c>
      <c r="H403" s="41">
        <v>954.3256100000001</v>
      </c>
      <c r="I403" s="41">
        <v>1093.27561</v>
      </c>
      <c r="J403" s="41">
        <v>904.8256100000001</v>
      </c>
      <c r="K403" s="41">
        <v>1009.8356100000001</v>
      </c>
      <c r="L403" s="41">
        <v>1148.5956099999999</v>
      </c>
      <c r="M403" s="41">
        <v>1236.43561</v>
      </c>
      <c r="N403" s="41">
        <v>1287.1156099999998</v>
      </c>
      <c r="O403" s="41">
        <v>1314.75561</v>
      </c>
      <c r="P403" s="41">
        <v>1315.8656099999998</v>
      </c>
      <c r="Q403" s="41">
        <v>1304.49561</v>
      </c>
      <c r="R403" s="41">
        <v>1323.16561</v>
      </c>
      <c r="S403" s="41">
        <v>1317.19561</v>
      </c>
      <c r="T403" s="41">
        <v>1260.78561</v>
      </c>
      <c r="U403" s="41">
        <v>1258.0756099999999</v>
      </c>
      <c r="V403" s="41">
        <v>1488.90561</v>
      </c>
      <c r="W403" s="41">
        <v>1494.42561</v>
      </c>
      <c r="X403" s="41">
        <v>1323.15561</v>
      </c>
      <c r="Y403" s="41">
        <v>1072.13561</v>
      </c>
    </row>
    <row r="404" spans="1:25" ht="15.75">
      <c r="A404" s="40">
        <f aca="true" t="shared" si="10" ref="A404:A432">A403+1</f>
        <v>44776</v>
      </c>
      <c r="B404" s="41">
        <v>999.88561</v>
      </c>
      <c r="C404" s="41">
        <v>935.17561</v>
      </c>
      <c r="D404" s="41">
        <v>915.41561</v>
      </c>
      <c r="E404" s="41">
        <v>904.43561</v>
      </c>
      <c r="F404" s="41">
        <v>905.16561</v>
      </c>
      <c r="G404" s="41">
        <v>903.0956100000001</v>
      </c>
      <c r="H404" s="41">
        <v>972.75561</v>
      </c>
      <c r="I404" s="41">
        <v>1148.0656099999999</v>
      </c>
      <c r="J404" s="41">
        <v>904.75561</v>
      </c>
      <c r="K404" s="41">
        <v>1062.0656099999999</v>
      </c>
      <c r="L404" s="41">
        <v>1202.1156099999998</v>
      </c>
      <c r="M404" s="41">
        <v>1293.6256099999998</v>
      </c>
      <c r="N404" s="41">
        <v>1350.5956099999999</v>
      </c>
      <c r="O404" s="41">
        <v>1405.0956099999999</v>
      </c>
      <c r="P404" s="41">
        <v>1420.53561</v>
      </c>
      <c r="Q404" s="41">
        <v>1397.3656099999998</v>
      </c>
      <c r="R404" s="41">
        <v>1395.16561</v>
      </c>
      <c r="S404" s="41">
        <v>1368.27561</v>
      </c>
      <c r="T404" s="41">
        <v>1309.8156099999999</v>
      </c>
      <c r="U404" s="41">
        <v>1295.3556099999998</v>
      </c>
      <c r="V404" s="41">
        <v>1518.04561</v>
      </c>
      <c r="W404" s="41">
        <v>1523.8556099999998</v>
      </c>
      <c r="X404" s="41">
        <v>1422.38561</v>
      </c>
      <c r="Y404" s="41">
        <v>1103.8156099999999</v>
      </c>
    </row>
    <row r="405" spans="1:25" ht="15.75">
      <c r="A405" s="40">
        <f t="shared" si="10"/>
        <v>44777</v>
      </c>
      <c r="B405" s="41">
        <v>1060.3756099999998</v>
      </c>
      <c r="C405" s="41">
        <v>943.56561</v>
      </c>
      <c r="D405" s="41">
        <v>921.1056100000001</v>
      </c>
      <c r="E405" s="41">
        <v>912.3656100000001</v>
      </c>
      <c r="F405" s="41">
        <v>909.99561</v>
      </c>
      <c r="G405" s="41">
        <v>904.53561</v>
      </c>
      <c r="H405" s="41">
        <v>975.7056100000001</v>
      </c>
      <c r="I405" s="41">
        <v>1160.30561</v>
      </c>
      <c r="J405" s="41">
        <v>904.7256100000001</v>
      </c>
      <c r="K405" s="41">
        <v>1063.25561</v>
      </c>
      <c r="L405" s="41">
        <v>1204.73561</v>
      </c>
      <c r="M405" s="41">
        <v>1302.42561</v>
      </c>
      <c r="N405" s="41">
        <v>1366.65561</v>
      </c>
      <c r="O405" s="41">
        <v>1404.89561</v>
      </c>
      <c r="P405" s="41">
        <v>1455.88561</v>
      </c>
      <c r="Q405" s="41">
        <v>1414.77561</v>
      </c>
      <c r="R405" s="41">
        <v>1437.04561</v>
      </c>
      <c r="S405" s="41">
        <v>1393.6256099999998</v>
      </c>
      <c r="T405" s="41">
        <v>1316.8656099999998</v>
      </c>
      <c r="U405" s="41">
        <v>1308.65561</v>
      </c>
      <c r="V405" s="41">
        <v>1558.72561</v>
      </c>
      <c r="W405" s="41">
        <v>1559.6056099999998</v>
      </c>
      <c r="X405" s="41">
        <v>1484.96561</v>
      </c>
      <c r="Y405" s="41">
        <v>1151.73561</v>
      </c>
    </row>
    <row r="406" spans="1:25" ht="15.75">
      <c r="A406" s="40">
        <f t="shared" si="10"/>
        <v>44778</v>
      </c>
      <c r="B406" s="41">
        <v>983.4456100000001</v>
      </c>
      <c r="C406" s="41">
        <v>919.9456100000001</v>
      </c>
      <c r="D406" s="41">
        <v>908.3456100000001</v>
      </c>
      <c r="E406" s="41">
        <v>904.76561</v>
      </c>
      <c r="F406" s="41">
        <v>905.4856100000001</v>
      </c>
      <c r="G406" s="41">
        <v>905.29561</v>
      </c>
      <c r="H406" s="41">
        <v>935.15561</v>
      </c>
      <c r="I406" s="41">
        <v>1097.75561</v>
      </c>
      <c r="J406" s="41">
        <v>904.66561</v>
      </c>
      <c r="K406" s="41">
        <v>1015.38561</v>
      </c>
      <c r="L406" s="41">
        <v>1139.94561</v>
      </c>
      <c r="M406" s="41">
        <v>1208.77561</v>
      </c>
      <c r="N406" s="41">
        <v>1260.0956099999999</v>
      </c>
      <c r="O406" s="41">
        <v>1330.25561</v>
      </c>
      <c r="P406" s="41">
        <v>1347.39561</v>
      </c>
      <c r="Q406" s="41">
        <v>1322.96561</v>
      </c>
      <c r="R406" s="41">
        <v>1303.55561</v>
      </c>
      <c r="S406" s="41">
        <v>1262.42561</v>
      </c>
      <c r="T406" s="41">
        <v>1191.5656099999999</v>
      </c>
      <c r="U406" s="41">
        <v>1218.01561</v>
      </c>
      <c r="V406" s="41">
        <v>1420.6156099999998</v>
      </c>
      <c r="W406" s="41">
        <v>1364.94561</v>
      </c>
      <c r="X406" s="41">
        <v>1257.70561</v>
      </c>
      <c r="Y406" s="41">
        <v>908.87561</v>
      </c>
    </row>
    <row r="407" spans="1:25" ht="15.75">
      <c r="A407" s="40">
        <f t="shared" si="10"/>
        <v>44779</v>
      </c>
      <c r="B407" s="41">
        <v>1074.72561</v>
      </c>
      <c r="C407" s="41">
        <v>965.16561</v>
      </c>
      <c r="D407" s="41">
        <v>932.04561</v>
      </c>
      <c r="E407" s="41">
        <v>915.75561</v>
      </c>
      <c r="F407" s="41">
        <v>906.2156100000001</v>
      </c>
      <c r="G407" s="41">
        <v>905.38561</v>
      </c>
      <c r="H407" s="41">
        <v>920.17561</v>
      </c>
      <c r="I407" s="41">
        <v>1063.5756099999999</v>
      </c>
      <c r="J407" s="41">
        <v>904.74561</v>
      </c>
      <c r="K407" s="41">
        <v>1020.78561</v>
      </c>
      <c r="L407" s="41">
        <v>1141.04561</v>
      </c>
      <c r="M407" s="41">
        <v>1207.69561</v>
      </c>
      <c r="N407" s="41">
        <v>1254.69561</v>
      </c>
      <c r="O407" s="41">
        <v>1295.40561</v>
      </c>
      <c r="P407" s="41">
        <v>1304.91561</v>
      </c>
      <c r="Q407" s="41">
        <v>1300.3656099999998</v>
      </c>
      <c r="R407" s="41">
        <v>1292.5756099999999</v>
      </c>
      <c r="S407" s="41">
        <v>1260.94561</v>
      </c>
      <c r="T407" s="41">
        <v>1193.18561</v>
      </c>
      <c r="U407" s="41">
        <v>1221.20561</v>
      </c>
      <c r="V407" s="41">
        <v>1416.49561</v>
      </c>
      <c r="W407" s="41">
        <v>1361.26561</v>
      </c>
      <c r="X407" s="41">
        <v>1228.26561</v>
      </c>
      <c r="Y407" s="41">
        <v>909.8256100000001</v>
      </c>
    </row>
    <row r="408" spans="1:25" ht="15.75">
      <c r="A408" s="40">
        <f t="shared" si="10"/>
        <v>44780</v>
      </c>
      <c r="B408" s="41">
        <v>1082.95561</v>
      </c>
      <c r="C408" s="41">
        <v>974.91561</v>
      </c>
      <c r="D408" s="41">
        <v>930.3456100000001</v>
      </c>
      <c r="E408" s="41">
        <v>920.0756100000001</v>
      </c>
      <c r="F408" s="41">
        <v>911.49561</v>
      </c>
      <c r="G408" s="41">
        <v>905.90561</v>
      </c>
      <c r="H408" s="41">
        <v>943.7356100000001</v>
      </c>
      <c r="I408" s="41">
        <v>1052.53561</v>
      </c>
      <c r="J408" s="41">
        <v>904.93561</v>
      </c>
      <c r="K408" s="41">
        <v>1097.71561</v>
      </c>
      <c r="L408" s="41">
        <v>1211.66561</v>
      </c>
      <c r="M408" s="41">
        <v>1281.38561</v>
      </c>
      <c r="N408" s="41">
        <v>1325.76561</v>
      </c>
      <c r="O408" s="41">
        <v>1346.6056099999998</v>
      </c>
      <c r="P408" s="41">
        <v>1346.8356099999999</v>
      </c>
      <c r="Q408" s="41">
        <v>1346.52561</v>
      </c>
      <c r="R408" s="41">
        <v>1318.94561</v>
      </c>
      <c r="S408" s="41">
        <v>1232.19561</v>
      </c>
      <c r="T408" s="41">
        <v>1162.41561</v>
      </c>
      <c r="U408" s="41">
        <v>1236.16561</v>
      </c>
      <c r="V408" s="41">
        <v>1403.8356099999999</v>
      </c>
      <c r="W408" s="41">
        <v>1376.50561</v>
      </c>
      <c r="X408" s="41">
        <v>1283.44561</v>
      </c>
      <c r="Y408" s="41">
        <v>971.8656100000001</v>
      </c>
    </row>
    <row r="409" spans="1:25" ht="15.75">
      <c r="A409" s="40">
        <f t="shared" si="10"/>
        <v>44781</v>
      </c>
      <c r="B409" s="41">
        <v>1036.00561</v>
      </c>
      <c r="C409" s="41">
        <v>947.80561</v>
      </c>
      <c r="D409" s="41">
        <v>925.04561</v>
      </c>
      <c r="E409" s="41">
        <v>913.9756100000001</v>
      </c>
      <c r="F409" s="41">
        <v>907.56561</v>
      </c>
      <c r="G409" s="41">
        <v>906.2056100000001</v>
      </c>
      <c r="H409" s="41">
        <v>993.41561</v>
      </c>
      <c r="I409" s="41">
        <v>1173.47561</v>
      </c>
      <c r="J409" s="41">
        <v>904.4456100000001</v>
      </c>
      <c r="K409" s="41">
        <v>1112.01561</v>
      </c>
      <c r="L409" s="41">
        <v>1220.76561</v>
      </c>
      <c r="M409" s="41">
        <v>1291.45561</v>
      </c>
      <c r="N409" s="41">
        <v>1336.5756099999999</v>
      </c>
      <c r="O409" s="41">
        <v>1358.01561</v>
      </c>
      <c r="P409" s="41">
        <v>1387.5956099999999</v>
      </c>
      <c r="Q409" s="41">
        <v>1387.42561</v>
      </c>
      <c r="R409" s="41">
        <v>1343.02561</v>
      </c>
      <c r="S409" s="41">
        <v>1240.76561</v>
      </c>
      <c r="T409" s="41">
        <v>1168.64561</v>
      </c>
      <c r="U409" s="41">
        <v>1242.29561</v>
      </c>
      <c r="V409" s="41">
        <v>1412.46561</v>
      </c>
      <c r="W409" s="41">
        <v>1376.25561</v>
      </c>
      <c r="X409" s="41">
        <v>1294.0756099999999</v>
      </c>
      <c r="Y409" s="41">
        <v>962.55561</v>
      </c>
    </row>
    <row r="410" spans="1:25" ht="15.75">
      <c r="A410" s="40">
        <f t="shared" si="10"/>
        <v>44782</v>
      </c>
      <c r="B410" s="41">
        <v>1093.04561</v>
      </c>
      <c r="C410" s="41">
        <v>1193.43561</v>
      </c>
      <c r="D410" s="41">
        <v>917.56561</v>
      </c>
      <c r="E410" s="41">
        <v>909.3456100000001</v>
      </c>
      <c r="F410" s="41">
        <v>906.81561</v>
      </c>
      <c r="G410" s="41">
        <v>906.0856100000001</v>
      </c>
      <c r="H410" s="41">
        <v>1002.7056100000001</v>
      </c>
      <c r="I410" s="41">
        <v>1164.66561</v>
      </c>
      <c r="J410" s="41">
        <v>904.40561</v>
      </c>
      <c r="K410" s="41">
        <v>1109.52561</v>
      </c>
      <c r="L410" s="41">
        <v>1219.68561</v>
      </c>
      <c r="M410" s="41">
        <v>1292.76561</v>
      </c>
      <c r="N410" s="41">
        <v>1337.95561</v>
      </c>
      <c r="O410" s="41">
        <v>1359.80561</v>
      </c>
      <c r="P410" s="41">
        <v>1377.6056099999998</v>
      </c>
      <c r="Q410" s="41">
        <v>1361.75561</v>
      </c>
      <c r="R410" s="41">
        <v>1342.88561</v>
      </c>
      <c r="S410" s="41">
        <v>1242.3356099999999</v>
      </c>
      <c r="T410" s="41">
        <v>1169.3456099999999</v>
      </c>
      <c r="U410" s="41">
        <v>1234.39561</v>
      </c>
      <c r="V410" s="41">
        <v>1414.70561</v>
      </c>
      <c r="W410" s="41">
        <v>1385.01561</v>
      </c>
      <c r="X410" s="41">
        <v>1294.73561</v>
      </c>
      <c r="Y410" s="41">
        <v>970.77561</v>
      </c>
    </row>
    <row r="411" spans="1:25" ht="15.75">
      <c r="A411" s="40">
        <f t="shared" si="10"/>
        <v>44783</v>
      </c>
      <c r="B411" s="41">
        <v>954.03561</v>
      </c>
      <c r="C411" s="41">
        <v>914.8456100000001</v>
      </c>
      <c r="D411" s="41">
        <v>907.03561</v>
      </c>
      <c r="E411" s="41">
        <v>902.75561</v>
      </c>
      <c r="F411" s="41">
        <v>902.9556100000001</v>
      </c>
      <c r="G411" s="41">
        <v>905.3656100000001</v>
      </c>
      <c r="H411" s="41">
        <v>933.90561</v>
      </c>
      <c r="I411" s="41">
        <v>1073.8556099999998</v>
      </c>
      <c r="J411" s="41">
        <v>904.29561</v>
      </c>
      <c r="K411" s="41">
        <v>1039.69561</v>
      </c>
      <c r="L411" s="41">
        <v>1156.49561</v>
      </c>
      <c r="M411" s="41">
        <v>1191.1156099999998</v>
      </c>
      <c r="N411" s="41">
        <v>1237.46561</v>
      </c>
      <c r="O411" s="41">
        <v>1249.0956099999999</v>
      </c>
      <c r="P411" s="41">
        <v>1240.1056099999998</v>
      </c>
      <c r="Q411" s="41">
        <v>1231.6056099999998</v>
      </c>
      <c r="R411" s="41">
        <v>1241.66561</v>
      </c>
      <c r="S411" s="41">
        <v>1254.3756099999998</v>
      </c>
      <c r="T411" s="41">
        <v>1218.19561</v>
      </c>
      <c r="U411" s="41">
        <v>1266.6156099999998</v>
      </c>
      <c r="V411" s="41">
        <v>1467.25561</v>
      </c>
      <c r="W411" s="41">
        <v>1426.71561</v>
      </c>
      <c r="X411" s="41">
        <v>1250.6156099999998</v>
      </c>
      <c r="Y411" s="41">
        <v>965.51561</v>
      </c>
    </row>
    <row r="412" spans="1:25" ht="15.75">
      <c r="A412" s="40">
        <f t="shared" si="10"/>
        <v>44784</v>
      </c>
      <c r="B412" s="41">
        <v>939.64561</v>
      </c>
      <c r="C412" s="41">
        <v>911.4856100000001</v>
      </c>
      <c r="D412" s="41">
        <v>902.4456100000001</v>
      </c>
      <c r="E412" s="41">
        <v>898.75561</v>
      </c>
      <c r="F412" s="41">
        <v>904.29561</v>
      </c>
      <c r="G412" s="41">
        <v>905.39561</v>
      </c>
      <c r="H412" s="41">
        <v>924.53561</v>
      </c>
      <c r="I412" s="41">
        <v>1061.45561</v>
      </c>
      <c r="J412" s="41">
        <v>904.40561</v>
      </c>
      <c r="K412" s="41">
        <v>1045.27561</v>
      </c>
      <c r="L412" s="41">
        <v>1156.0856099999999</v>
      </c>
      <c r="M412" s="41">
        <v>1190.26561</v>
      </c>
      <c r="N412" s="41">
        <v>1236.74561</v>
      </c>
      <c r="O412" s="41">
        <v>1246.68561</v>
      </c>
      <c r="P412" s="41">
        <v>1237.8756099999998</v>
      </c>
      <c r="Q412" s="41">
        <v>1229.22561</v>
      </c>
      <c r="R412" s="41">
        <v>1234.3756099999998</v>
      </c>
      <c r="S412" s="41">
        <v>1253.0956099999999</v>
      </c>
      <c r="T412" s="41">
        <v>1219.91561</v>
      </c>
      <c r="U412" s="41">
        <v>1270.1256099999998</v>
      </c>
      <c r="V412" s="41">
        <v>1469.6156099999998</v>
      </c>
      <c r="W412" s="41">
        <v>1438.68561</v>
      </c>
      <c r="X412" s="41">
        <v>1258.53561</v>
      </c>
      <c r="Y412" s="41">
        <v>969.76561</v>
      </c>
    </row>
    <row r="413" spans="1:25" ht="15.75">
      <c r="A413" s="40">
        <f t="shared" si="10"/>
        <v>44785</v>
      </c>
      <c r="B413" s="41">
        <v>999.2256100000001</v>
      </c>
      <c r="C413" s="41">
        <v>937.8456100000001</v>
      </c>
      <c r="D413" s="41">
        <v>921.1056100000001</v>
      </c>
      <c r="E413" s="41">
        <v>912.66561</v>
      </c>
      <c r="F413" s="41">
        <v>908.92561</v>
      </c>
      <c r="G413" s="41">
        <v>905.39561</v>
      </c>
      <c r="H413" s="41">
        <v>964.2056100000001</v>
      </c>
      <c r="I413" s="41">
        <v>1102.53561</v>
      </c>
      <c r="J413" s="41">
        <v>904.12561</v>
      </c>
      <c r="K413" s="41">
        <v>1069.27561</v>
      </c>
      <c r="L413" s="41">
        <v>1207.25561</v>
      </c>
      <c r="M413" s="41">
        <v>1290.27561</v>
      </c>
      <c r="N413" s="41">
        <v>1334.15561</v>
      </c>
      <c r="O413" s="41">
        <v>1359.42561</v>
      </c>
      <c r="P413" s="41">
        <v>1363.8356099999999</v>
      </c>
      <c r="Q413" s="41">
        <v>1347.67561</v>
      </c>
      <c r="R413" s="41">
        <v>1367.15561</v>
      </c>
      <c r="S413" s="41">
        <v>1360.44561</v>
      </c>
      <c r="T413" s="41">
        <v>1310.92561</v>
      </c>
      <c r="U413" s="41">
        <v>1307.65561</v>
      </c>
      <c r="V413" s="41">
        <v>1556.25561</v>
      </c>
      <c r="W413" s="41">
        <v>1602.94561</v>
      </c>
      <c r="X413" s="41">
        <v>1546.38561</v>
      </c>
      <c r="Y413" s="41">
        <v>1261.6056099999998</v>
      </c>
    </row>
    <row r="414" spans="1:25" ht="15.75">
      <c r="A414" s="40">
        <f t="shared" si="10"/>
        <v>44786</v>
      </c>
      <c r="B414" s="41">
        <v>1111.63561</v>
      </c>
      <c r="C414" s="41">
        <v>998.0756100000001</v>
      </c>
      <c r="D414" s="41">
        <v>965.55561</v>
      </c>
      <c r="E414" s="41">
        <v>939.9656100000001</v>
      </c>
      <c r="F414" s="41">
        <v>923.40561</v>
      </c>
      <c r="G414" s="41">
        <v>908.26561</v>
      </c>
      <c r="H414" s="41">
        <v>978.05561</v>
      </c>
      <c r="I414" s="41">
        <v>1124.80561</v>
      </c>
      <c r="J414" s="41">
        <v>905.66561</v>
      </c>
      <c r="K414" s="41">
        <v>1121.91561</v>
      </c>
      <c r="L414" s="41">
        <v>1248.1056099999998</v>
      </c>
      <c r="M414" s="41">
        <v>1298.72561</v>
      </c>
      <c r="N414" s="41">
        <v>1331.3556099999998</v>
      </c>
      <c r="O414" s="41">
        <v>1370.16561</v>
      </c>
      <c r="P414" s="41">
        <v>1375.94561</v>
      </c>
      <c r="Q414" s="41">
        <v>1376.95561</v>
      </c>
      <c r="R414" s="41">
        <v>1384.71561</v>
      </c>
      <c r="S414" s="41">
        <v>1340.80561</v>
      </c>
      <c r="T414" s="41">
        <v>1280.51561</v>
      </c>
      <c r="U414" s="41">
        <v>1305.43561</v>
      </c>
      <c r="V414" s="41">
        <v>1485.39561</v>
      </c>
      <c r="W414" s="41">
        <v>1436.8156099999999</v>
      </c>
      <c r="X414" s="41">
        <v>1350.0656099999999</v>
      </c>
      <c r="Y414" s="41">
        <v>1009.75561</v>
      </c>
    </row>
    <row r="415" spans="1:25" ht="15.75">
      <c r="A415" s="40">
        <f t="shared" si="10"/>
        <v>44787</v>
      </c>
      <c r="B415" s="41">
        <v>1150.27561</v>
      </c>
      <c r="C415" s="41">
        <v>1012.38561</v>
      </c>
      <c r="D415" s="41">
        <v>958.9756100000001</v>
      </c>
      <c r="E415" s="41">
        <v>928.6956100000001</v>
      </c>
      <c r="F415" s="41">
        <v>915.3256100000001</v>
      </c>
      <c r="G415" s="41">
        <v>904.81561</v>
      </c>
      <c r="H415" s="41">
        <v>955.27561</v>
      </c>
      <c r="I415" s="41">
        <v>1057.1256099999998</v>
      </c>
      <c r="J415" s="41">
        <v>904.87561</v>
      </c>
      <c r="K415" s="41">
        <v>1039.3456099999999</v>
      </c>
      <c r="L415" s="41">
        <v>1193.13561</v>
      </c>
      <c r="M415" s="41">
        <v>1279.0656099999999</v>
      </c>
      <c r="N415" s="41">
        <v>1324.5856099999999</v>
      </c>
      <c r="O415" s="41">
        <v>1348.3756099999998</v>
      </c>
      <c r="P415" s="41">
        <v>1353.05561</v>
      </c>
      <c r="Q415" s="41">
        <v>1336.94561</v>
      </c>
      <c r="R415" s="41">
        <v>1356.0956099999999</v>
      </c>
      <c r="S415" s="41">
        <v>1349.73561</v>
      </c>
      <c r="T415" s="41">
        <v>1299.14561</v>
      </c>
      <c r="U415" s="41">
        <v>1294.40561</v>
      </c>
      <c r="V415" s="41">
        <v>1547.51561</v>
      </c>
      <c r="W415" s="41">
        <v>1553.5956099999999</v>
      </c>
      <c r="X415" s="41">
        <v>1518.50561</v>
      </c>
      <c r="Y415" s="41">
        <v>1275.73561</v>
      </c>
    </row>
    <row r="416" spans="1:25" ht="15.75">
      <c r="A416" s="40">
        <f t="shared" si="10"/>
        <v>44788</v>
      </c>
      <c r="B416" s="41">
        <v>1145.74561</v>
      </c>
      <c r="C416" s="41">
        <v>1019.54561</v>
      </c>
      <c r="D416" s="41">
        <v>970.39561</v>
      </c>
      <c r="E416" s="41">
        <v>946.1956100000001</v>
      </c>
      <c r="F416" s="41">
        <v>930.8556100000001</v>
      </c>
      <c r="G416" s="41">
        <v>916.68561</v>
      </c>
      <c r="H416" s="41">
        <v>1036.71561</v>
      </c>
      <c r="I416" s="41">
        <v>1187.00561</v>
      </c>
      <c r="J416" s="41">
        <v>902.92561</v>
      </c>
      <c r="K416" s="41">
        <v>1058.0856099999999</v>
      </c>
      <c r="L416" s="41">
        <v>1219.3256099999999</v>
      </c>
      <c r="M416" s="41">
        <v>1311.0756099999999</v>
      </c>
      <c r="N416" s="41">
        <v>1363.50561</v>
      </c>
      <c r="O416" s="41">
        <v>1390.18561</v>
      </c>
      <c r="P416" s="41">
        <v>1395.98561</v>
      </c>
      <c r="Q416" s="41">
        <v>1378.00561</v>
      </c>
      <c r="R416" s="41">
        <v>1419.6056099999998</v>
      </c>
      <c r="S416" s="41">
        <v>1405.15561</v>
      </c>
      <c r="T416" s="41">
        <v>1333.63561</v>
      </c>
      <c r="U416" s="41">
        <v>1326.29561</v>
      </c>
      <c r="V416" s="41">
        <v>1602.5756099999999</v>
      </c>
      <c r="W416" s="41">
        <v>1610.16561</v>
      </c>
      <c r="X416" s="41">
        <v>1572.38561</v>
      </c>
      <c r="Y416" s="41">
        <v>1389.96561</v>
      </c>
    </row>
    <row r="417" spans="1:25" ht="15.75">
      <c r="A417" s="40">
        <f t="shared" si="10"/>
        <v>44789</v>
      </c>
      <c r="B417" s="41">
        <v>1038.0756099999999</v>
      </c>
      <c r="C417" s="41">
        <v>950.43561</v>
      </c>
      <c r="D417" s="41">
        <v>918.4756100000001</v>
      </c>
      <c r="E417" s="41">
        <v>911.50561</v>
      </c>
      <c r="F417" s="41">
        <v>909.4556100000001</v>
      </c>
      <c r="G417" s="41">
        <v>905.4856100000001</v>
      </c>
      <c r="H417" s="41">
        <v>988.25561</v>
      </c>
      <c r="I417" s="41">
        <v>1143.91561</v>
      </c>
      <c r="J417" s="41">
        <v>903.5756100000001</v>
      </c>
      <c r="K417" s="41">
        <v>1049.0956099999999</v>
      </c>
      <c r="L417" s="41">
        <v>1205.24561</v>
      </c>
      <c r="M417" s="41">
        <v>1299.25561</v>
      </c>
      <c r="N417" s="41">
        <v>1364.6056099999998</v>
      </c>
      <c r="O417" s="41">
        <v>1406.64561</v>
      </c>
      <c r="P417" s="41">
        <v>1419.0956099999999</v>
      </c>
      <c r="Q417" s="41">
        <v>1405.67561</v>
      </c>
      <c r="R417" s="41">
        <v>1413.47561</v>
      </c>
      <c r="S417" s="41">
        <v>1395.8356099999999</v>
      </c>
      <c r="T417" s="41">
        <v>1319.1056099999998</v>
      </c>
      <c r="U417" s="41">
        <v>1308.8256099999999</v>
      </c>
      <c r="V417" s="41">
        <v>1577.3656099999998</v>
      </c>
      <c r="W417" s="41">
        <v>1577.01561</v>
      </c>
      <c r="X417" s="41">
        <v>1543.77561</v>
      </c>
      <c r="Y417" s="41">
        <v>1196.8156099999999</v>
      </c>
    </row>
    <row r="418" spans="1:25" ht="15.75">
      <c r="A418" s="40">
        <f t="shared" si="10"/>
        <v>44790</v>
      </c>
      <c r="B418" s="41">
        <v>1052.5756099999999</v>
      </c>
      <c r="C418" s="41">
        <v>965.67561</v>
      </c>
      <c r="D418" s="41">
        <v>935.1056100000001</v>
      </c>
      <c r="E418" s="41">
        <v>914.74561</v>
      </c>
      <c r="F418" s="41">
        <v>912.67561</v>
      </c>
      <c r="G418" s="41">
        <v>907.39561</v>
      </c>
      <c r="H418" s="41">
        <v>1015.75561</v>
      </c>
      <c r="I418" s="41">
        <v>1182.94561</v>
      </c>
      <c r="J418" s="41">
        <v>904.0756100000001</v>
      </c>
      <c r="K418" s="41">
        <v>1119.73561</v>
      </c>
      <c r="L418" s="41">
        <v>1276.0956099999999</v>
      </c>
      <c r="M418" s="41">
        <v>1369.6256099999998</v>
      </c>
      <c r="N418" s="41">
        <v>1441.69561</v>
      </c>
      <c r="O418" s="41">
        <v>1482.54561</v>
      </c>
      <c r="P418" s="41">
        <v>1477.5656099999999</v>
      </c>
      <c r="Q418" s="41">
        <v>1476.8256099999999</v>
      </c>
      <c r="R418" s="41">
        <v>1456.20561</v>
      </c>
      <c r="S418" s="41">
        <v>1446.3456099999999</v>
      </c>
      <c r="T418" s="41">
        <v>1373.8256099999999</v>
      </c>
      <c r="U418" s="41">
        <v>1439.38561</v>
      </c>
      <c r="V418" s="41">
        <v>1627.19561</v>
      </c>
      <c r="W418" s="41">
        <v>1603.22561</v>
      </c>
      <c r="X418" s="41">
        <v>1499.6056099999998</v>
      </c>
      <c r="Y418" s="41">
        <v>1170.51561</v>
      </c>
    </row>
    <row r="419" spans="1:25" ht="15.75">
      <c r="A419" s="40">
        <f t="shared" si="10"/>
        <v>44791</v>
      </c>
      <c r="B419" s="41">
        <v>1086.29561</v>
      </c>
      <c r="C419" s="41">
        <v>1007.17561</v>
      </c>
      <c r="D419" s="41">
        <v>959.0756100000001</v>
      </c>
      <c r="E419" s="41">
        <v>937.74561</v>
      </c>
      <c r="F419" s="41">
        <v>929.17561</v>
      </c>
      <c r="G419" s="41">
        <v>922.16561</v>
      </c>
      <c r="H419" s="41">
        <v>1067.5856099999999</v>
      </c>
      <c r="I419" s="41">
        <v>1276.20561</v>
      </c>
      <c r="J419" s="41">
        <v>1038.79561</v>
      </c>
      <c r="K419" s="41">
        <v>1255.30561</v>
      </c>
      <c r="L419" s="41">
        <v>1393.90561</v>
      </c>
      <c r="M419" s="41">
        <v>1462.5956099999999</v>
      </c>
      <c r="N419" s="41">
        <v>1501.48561</v>
      </c>
      <c r="O419" s="41">
        <v>1530.8256099999999</v>
      </c>
      <c r="P419" s="41">
        <v>1538.8456099999999</v>
      </c>
      <c r="Q419" s="41">
        <v>1529.66561</v>
      </c>
      <c r="R419" s="41">
        <v>1549.0856099999999</v>
      </c>
      <c r="S419" s="41">
        <v>1510.27561</v>
      </c>
      <c r="T419" s="41">
        <v>1424.71561</v>
      </c>
      <c r="U419" s="41">
        <v>1520.00561</v>
      </c>
      <c r="V419" s="41">
        <v>1709.13561</v>
      </c>
      <c r="W419" s="41">
        <v>1684.95561</v>
      </c>
      <c r="X419" s="41">
        <v>1540.94561</v>
      </c>
      <c r="Y419" s="41">
        <v>1219.93561</v>
      </c>
    </row>
    <row r="420" spans="1:25" ht="15.75">
      <c r="A420" s="40">
        <f t="shared" si="10"/>
        <v>44792</v>
      </c>
      <c r="B420" s="41">
        <v>1089.80561</v>
      </c>
      <c r="C420" s="41">
        <v>997.4456100000001</v>
      </c>
      <c r="D420" s="41">
        <v>958.43561</v>
      </c>
      <c r="E420" s="41">
        <v>942.49561</v>
      </c>
      <c r="F420" s="41">
        <v>917.65561</v>
      </c>
      <c r="G420" s="41">
        <v>921.2256100000001</v>
      </c>
      <c r="H420" s="41">
        <v>1079.53561</v>
      </c>
      <c r="I420" s="41">
        <v>1319.25561</v>
      </c>
      <c r="J420" s="41">
        <v>1046.72561</v>
      </c>
      <c r="K420" s="41">
        <v>1267.63561</v>
      </c>
      <c r="L420" s="41">
        <v>1350.88561</v>
      </c>
      <c r="M420" s="41">
        <v>1398.8656099999998</v>
      </c>
      <c r="N420" s="41">
        <v>1432.96561</v>
      </c>
      <c r="O420" s="41">
        <v>1471.93561</v>
      </c>
      <c r="P420" s="41">
        <v>1495.6056099999998</v>
      </c>
      <c r="Q420" s="41">
        <v>1486.8456099999999</v>
      </c>
      <c r="R420" s="41">
        <v>1498.95561</v>
      </c>
      <c r="S420" s="41">
        <v>1467.51561</v>
      </c>
      <c r="T420" s="41">
        <v>1404.26561</v>
      </c>
      <c r="U420" s="41">
        <v>1489.01561</v>
      </c>
      <c r="V420" s="41">
        <v>1668.8656099999998</v>
      </c>
      <c r="W420" s="41">
        <v>1663.65561</v>
      </c>
      <c r="X420" s="41">
        <v>1541.26561</v>
      </c>
      <c r="Y420" s="41">
        <v>1260.94561</v>
      </c>
    </row>
    <row r="421" spans="1:25" ht="15.75">
      <c r="A421" s="40">
        <f t="shared" si="10"/>
        <v>44793</v>
      </c>
      <c r="B421" s="41">
        <v>1243.13561</v>
      </c>
      <c r="C421" s="41">
        <v>1117.66561</v>
      </c>
      <c r="D421" s="41">
        <v>999.39561</v>
      </c>
      <c r="E421" s="41">
        <v>947.75561</v>
      </c>
      <c r="F421" s="41">
        <v>937.17561</v>
      </c>
      <c r="G421" s="41">
        <v>950.0956100000001</v>
      </c>
      <c r="H421" s="41">
        <v>1077.90561</v>
      </c>
      <c r="I421" s="41">
        <v>1242.0856099999999</v>
      </c>
      <c r="J421" s="41">
        <v>1100.51561</v>
      </c>
      <c r="K421" s="41">
        <v>1292.30561</v>
      </c>
      <c r="L421" s="41">
        <v>1356.72561</v>
      </c>
      <c r="M421" s="41">
        <v>1397.19561</v>
      </c>
      <c r="N421" s="41">
        <v>1421.18561</v>
      </c>
      <c r="O421" s="41">
        <v>1436.0956099999999</v>
      </c>
      <c r="P421" s="41">
        <v>1437.0956099999999</v>
      </c>
      <c r="Q421" s="41">
        <v>1428.13561</v>
      </c>
      <c r="R421" s="41">
        <v>1424.8356099999999</v>
      </c>
      <c r="S421" s="41">
        <v>1421.6056099999998</v>
      </c>
      <c r="T421" s="41">
        <v>1393.52561</v>
      </c>
      <c r="U421" s="41">
        <v>1440.5756099999999</v>
      </c>
      <c r="V421" s="41">
        <v>1626.97561</v>
      </c>
      <c r="W421" s="41">
        <v>1609.3556099999998</v>
      </c>
      <c r="X421" s="41">
        <v>1507.5856099999999</v>
      </c>
      <c r="Y421" s="41">
        <v>1223.5956099999999</v>
      </c>
    </row>
    <row r="422" spans="1:25" ht="15.75">
      <c r="A422" s="40">
        <f t="shared" si="10"/>
        <v>44794</v>
      </c>
      <c r="B422" s="41">
        <v>1106.48561</v>
      </c>
      <c r="C422" s="41">
        <v>973.6156100000001</v>
      </c>
      <c r="D422" s="41">
        <v>923.28561</v>
      </c>
      <c r="E422" s="41">
        <v>910.2056100000001</v>
      </c>
      <c r="F422" s="41">
        <v>619.7356100000001</v>
      </c>
      <c r="G422" s="41">
        <v>665.9456100000001</v>
      </c>
      <c r="H422" s="41">
        <v>922.1156100000001</v>
      </c>
      <c r="I422" s="41">
        <v>1082.68561</v>
      </c>
      <c r="J422" s="41">
        <v>1045.5956099999999</v>
      </c>
      <c r="K422" s="41">
        <v>1265.89561</v>
      </c>
      <c r="L422" s="41">
        <v>1399.3756099999998</v>
      </c>
      <c r="M422" s="41">
        <v>1456.97561</v>
      </c>
      <c r="N422" s="41">
        <v>1472.28561</v>
      </c>
      <c r="O422" s="41">
        <v>1477.19561</v>
      </c>
      <c r="P422" s="41">
        <v>1424.18561</v>
      </c>
      <c r="Q422" s="41">
        <v>1431.55561</v>
      </c>
      <c r="R422" s="41">
        <v>1412.68561</v>
      </c>
      <c r="S422" s="41">
        <v>1410.21561</v>
      </c>
      <c r="T422" s="41">
        <v>1375.91561</v>
      </c>
      <c r="U422" s="41">
        <v>1440.1056099999998</v>
      </c>
      <c r="V422" s="41">
        <v>1616.64561</v>
      </c>
      <c r="W422" s="41">
        <v>1619.3556099999998</v>
      </c>
      <c r="X422" s="41">
        <v>1482.30561</v>
      </c>
      <c r="Y422" s="41">
        <v>1180.70561</v>
      </c>
    </row>
    <row r="423" spans="1:25" ht="15.75">
      <c r="A423" s="40">
        <f t="shared" si="10"/>
        <v>44795</v>
      </c>
      <c r="B423" s="41">
        <v>1077.79561</v>
      </c>
      <c r="C423" s="41">
        <v>976.4556100000001</v>
      </c>
      <c r="D423" s="41">
        <v>930.2056100000001</v>
      </c>
      <c r="E423" s="41">
        <v>925.88561</v>
      </c>
      <c r="F423" s="41">
        <v>920.5756100000001</v>
      </c>
      <c r="G423" s="41">
        <v>914.78561</v>
      </c>
      <c r="H423" s="41">
        <v>1077.91561</v>
      </c>
      <c r="I423" s="41">
        <v>1299.1256099999998</v>
      </c>
      <c r="J423" s="41">
        <v>1195.76561</v>
      </c>
      <c r="K423" s="41">
        <v>1367.65561</v>
      </c>
      <c r="L423" s="41">
        <v>1435.0856099999999</v>
      </c>
      <c r="M423" s="41">
        <v>1464.74561</v>
      </c>
      <c r="N423" s="41">
        <v>1493.69561</v>
      </c>
      <c r="O423" s="41">
        <v>1497.6256099999998</v>
      </c>
      <c r="P423" s="41">
        <v>1480.8656099999998</v>
      </c>
      <c r="Q423" s="41">
        <v>1484.0956099999999</v>
      </c>
      <c r="R423" s="41">
        <v>1464.79561</v>
      </c>
      <c r="S423" s="41">
        <v>1445.71561</v>
      </c>
      <c r="T423" s="41">
        <v>1401.40561</v>
      </c>
      <c r="U423" s="41">
        <v>1470.8556099999998</v>
      </c>
      <c r="V423" s="41">
        <v>1658.90561</v>
      </c>
      <c r="W423" s="41">
        <v>1642.94561</v>
      </c>
      <c r="X423" s="41">
        <v>1525.8356099999999</v>
      </c>
      <c r="Y423" s="41">
        <v>1139.29561</v>
      </c>
    </row>
    <row r="424" spans="1:25" ht="15.75">
      <c r="A424" s="40">
        <f t="shared" si="10"/>
        <v>44796</v>
      </c>
      <c r="B424" s="41">
        <v>1056.02561</v>
      </c>
      <c r="C424" s="41">
        <v>965.05561</v>
      </c>
      <c r="D424" s="41">
        <v>939.17561</v>
      </c>
      <c r="E424" s="41">
        <v>922.26561</v>
      </c>
      <c r="F424" s="41">
        <v>922.75561</v>
      </c>
      <c r="G424" s="41">
        <v>665.87561</v>
      </c>
      <c r="H424" s="41">
        <v>1127.3556099999998</v>
      </c>
      <c r="I424" s="41">
        <v>1294.77561</v>
      </c>
      <c r="J424" s="41">
        <v>1185.90561</v>
      </c>
      <c r="K424" s="41">
        <v>1382.25561</v>
      </c>
      <c r="L424" s="41">
        <v>1468.02561</v>
      </c>
      <c r="M424" s="41">
        <v>1479.97561</v>
      </c>
      <c r="N424" s="41">
        <v>1488.64561</v>
      </c>
      <c r="O424" s="41">
        <v>1494.13561</v>
      </c>
      <c r="P424" s="41">
        <v>1476.13561</v>
      </c>
      <c r="Q424" s="41">
        <v>1484.94561</v>
      </c>
      <c r="R424" s="41">
        <v>1463.8456099999999</v>
      </c>
      <c r="S424" s="41">
        <v>1452.0756099999999</v>
      </c>
      <c r="T424" s="41">
        <v>1416.99561</v>
      </c>
      <c r="U424" s="41">
        <v>1486.69561</v>
      </c>
      <c r="V424" s="41">
        <v>1673.45561</v>
      </c>
      <c r="W424" s="41">
        <v>1661.8456099999999</v>
      </c>
      <c r="X424" s="41">
        <v>1565.45561</v>
      </c>
      <c r="Y424" s="41">
        <v>1155.03561</v>
      </c>
    </row>
    <row r="425" spans="1:25" ht="15.75">
      <c r="A425" s="40">
        <f t="shared" si="10"/>
        <v>44797</v>
      </c>
      <c r="B425" s="41">
        <v>998.2256100000001</v>
      </c>
      <c r="C425" s="41">
        <v>934.3556100000001</v>
      </c>
      <c r="D425" s="41">
        <v>909.76561</v>
      </c>
      <c r="E425" s="41">
        <v>894.68561</v>
      </c>
      <c r="F425" s="41">
        <v>891.7256100000001</v>
      </c>
      <c r="G425" s="41">
        <v>907.41561</v>
      </c>
      <c r="H425" s="41">
        <v>1003.3456100000001</v>
      </c>
      <c r="I425" s="41">
        <v>1144.0756099999999</v>
      </c>
      <c r="J425" s="41">
        <v>904.15561</v>
      </c>
      <c r="K425" s="41">
        <v>1114.15561</v>
      </c>
      <c r="L425" s="41">
        <v>1261.0656099999999</v>
      </c>
      <c r="M425" s="41">
        <v>1321.14561</v>
      </c>
      <c r="N425" s="41">
        <v>1354.77561</v>
      </c>
      <c r="O425" s="41">
        <v>1387.76561</v>
      </c>
      <c r="P425" s="41">
        <v>1311.50561</v>
      </c>
      <c r="Q425" s="41">
        <v>1322.18561</v>
      </c>
      <c r="R425" s="41">
        <v>1325.8156099999999</v>
      </c>
      <c r="S425" s="41">
        <v>1280.22561</v>
      </c>
      <c r="T425" s="41">
        <v>1241.1156099999998</v>
      </c>
      <c r="U425" s="41">
        <v>1325.51561</v>
      </c>
      <c r="V425" s="41">
        <v>1460.1156099999998</v>
      </c>
      <c r="W425" s="41">
        <v>1428.66561</v>
      </c>
      <c r="X425" s="41">
        <v>1265.97561</v>
      </c>
      <c r="Y425" s="41">
        <v>980.03561</v>
      </c>
    </row>
    <row r="426" spans="1:25" ht="15.75">
      <c r="A426" s="40">
        <f t="shared" si="10"/>
        <v>44798</v>
      </c>
      <c r="B426" s="41">
        <v>1011.14561</v>
      </c>
      <c r="C426" s="41">
        <v>939.2356100000001</v>
      </c>
      <c r="D426" s="41">
        <v>910.29561</v>
      </c>
      <c r="E426" s="41">
        <v>903.50561</v>
      </c>
      <c r="F426" s="41">
        <v>901.8256100000001</v>
      </c>
      <c r="G426" s="41">
        <v>905.81561</v>
      </c>
      <c r="H426" s="41">
        <v>982.8656100000001</v>
      </c>
      <c r="I426" s="41">
        <v>1097.5756099999999</v>
      </c>
      <c r="J426" s="41">
        <v>903.77561</v>
      </c>
      <c r="K426" s="41">
        <v>1012.02561</v>
      </c>
      <c r="L426" s="41">
        <v>1167.3656099999998</v>
      </c>
      <c r="M426" s="41">
        <v>1233.0956099999999</v>
      </c>
      <c r="N426" s="41">
        <v>1267.95561</v>
      </c>
      <c r="O426" s="41">
        <v>1304.3656099999998</v>
      </c>
      <c r="P426" s="41">
        <v>1226.02561</v>
      </c>
      <c r="Q426" s="41">
        <v>1236.66561</v>
      </c>
      <c r="R426" s="41">
        <v>1241.30561</v>
      </c>
      <c r="S426" s="41">
        <v>1193.88561</v>
      </c>
      <c r="T426" s="41">
        <v>1150.3556099999998</v>
      </c>
      <c r="U426" s="41">
        <v>1242.24561</v>
      </c>
      <c r="V426" s="41">
        <v>1347.8456099999999</v>
      </c>
      <c r="W426" s="41">
        <v>1308.3156099999999</v>
      </c>
      <c r="X426" s="41">
        <v>1178.1156099999998</v>
      </c>
      <c r="Y426" s="41">
        <v>903.3256100000001</v>
      </c>
    </row>
    <row r="427" spans="1:25" ht="15.75">
      <c r="A427" s="40">
        <f t="shared" si="10"/>
        <v>44799</v>
      </c>
      <c r="B427" s="41">
        <v>989.25561</v>
      </c>
      <c r="C427" s="41">
        <v>926.77561</v>
      </c>
      <c r="D427" s="41">
        <v>910.78561</v>
      </c>
      <c r="E427" s="41">
        <v>903.3256100000001</v>
      </c>
      <c r="F427" s="41">
        <v>901.9756100000001</v>
      </c>
      <c r="G427" s="41">
        <v>895.51561</v>
      </c>
      <c r="H427" s="41">
        <v>723.89561</v>
      </c>
      <c r="I427" s="41">
        <v>570.27561</v>
      </c>
      <c r="J427" s="41">
        <v>904.26561</v>
      </c>
      <c r="K427" s="41">
        <v>1016.62561</v>
      </c>
      <c r="L427" s="41">
        <v>1136.04561</v>
      </c>
      <c r="M427" s="41">
        <v>1212.38561</v>
      </c>
      <c r="N427" s="41">
        <v>1254.88561</v>
      </c>
      <c r="O427" s="41">
        <v>1175.23561</v>
      </c>
      <c r="P427" s="41">
        <v>1150.80561</v>
      </c>
      <c r="Q427" s="41">
        <v>1128.68561</v>
      </c>
      <c r="R427" s="41">
        <v>1098.24561</v>
      </c>
      <c r="S427" s="41">
        <v>1073.79561</v>
      </c>
      <c r="T427" s="41">
        <v>1039.75561</v>
      </c>
      <c r="U427" s="41">
        <v>1213.3256099999999</v>
      </c>
      <c r="V427" s="41">
        <v>1303.47561</v>
      </c>
      <c r="W427" s="41">
        <v>1234.46561</v>
      </c>
      <c r="X427" s="41">
        <v>1066.52561</v>
      </c>
      <c r="Y427" s="41">
        <v>902.90561</v>
      </c>
    </row>
    <row r="428" spans="1:25" ht="15.75">
      <c r="A428" s="40">
        <f t="shared" si="10"/>
        <v>44800</v>
      </c>
      <c r="B428" s="41">
        <v>1005.8456100000001</v>
      </c>
      <c r="C428" s="41">
        <v>937.2156100000001</v>
      </c>
      <c r="D428" s="41">
        <v>910.64561</v>
      </c>
      <c r="E428" s="41">
        <v>906.55561</v>
      </c>
      <c r="F428" s="41">
        <v>906.14561</v>
      </c>
      <c r="G428" s="41">
        <v>905.3656100000001</v>
      </c>
      <c r="H428" s="41">
        <v>929.9856100000001</v>
      </c>
      <c r="I428" s="41">
        <v>593.02561</v>
      </c>
      <c r="J428" s="41">
        <v>904.4756100000001</v>
      </c>
      <c r="K428" s="41">
        <v>931.3256100000001</v>
      </c>
      <c r="L428" s="41">
        <v>1083.93561</v>
      </c>
      <c r="M428" s="41">
        <v>1179.65561</v>
      </c>
      <c r="N428" s="41">
        <v>1222.03561</v>
      </c>
      <c r="O428" s="41">
        <v>1246.97561</v>
      </c>
      <c r="P428" s="41">
        <v>1238.79561</v>
      </c>
      <c r="Q428" s="41">
        <v>1219.67561</v>
      </c>
      <c r="R428" s="41">
        <v>1183.46561</v>
      </c>
      <c r="S428" s="41">
        <v>1144.94561</v>
      </c>
      <c r="T428" s="41">
        <v>1092.80561</v>
      </c>
      <c r="U428" s="41">
        <v>1227.5956099999999</v>
      </c>
      <c r="V428" s="41">
        <v>1312.55561</v>
      </c>
      <c r="W428" s="41">
        <v>1245.40561</v>
      </c>
      <c r="X428" s="41">
        <v>1055.8756099999998</v>
      </c>
      <c r="Y428" s="41">
        <v>902.93561</v>
      </c>
    </row>
    <row r="429" spans="1:25" ht="15.75">
      <c r="A429" s="40">
        <f t="shared" si="10"/>
        <v>44801</v>
      </c>
      <c r="B429" s="41">
        <v>999.4656100000001</v>
      </c>
      <c r="C429" s="41">
        <v>942.12561</v>
      </c>
      <c r="D429" s="41">
        <v>914.2356100000001</v>
      </c>
      <c r="E429" s="41">
        <v>908.0856100000001</v>
      </c>
      <c r="F429" s="41">
        <v>906.64561</v>
      </c>
      <c r="G429" s="41">
        <v>905.5756100000001</v>
      </c>
      <c r="H429" s="41">
        <v>915.49561</v>
      </c>
      <c r="I429" s="41">
        <v>564.00561</v>
      </c>
      <c r="J429" s="41">
        <v>904.51561</v>
      </c>
      <c r="K429" s="41">
        <v>993.15561</v>
      </c>
      <c r="L429" s="41">
        <v>1116.66561</v>
      </c>
      <c r="M429" s="41">
        <v>1197.80561</v>
      </c>
      <c r="N429" s="41">
        <v>1234.8356099999999</v>
      </c>
      <c r="O429" s="41">
        <v>1258.63561</v>
      </c>
      <c r="P429" s="41">
        <v>1247.71561</v>
      </c>
      <c r="Q429" s="41">
        <v>1234.46561</v>
      </c>
      <c r="R429" s="41">
        <v>1211.98561</v>
      </c>
      <c r="S429" s="41">
        <v>1175.76561</v>
      </c>
      <c r="T429" s="41">
        <v>1125.39561</v>
      </c>
      <c r="U429" s="41">
        <v>1255.38561</v>
      </c>
      <c r="V429" s="41">
        <v>1345.5956099999999</v>
      </c>
      <c r="W429" s="41">
        <v>1289.1056099999998</v>
      </c>
      <c r="X429" s="41">
        <v>1145.29561</v>
      </c>
      <c r="Y429" s="41">
        <v>903.41561</v>
      </c>
    </row>
    <row r="430" spans="1:25" ht="15.75" customHeight="1">
      <c r="A430" s="40">
        <f t="shared" si="10"/>
        <v>44802</v>
      </c>
      <c r="B430" s="41">
        <v>992.80561</v>
      </c>
      <c r="C430" s="41">
        <v>935.8556100000001</v>
      </c>
      <c r="D430" s="41">
        <v>912.8656100000001</v>
      </c>
      <c r="E430" s="41">
        <v>907.25561</v>
      </c>
      <c r="F430" s="41">
        <v>867.7156100000001</v>
      </c>
      <c r="G430" s="41">
        <v>905.5956100000001</v>
      </c>
      <c r="H430" s="41">
        <v>968.00561</v>
      </c>
      <c r="I430" s="41">
        <v>1091.22561</v>
      </c>
      <c r="J430" s="41">
        <v>904.63561</v>
      </c>
      <c r="K430" s="41">
        <v>987.7156100000001</v>
      </c>
      <c r="L430" s="41">
        <v>1105.46561</v>
      </c>
      <c r="M430" s="41">
        <v>1182.80561</v>
      </c>
      <c r="N430" s="41">
        <v>1222.3356099999999</v>
      </c>
      <c r="O430" s="41">
        <v>1246.5656099999999</v>
      </c>
      <c r="P430" s="41">
        <v>1236.25561</v>
      </c>
      <c r="Q430" s="41">
        <v>1223.50561</v>
      </c>
      <c r="R430" s="41">
        <v>1201.15561</v>
      </c>
      <c r="S430" s="41">
        <v>1165.38561</v>
      </c>
      <c r="T430" s="41">
        <v>1119.19561</v>
      </c>
      <c r="U430" s="41">
        <v>1253.91561</v>
      </c>
      <c r="V430" s="41">
        <v>1332.03561</v>
      </c>
      <c r="W430" s="41">
        <v>1266.63561</v>
      </c>
      <c r="X430" s="41">
        <v>1070.26561</v>
      </c>
      <c r="Y430" s="41">
        <v>904.39561</v>
      </c>
    </row>
    <row r="431" spans="1:25" ht="15.75">
      <c r="A431" s="40">
        <f t="shared" si="10"/>
        <v>44803</v>
      </c>
      <c r="B431" s="41">
        <v>961.0926500000002</v>
      </c>
      <c r="C431" s="41">
        <v>923.6426500000001</v>
      </c>
      <c r="D431" s="41">
        <v>906.7426500000001</v>
      </c>
      <c r="E431" s="41">
        <v>901.4126500000001</v>
      </c>
      <c r="F431" s="41">
        <v>903.9426500000002</v>
      </c>
      <c r="G431" s="41">
        <v>904.5526500000001</v>
      </c>
      <c r="H431" s="41">
        <v>711.1126500000001</v>
      </c>
      <c r="I431" s="41">
        <v>567.8226500000002</v>
      </c>
      <c r="J431" s="41">
        <v>903.3026500000001</v>
      </c>
      <c r="K431" s="41">
        <v>987.2826500000001</v>
      </c>
      <c r="L431" s="41">
        <v>1107.30265</v>
      </c>
      <c r="M431" s="41">
        <v>1186.15265</v>
      </c>
      <c r="N431" s="41">
        <v>1226.83265</v>
      </c>
      <c r="O431" s="41">
        <v>1250.87265</v>
      </c>
      <c r="P431" s="41">
        <v>1239.48265</v>
      </c>
      <c r="Q431" s="41">
        <v>1228.69265</v>
      </c>
      <c r="R431" s="41">
        <v>1204.2626500000001</v>
      </c>
      <c r="S431" s="41">
        <v>1168.33265</v>
      </c>
      <c r="T431" s="41">
        <v>1122.92265</v>
      </c>
      <c r="U431" s="41">
        <v>1251.5126500000001</v>
      </c>
      <c r="V431" s="41">
        <v>1315.88265</v>
      </c>
      <c r="W431" s="41">
        <v>1274.59265</v>
      </c>
      <c r="X431" s="41">
        <v>1092.92265</v>
      </c>
      <c r="Y431" s="41">
        <v>902.6426500000001</v>
      </c>
    </row>
    <row r="432" spans="1:25" ht="15.75">
      <c r="A432" s="40">
        <f t="shared" si="10"/>
        <v>44804</v>
      </c>
      <c r="B432" s="41">
        <v>1043.11265</v>
      </c>
      <c r="C432" s="41">
        <v>963.3526500000002</v>
      </c>
      <c r="D432" s="41">
        <v>916.8326500000002</v>
      </c>
      <c r="E432" s="41">
        <v>910.5626500000002</v>
      </c>
      <c r="F432" s="41">
        <v>909.9826500000001</v>
      </c>
      <c r="G432" s="41">
        <v>752.6826500000001</v>
      </c>
      <c r="H432" s="41">
        <v>1043.81265</v>
      </c>
      <c r="I432" s="41">
        <v>1200.12265</v>
      </c>
      <c r="J432" s="41">
        <v>972.2626500000001</v>
      </c>
      <c r="K432" s="41">
        <v>1172.70265</v>
      </c>
      <c r="L432" s="41">
        <v>1282.16265</v>
      </c>
      <c r="M432" s="41">
        <v>1336.96265</v>
      </c>
      <c r="N432" s="41">
        <v>1352.54265</v>
      </c>
      <c r="O432" s="41">
        <v>1357.99265</v>
      </c>
      <c r="P432" s="41">
        <v>1321.71265</v>
      </c>
      <c r="Q432" s="41">
        <v>1328.04265</v>
      </c>
      <c r="R432" s="41">
        <v>1327.30265</v>
      </c>
      <c r="S432" s="41">
        <v>1286.71265</v>
      </c>
      <c r="T432" s="41">
        <v>1253.42265</v>
      </c>
      <c r="U432" s="41">
        <v>1366.99265</v>
      </c>
      <c r="V432" s="41">
        <v>1501.91265</v>
      </c>
      <c r="W432" s="41">
        <v>1493.78265</v>
      </c>
      <c r="X432" s="41">
        <v>1381.13265</v>
      </c>
      <c r="Y432" s="41">
        <v>1078.69265</v>
      </c>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8" t="s">
        <v>77</v>
      </c>
      <c r="B435" s="91" t="s">
        <v>78</v>
      </c>
      <c r="C435" s="92"/>
      <c r="D435" s="92"/>
      <c r="E435" s="92"/>
      <c r="F435" s="92"/>
      <c r="G435" s="92"/>
      <c r="H435" s="92"/>
      <c r="I435" s="92"/>
      <c r="J435" s="92"/>
      <c r="K435" s="92"/>
      <c r="L435" s="92"/>
      <c r="M435" s="92"/>
      <c r="N435" s="92"/>
      <c r="O435" s="92"/>
      <c r="P435" s="92"/>
      <c r="Q435" s="92"/>
      <c r="R435" s="92"/>
      <c r="S435" s="92"/>
      <c r="T435" s="92"/>
      <c r="U435" s="92"/>
      <c r="V435" s="92"/>
      <c r="W435" s="92"/>
      <c r="X435" s="92"/>
      <c r="Y435" s="93"/>
    </row>
    <row r="436" spans="1:25" ht="15.75">
      <c r="A436" s="89"/>
      <c r="B436" s="94"/>
      <c r="C436" s="95"/>
      <c r="D436" s="95"/>
      <c r="E436" s="95"/>
      <c r="F436" s="95"/>
      <c r="G436" s="95"/>
      <c r="H436" s="95"/>
      <c r="I436" s="95"/>
      <c r="J436" s="95"/>
      <c r="K436" s="95"/>
      <c r="L436" s="95"/>
      <c r="M436" s="95"/>
      <c r="N436" s="95"/>
      <c r="O436" s="95"/>
      <c r="P436" s="95"/>
      <c r="Q436" s="95"/>
      <c r="R436" s="95"/>
      <c r="S436" s="95"/>
      <c r="T436" s="95"/>
      <c r="U436" s="95"/>
      <c r="V436" s="95"/>
      <c r="W436" s="95"/>
      <c r="X436" s="95"/>
      <c r="Y436" s="96"/>
    </row>
    <row r="437" spans="1:25" ht="15.75" customHeight="1">
      <c r="A437" s="89"/>
      <c r="B437" s="97" t="s">
        <v>79</v>
      </c>
      <c r="C437" s="97" t="s">
        <v>80</v>
      </c>
      <c r="D437" s="97" t="s">
        <v>81</v>
      </c>
      <c r="E437" s="97" t="s">
        <v>82</v>
      </c>
      <c r="F437" s="97" t="s">
        <v>83</v>
      </c>
      <c r="G437" s="97" t="s">
        <v>84</v>
      </c>
      <c r="H437" s="97" t="s">
        <v>85</v>
      </c>
      <c r="I437" s="97" t="s">
        <v>86</v>
      </c>
      <c r="J437" s="97" t="s">
        <v>87</v>
      </c>
      <c r="K437" s="97" t="s">
        <v>88</v>
      </c>
      <c r="L437" s="97" t="s">
        <v>89</v>
      </c>
      <c r="M437" s="97" t="s">
        <v>90</v>
      </c>
      <c r="N437" s="97" t="s">
        <v>91</v>
      </c>
      <c r="O437" s="97" t="s">
        <v>92</v>
      </c>
      <c r="P437" s="97" t="s">
        <v>93</v>
      </c>
      <c r="Q437" s="97" t="s">
        <v>94</v>
      </c>
      <c r="R437" s="97" t="s">
        <v>95</v>
      </c>
      <c r="S437" s="97" t="s">
        <v>96</v>
      </c>
      <c r="T437" s="97" t="s">
        <v>97</v>
      </c>
      <c r="U437" s="97" t="s">
        <v>98</v>
      </c>
      <c r="V437" s="97" t="s">
        <v>99</v>
      </c>
      <c r="W437" s="97" t="s">
        <v>100</v>
      </c>
      <c r="X437" s="97" t="s">
        <v>101</v>
      </c>
      <c r="Y437" s="97" t="s">
        <v>102</v>
      </c>
    </row>
    <row r="438" spans="1:25" ht="15.75">
      <c r="A438" s="90"/>
      <c r="B438" s="98"/>
      <c r="C438" s="98"/>
      <c r="D438" s="98"/>
      <c r="E438" s="98"/>
      <c r="F438" s="98"/>
      <c r="G438" s="98"/>
      <c r="H438" s="98"/>
      <c r="I438" s="98"/>
      <c r="J438" s="98"/>
      <c r="K438" s="98"/>
      <c r="L438" s="98"/>
      <c r="M438" s="98"/>
      <c r="N438" s="98"/>
      <c r="O438" s="98"/>
      <c r="P438" s="98"/>
      <c r="Q438" s="98"/>
      <c r="R438" s="98"/>
      <c r="S438" s="98"/>
      <c r="T438" s="98"/>
      <c r="U438" s="98"/>
      <c r="V438" s="98"/>
      <c r="W438" s="98"/>
      <c r="X438" s="98"/>
      <c r="Y438" s="98"/>
    </row>
    <row r="439" spans="1:25" ht="15.75">
      <c r="A439" s="40">
        <f>A402</f>
        <v>44774</v>
      </c>
      <c r="B439" s="41">
        <v>1030.4769900000001</v>
      </c>
      <c r="C439" s="41">
        <v>962.31699</v>
      </c>
      <c r="D439" s="41">
        <v>931.45699</v>
      </c>
      <c r="E439" s="41">
        <v>919.87699</v>
      </c>
      <c r="F439" s="41">
        <v>907.62699</v>
      </c>
      <c r="G439" s="41">
        <v>903.07699</v>
      </c>
      <c r="H439" s="41">
        <v>973.24699</v>
      </c>
      <c r="I439" s="41">
        <v>1110.15699</v>
      </c>
      <c r="J439" s="41">
        <v>905.14699</v>
      </c>
      <c r="K439" s="41">
        <v>1010.9269899999999</v>
      </c>
      <c r="L439" s="41">
        <v>1151.75699</v>
      </c>
      <c r="M439" s="41">
        <v>1242.32699</v>
      </c>
      <c r="N439" s="41">
        <v>1293.03699</v>
      </c>
      <c r="O439" s="41">
        <v>1320.01699</v>
      </c>
      <c r="P439" s="41">
        <v>1324.96699</v>
      </c>
      <c r="Q439" s="41">
        <v>1305.40699</v>
      </c>
      <c r="R439" s="41">
        <v>1325.22699</v>
      </c>
      <c r="S439" s="41">
        <v>1322.20699</v>
      </c>
      <c r="T439" s="41">
        <v>1263.71699</v>
      </c>
      <c r="U439" s="41">
        <v>1259.62699</v>
      </c>
      <c r="V439" s="41">
        <v>1492.79699</v>
      </c>
      <c r="W439" s="41">
        <v>1494.18699</v>
      </c>
      <c r="X439" s="41">
        <v>1373.99699</v>
      </c>
      <c r="Y439" s="41">
        <v>1086.58699</v>
      </c>
    </row>
    <row r="440" spans="1:25" ht="15.75">
      <c r="A440" s="40">
        <f>A439+1</f>
        <v>44775</v>
      </c>
      <c r="B440" s="41">
        <v>966.84699</v>
      </c>
      <c r="C440" s="41">
        <v>930.23699</v>
      </c>
      <c r="D440" s="41">
        <v>912.39699</v>
      </c>
      <c r="E440" s="41">
        <v>904.2969899999999</v>
      </c>
      <c r="F440" s="41">
        <v>906.60699</v>
      </c>
      <c r="G440" s="41">
        <v>904.23699</v>
      </c>
      <c r="H440" s="41">
        <v>954.68699</v>
      </c>
      <c r="I440" s="41">
        <v>1093.63699</v>
      </c>
      <c r="J440" s="41">
        <v>905.18699</v>
      </c>
      <c r="K440" s="41">
        <v>1010.19699</v>
      </c>
      <c r="L440" s="41">
        <v>1148.95699</v>
      </c>
      <c r="M440" s="41">
        <v>1236.79699</v>
      </c>
      <c r="N440" s="41">
        <v>1287.47699</v>
      </c>
      <c r="O440" s="41">
        <v>1315.11699</v>
      </c>
      <c r="P440" s="41">
        <v>1316.22699</v>
      </c>
      <c r="Q440" s="41">
        <v>1304.85699</v>
      </c>
      <c r="R440" s="41">
        <v>1323.52699</v>
      </c>
      <c r="S440" s="41">
        <v>1317.55699</v>
      </c>
      <c r="T440" s="41">
        <v>1261.14699</v>
      </c>
      <c r="U440" s="41">
        <v>1258.43699</v>
      </c>
      <c r="V440" s="41">
        <v>1489.26699</v>
      </c>
      <c r="W440" s="41">
        <v>1494.78699</v>
      </c>
      <c r="X440" s="41">
        <v>1323.51699</v>
      </c>
      <c r="Y440" s="41">
        <v>1072.49699</v>
      </c>
    </row>
    <row r="441" spans="1:25" ht="15.75">
      <c r="A441" s="40">
        <f aca="true" t="shared" si="11" ref="A441:A469">A440+1</f>
        <v>44776</v>
      </c>
      <c r="B441" s="41">
        <v>1000.24699</v>
      </c>
      <c r="C441" s="41">
        <v>935.53699</v>
      </c>
      <c r="D441" s="41">
        <v>915.77699</v>
      </c>
      <c r="E441" s="41">
        <v>904.7969899999999</v>
      </c>
      <c r="F441" s="41">
        <v>905.52699</v>
      </c>
      <c r="G441" s="41">
        <v>903.45699</v>
      </c>
      <c r="H441" s="41">
        <v>973.11699</v>
      </c>
      <c r="I441" s="41">
        <v>1148.42699</v>
      </c>
      <c r="J441" s="41">
        <v>905.11699</v>
      </c>
      <c r="K441" s="41">
        <v>1062.42699</v>
      </c>
      <c r="L441" s="41">
        <v>1202.47699</v>
      </c>
      <c r="M441" s="41">
        <v>1293.9869899999999</v>
      </c>
      <c r="N441" s="41">
        <v>1350.95699</v>
      </c>
      <c r="O441" s="41">
        <v>1405.45699</v>
      </c>
      <c r="P441" s="41">
        <v>1420.89699</v>
      </c>
      <c r="Q441" s="41">
        <v>1397.72699</v>
      </c>
      <c r="R441" s="41">
        <v>1395.52699</v>
      </c>
      <c r="S441" s="41">
        <v>1368.63699</v>
      </c>
      <c r="T441" s="41">
        <v>1310.17699</v>
      </c>
      <c r="U441" s="41">
        <v>1295.71699</v>
      </c>
      <c r="V441" s="41">
        <v>1518.40699</v>
      </c>
      <c r="W441" s="41">
        <v>1524.21699</v>
      </c>
      <c r="X441" s="41">
        <v>1422.74699</v>
      </c>
      <c r="Y441" s="41">
        <v>1104.17699</v>
      </c>
    </row>
    <row r="442" spans="1:25" ht="15.75">
      <c r="A442" s="40">
        <f t="shared" si="11"/>
        <v>44777</v>
      </c>
      <c r="B442" s="41">
        <v>1060.7369899999999</v>
      </c>
      <c r="C442" s="41">
        <v>943.9269899999999</v>
      </c>
      <c r="D442" s="41">
        <v>921.46699</v>
      </c>
      <c r="E442" s="41">
        <v>912.72699</v>
      </c>
      <c r="F442" s="41">
        <v>910.35699</v>
      </c>
      <c r="G442" s="41">
        <v>904.89699</v>
      </c>
      <c r="H442" s="41">
        <v>976.06699</v>
      </c>
      <c r="I442" s="41">
        <v>1160.66699</v>
      </c>
      <c r="J442" s="41">
        <v>905.08699</v>
      </c>
      <c r="K442" s="41">
        <v>1063.61699</v>
      </c>
      <c r="L442" s="41">
        <v>1205.09699</v>
      </c>
      <c r="M442" s="41">
        <v>1302.78699</v>
      </c>
      <c r="N442" s="41">
        <v>1367.01699</v>
      </c>
      <c r="O442" s="41">
        <v>1405.25699</v>
      </c>
      <c r="P442" s="41">
        <v>1456.24699</v>
      </c>
      <c r="Q442" s="41">
        <v>1415.13699</v>
      </c>
      <c r="R442" s="41">
        <v>1437.40699</v>
      </c>
      <c r="S442" s="41">
        <v>1393.9869899999999</v>
      </c>
      <c r="T442" s="41">
        <v>1317.22699</v>
      </c>
      <c r="U442" s="41">
        <v>1309.01699</v>
      </c>
      <c r="V442" s="41">
        <v>1559.08699</v>
      </c>
      <c r="W442" s="41">
        <v>1559.96699</v>
      </c>
      <c r="X442" s="41">
        <v>1485.32699</v>
      </c>
      <c r="Y442" s="41">
        <v>1152.09699</v>
      </c>
    </row>
    <row r="443" spans="1:25" ht="15.75">
      <c r="A443" s="40">
        <f t="shared" si="11"/>
        <v>44778</v>
      </c>
      <c r="B443" s="41">
        <v>983.80699</v>
      </c>
      <c r="C443" s="41">
        <v>920.30699</v>
      </c>
      <c r="D443" s="41">
        <v>908.70699</v>
      </c>
      <c r="E443" s="41">
        <v>905.12699</v>
      </c>
      <c r="F443" s="41">
        <v>905.84699</v>
      </c>
      <c r="G443" s="41">
        <v>905.65699</v>
      </c>
      <c r="H443" s="41">
        <v>935.51699</v>
      </c>
      <c r="I443" s="41">
        <v>1098.11699</v>
      </c>
      <c r="J443" s="41">
        <v>905.02699</v>
      </c>
      <c r="K443" s="41">
        <v>1015.74699</v>
      </c>
      <c r="L443" s="41">
        <v>1140.30699</v>
      </c>
      <c r="M443" s="41">
        <v>1209.13699</v>
      </c>
      <c r="N443" s="41">
        <v>1260.45699</v>
      </c>
      <c r="O443" s="41">
        <v>1330.61699</v>
      </c>
      <c r="P443" s="41">
        <v>1347.75699</v>
      </c>
      <c r="Q443" s="41">
        <v>1323.32699</v>
      </c>
      <c r="R443" s="41">
        <v>1303.91699</v>
      </c>
      <c r="S443" s="41">
        <v>1262.78699</v>
      </c>
      <c r="T443" s="41">
        <v>1191.92699</v>
      </c>
      <c r="U443" s="41">
        <v>1218.37699</v>
      </c>
      <c r="V443" s="41">
        <v>1420.97699</v>
      </c>
      <c r="W443" s="41">
        <v>1365.30699</v>
      </c>
      <c r="X443" s="41">
        <v>1258.06699</v>
      </c>
      <c r="Y443" s="41">
        <v>909.23699</v>
      </c>
    </row>
    <row r="444" spans="1:25" ht="15.75">
      <c r="A444" s="40">
        <f t="shared" si="11"/>
        <v>44779</v>
      </c>
      <c r="B444" s="41">
        <v>1075.08699</v>
      </c>
      <c r="C444" s="41">
        <v>965.52699</v>
      </c>
      <c r="D444" s="41">
        <v>932.40699</v>
      </c>
      <c r="E444" s="41">
        <v>916.11699</v>
      </c>
      <c r="F444" s="41">
        <v>906.57699</v>
      </c>
      <c r="G444" s="41">
        <v>905.74699</v>
      </c>
      <c r="H444" s="41">
        <v>920.53699</v>
      </c>
      <c r="I444" s="41">
        <v>1063.93699</v>
      </c>
      <c r="J444" s="41">
        <v>905.10699</v>
      </c>
      <c r="K444" s="41">
        <v>1021.14699</v>
      </c>
      <c r="L444" s="41">
        <v>1141.40699</v>
      </c>
      <c r="M444" s="41">
        <v>1208.05699</v>
      </c>
      <c r="N444" s="41">
        <v>1255.05699</v>
      </c>
      <c r="O444" s="41">
        <v>1295.76699</v>
      </c>
      <c r="P444" s="41">
        <v>1305.27699</v>
      </c>
      <c r="Q444" s="41">
        <v>1300.72699</v>
      </c>
      <c r="R444" s="41">
        <v>1292.93699</v>
      </c>
      <c r="S444" s="41">
        <v>1261.30699</v>
      </c>
      <c r="T444" s="41">
        <v>1193.54699</v>
      </c>
      <c r="U444" s="41">
        <v>1221.56699</v>
      </c>
      <c r="V444" s="41">
        <v>1416.85699</v>
      </c>
      <c r="W444" s="41">
        <v>1361.62699</v>
      </c>
      <c r="X444" s="41">
        <v>1228.62699</v>
      </c>
      <c r="Y444" s="41">
        <v>910.18699</v>
      </c>
    </row>
    <row r="445" spans="1:25" ht="15.75">
      <c r="A445" s="40">
        <f t="shared" si="11"/>
        <v>44780</v>
      </c>
      <c r="B445" s="41">
        <v>1083.31699</v>
      </c>
      <c r="C445" s="41">
        <v>975.27699</v>
      </c>
      <c r="D445" s="41">
        <v>930.70699</v>
      </c>
      <c r="E445" s="41">
        <v>920.43699</v>
      </c>
      <c r="F445" s="41">
        <v>911.85699</v>
      </c>
      <c r="G445" s="41">
        <v>906.26699</v>
      </c>
      <c r="H445" s="41">
        <v>944.09699</v>
      </c>
      <c r="I445" s="41">
        <v>1052.89699</v>
      </c>
      <c r="J445" s="41">
        <v>905.2969899999999</v>
      </c>
      <c r="K445" s="41">
        <v>1098.07699</v>
      </c>
      <c r="L445" s="41">
        <v>1212.02699</v>
      </c>
      <c r="M445" s="41">
        <v>1281.74699</v>
      </c>
      <c r="N445" s="41">
        <v>1326.12699</v>
      </c>
      <c r="O445" s="41">
        <v>1346.96699</v>
      </c>
      <c r="P445" s="41">
        <v>1347.19699</v>
      </c>
      <c r="Q445" s="41">
        <v>1346.88699</v>
      </c>
      <c r="R445" s="41">
        <v>1319.30699</v>
      </c>
      <c r="S445" s="41">
        <v>1232.55699</v>
      </c>
      <c r="T445" s="41">
        <v>1162.77699</v>
      </c>
      <c r="U445" s="41">
        <v>1236.52699</v>
      </c>
      <c r="V445" s="41">
        <v>1404.19699</v>
      </c>
      <c r="W445" s="41">
        <v>1376.86699</v>
      </c>
      <c r="X445" s="41">
        <v>1283.80699</v>
      </c>
      <c r="Y445" s="41">
        <v>972.22699</v>
      </c>
    </row>
    <row r="446" spans="1:25" ht="15.75">
      <c r="A446" s="40">
        <f t="shared" si="11"/>
        <v>44781</v>
      </c>
      <c r="B446" s="41">
        <v>1036.36699</v>
      </c>
      <c r="C446" s="41">
        <v>948.1669899999999</v>
      </c>
      <c r="D446" s="41">
        <v>925.40699</v>
      </c>
      <c r="E446" s="41">
        <v>914.33699</v>
      </c>
      <c r="F446" s="41">
        <v>907.9269899999999</v>
      </c>
      <c r="G446" s="41">
        <v>906.56699</v>
      </c>
      <c r="H446" s="41">
        <v>993.77699</v>
      </c>
      <c r="I446" s="41">
        <v>1173.83699</v>
      </c>
      <c r="J446" s="41">
        <v>904.80699</v>
      </c>
      <c r="K446" s="41">
        <v>1112.37699</v>
      </c>
      <c r="L446" s="41">
        <v>1221.12699</v>
      </c>
      <c r="M446" s="41">
        <v>1291.81699</v>
      </c>
      <c r="N446" s="41">
        <v>1336.93699</v>
      </c>
      <c r="O446" s="41">
        <v>1358.37699</v>
      </c>
      <c r="P446" s="41">
        <v>1387.95699</v>
      </c>
      <c r="Q446" s="41">
        <v>1387.78699</v>
      </c>
      <c r="R446" s="41">
        <v>1343.38699</v>
      </c>
      <c r="S446" s="41">
        <v>1241.12699</v>
      </c>
      <c r="T446" s="41">
        <v>1169.00699</v>
      </c>
      <c r="U446" s="41">
        <v>1242.65699</v>
      </c>
      <c r="V446" s="41">
        <v>1412.82699</v>
      </c>
      <c r="W446" s="41">
        <v>1376.61699</v>
      </c>
      <c r="X446" s="41">
        <v>1294.43699</v>
      </c>
      <c r="Y446" s="41">
        <v>962.9169899999999</v>
      </c>
    </row>
    <row r="447" spans="1:25" ht="15.75">
      <c r="A447" s="40">
        <f t="shared" si="11"/>
        <v>44782</v>
      </c>
      <c r="B447" s="41">
        <v>1093.40699</v>
      </c>
      <c r="C447" s="41">
        <v>1193.79699</v>
      </c>
      <c r="D447" s="41">
        <v>917.9269899999999</v>
      </c>
      <c r="E447" s="41">
        <v>909.70699</v>
      </c>
      <c r="F447" s="41">
        <v>907.1769899999999</v>
      </c>
      <c r="G447" s="41">
        <v>906.44699</v>
      </c>
      <c r="H447" s="41">
        <v>1003.06699</v>
      </c>
      <c r="I447" s="41">
        <v>1165.02699</v>
      </c>
      <c r="J447" s="41">
        <v>904.76699</v>
      </c>
      <c r="K447" s="41">
        <v>1109.88699</v>
      </c>
      <c r="L447" s="41">
        <v>1220.04699</v>
      </c>
      <c r="M447" s="41">
        <v>1293.12699</v>
      </c>
      <c r="N447" s="41">
        <v>1338.31699</v>
      </c>
      <c r="O447" s="41">
        <v>1360.16699</v>
      </c>
      <c r="P447" s="41">
        <v>1377.96699</v>
      </c>
      <c r="Q447" s="41">
        <v>1362.11699</v>
      </c>
      <c r="R447" s="41">
        <v>1343.24699</v>
      </c>
      <c r="S447" s="41">
        <v>1242.69699</v>
      </c>
      <c r="T447" s="41">
        <v>1169.70699</v>
      </c>
      <c r="U447" s="41">
        <v>1234.75699</v>
      </c>
      <c r="V447" s="41">
        <v>1415.06699</v>
      </c>
      <c r="W447" s="41">
        <v>1385.37699</v>
      </c>
      <c r="X447" s="41">
        <v>1295.09699</v>
      </c>
      <c r="Y447" s="41">
        <v>971.13699</v>
      </c>
    </row>
    <row r="448" spans="1:25" ht="15.75">
      <c r="A448" s="40">
        <f t="shared" si="11"/>
        <v>44783</v>
      </c>
      <c r="B448" s="41">
        <v>954.39699</v>
      </c>
      <c r="C448" s="41">
        <v>915.20699</v>
      </c>
      <c r="D448" s="41">
        <v>907.39699</v>
      </c>
      <c r="E448" s="41">
        <v>903.11699</v>
      </c>
      <c r="F448" s="41">
        <v>903.31699</v>
      </c>
      <c r="G448" s="41">
        <v>905.72699</v>
      </c>
      <c r="H448" s="41">
        <v>934.26699</v>
      </c>
      <c r="I448" s="41">
        <v>1074.21699</v>
      </c>
      <c r="J448" s="41">
        <v>904.65699</v>
      </c>
      <c r="K448" s="41">
        <v>1040.05699</v>
      </c>
      <c r="L448" s="41">
        <v>1156.85699</v>
      </c>
      <c r="M448" s="41">
        <v>1191.47699</v>
      </c>
      <c r="N448" s="41">
        <v>1237.82699</v>
      </c>
      <c r="O448" s="41">
        <v>1249.45699</v>
      </c>
      <c r="P448" s="41">
        <v>1240.46699</v>
      </c>
      <c r="Q448" s="41">
        <v>1231.96699</v>
      </c>
      <c r="R448" s="41">
        <v>1242.02699</v>
      </c>
      <c r="S448" s="41">
        <v>1254.7369899999999</v>
      </c>
      <c r="T448" s="41">
        <v>1218.55699</v>
      </c>
      <c r="U448" s="41">
        <v>1266.97699</v>
      </c>
      <c r="V448" s="41">
        <v>1467.61699</v>
      </c>
      <c r="W448" s="41">
        <v>1427.07699</v>
      </c>
      <c r="X448" s="41">
        <v>1250.97699</v>
      </c>
      <c r="Y448" s="41">
        <v>965.87699</v>
      </c>
    </row>
    <row r="449" spans="1:25" ht="15.75">
      <c r="A449" s="40">
        <f t="shared" si="11"/>
        <v>44784</v>
      </c>
      <c r="B449" s="41">
        <v>940.00699</v>
      </c>
      <c r="C449" s="41">
        <v>911.84699</v>
      </c>
      <c r="D449" s="41">
        <v>902.80699</v>
      </c>
      <c r="E449" s="41">
        <v>899.11699</v>
      </c>
      <c r="F449" s="41">
        <v>904.65699</v>
      </c>
      <c r="G449" s="41">
        <v>905.75699</v>
      </c>
      <c r="H449" s="41">
        <v>924.89699</v>
      </c>
      <c r="I449" s="41">
        <v>1061.81699</v>
      </c>
      <c r="J449" s="41">
        <v>904.76699</v>
      </c>
      <c r="K449" s="41">
        <v>1045.63699</v>
      </c>
      <c r="L449" s="41">
        <v>1156.44699</v>
      </c>
      <c r="M449" s="41">
        <v>1190.62699</v>
      </c>
      <c r="N449" s="41">
        <v>1237.10699</v>
      </c>
      <c r="O449" s="41">
        <v>1247.04699</v>
      </c>
      <c r="P449" s="41">
        <v>1238.2369899999999</v>
      </c>
      <c r="Q449" s="41">
        <v>1229.58699</v>
      </c>
      <c r="R449" s="41">
        <v>1234.7369899999999</v>
      </c>
      <c r="S449" s="41">
        <v>1253.45699</v>
      </c>
      <c r="T449" s="41">
        <v>1220.27699</v>
      </c>
      <c r="U449" s="41">
        <v>1270.4869899999999</v>
      </c>
      <c r="V449" s="41">
        <v>1469.97699</v>
      </c>
      <c r="W449" s="41">
        <v>1439.04699</v>
      </c>
      <c r="X449" s="41">
        <v>1258.89699</v>
      </c>
      <c r="Y449" s="41">
        <v>970.12699</v>
      </c>
    </row>
    <row r="450" spans="1:25" ht="15.75">
      <c r="A450" s="40">
        <f t="shared" si="11"/>
        <v>44785</v>
      </c>
      <c r="B450" s="41">
        <v>999.58699</v>
      </c>
      <c r="C450" s="41">
        <v>938.20699</v>
      </c>
      <c r="D450" s="41">
        <v>921.46699</v>
      </c>
      <c r="E450" s="41">
        <v>913.02699</v>
      </c>
      <c r="F450" s="41">
        <v>909.28699</v>
      </c>
      <c r="G450" s="41">
        <v>905.75699</v>
      </c>
      <c r="H450" s="41">
        <v>964.56699</v>
      </c>
      <c r="I450" s="41">
        <v>1102.89699</v>
      </c>
      <c r="J450" s="41">
        <v>904.48699</v>
      </c>
      <c r="K450" s="41">
        <v>1069.63699</v>
      </c>
      <c r="L450" s="41">
        <v>1207.61699</v>
      </c>
      <c r="M450" s="41">
        <v>1290.63699</v>
      </c>
      <c r="N450" s="41">
        <v>1334.51699</v>
      </c>
      <c r="O450" s="41">
        <v>1359.78699</v>
      </c>
      <c r="P450" s="41">
        <v>1364.19699</v>
      </c>
      <c r="Q450" s="41">
        <v>1348.03699</v>
      </c>
      <c r="R450" s="41">
        <v>1367.51699</v>
      </c>
      <c r="S450" s="41">
        <v>1360.80699</v>
      </c>
      <c r="T450" s="41">
        <v>1311.28699</v>
      </c>
      <c r="U450" s="41">
        <v>1308.01699</v>
      </c>
      <c r="V450" s="41">
        <v>1556.61699</v>
      </c>
      <c r="W450" s="41">
        <v>1603.30699</v>
      </c>
      <c r="X450" s="41">
        <v>1546.74699</v>
      </c>
      <c r="Y450" s="41">
        <v>1261.96699</v>
      </c>
    </row>
    <row r="451" spans="1:25" ht="15.75">
      <c r="A451" s="40">
        <f t="shared" si="11"/>
        <v>44786</v>
      </c>
      <c r="B451" s="41">
        <v>1111.99699</v>
      </c>
      <c r="C451" s="41">
        <v>998.43699</v>
      </c>
      <c r="D451" s="41">
        <v>965.9169899999999</v>
      </c>
      <c r="E451" s="41">
        <v>940.32699</v>
      </c>
      <c r="F451" s="41">
        <v>923.76699</v>
      </c>
      <c r="G451" s="41">
        <v>908.62699</v>
      </c>
      <c r="H451" s="41">
        <v>978.4169899999999</v>
      </c>
      <c r="I451" s="41">
        <v>1125.16699</v>
      </c>
      <c r="J451" s="41">
        <v>906.02699</v>
      </c>
      <c r="K451" s="41">
        <v>1122.27699</v>
      </c>
      <c r="L451" s="41">
        <v>1248.46699</v>
      </c>
      <c r="M451" s="41">
        <v>1299.08699</v>
      </c>
      <c r="N451" s="41">
        <v>1331.71699</v>
      </c>
      <c r="O451" s="41">
        <v>1370.52699</v>
      </c>
      <c r="P451" s="41">
        <v>1376.30699</v>
      </c>
      <c r="Q451" s="41">
        <v>1377.31699</v>
      </c>
      <c r="R451" s="41">
        <v>1385.07699</v>
      </c>
      <c r="S451" s="41">
        <v>1341.16699</v>
      </c>
      <c r="T451" s="41">
        <v>1280.87699</v>
      </c>
      <c r="U451" s="41">
        <v>1305.79699</v>
      </c>
      <c r="V451" s="41">
        <v>1485.75699</v>
      </c>
      <c r="W451" s="41">
        <v>1437.17699</v>
      </c>
      <c r="X451" s="41">
        <v>1350.42699</v>
      </c>
      <c r="Y451" s="41">
        <v>1010.11699</v>
      </c>
    </row>
    <row r="452" spans="1:25" ht="15.75">
      <c r="A452" s="40">
        <f t="shared" si="11"/>
        <v>44787</v>
      </c>
      <c r="B452" s="41">
        <v>1150.63699</v>
      </c>
      <c r="C452" s="41">
        <v>1012.74699</v>
      </c>
      <c r="D452" s="41">
        <v>959.33699</v>
      </c>
      <c r="E452" s="41">
        <v>929.05699</v>
      </c>
      <c r="F452" s="41">
        <v>915.68699</v>
      </c>
      <c r="G452" s="41">
        <v>905.1769899999999</v>
      </c>
      <c r="H452" s="41">
        <v>955.63699</v>
      </c>
      <c r="I452" s="41">
        <v>1057.4869899999999</v>
      </c>
      <c r="J452" s="41">
        <v>905.23699</v>
      </c>
      <c r="K452" s="41">
        <v>1039.70699</v>
      </c>
      <c r="L452" s="41">
        <v>1193.49699</v>
      </c>
      <c r="M452" s="41">
        <v>1279.42699</v>
      </c>
      <c r="N452" s="41">
        <v>1324.94699</v>
      </c>
      <c r="O452" s="41">
        <v>1348.7369899999999</v>
      </c>
      <c r="P452" s="41">
        <v>1353.41699</v>
      </c>
      <c r="Q452" s="41">
        <v>1337.30699</v>
      </c>
      <c r="R452" s="41">
        <v>1356.45699</v>
      </c>
      <c r="S452" s="41">
        <v>1350.09699</v>
      </c>
      <c r="T452" s="41">
        <v>1299.50699</v>
      </c>
      <c r="U452" s="41">
        <v>1294.76699</v>
      </c>
      <c r="V452" s="41">
        <v>1547.87699</v>
      </c>
      <c r="W452" s="41">
        <v>1553.95699</v>
      </c>
      <c r="X452" s="41">
        <v>1518.86699</v>
      </c>
      <c r="Y452" s="41">
        <v>1276.09699</v>
      </c>
    </row>
    <row r="453" spans="1:25" ht="15.75">
      <c r="A453" s="40">
        <f t="shared" si="11"/>
        <v>44788</v>
      </c>
      <c r="B453" s="41">
        <v>1146.10699</v>
      </c>
      <c r="C453" s="41">
        <v>1019.90699</v>
      </c>
      <c r="D453" s="41">
        <v>970.75699</v>
      </c>
      <c r="E453" s="41">
        <v>946.55699</v>
      </c>
      <c r="F453" s="41">
        <v>931.21699</v>
      </c>
      <c r="G453" s="41">
        <v>917.0469899999999</v>
      </c>
      <c r="H453" s="41">
        <v>1037.07699</v>
      </c>
      <c r="I453" s="41">
        <v>1187.36699</v>
      </c>
      <c r="J453" s="41">
        <v>903.28699</v>
      </c>
      <c r="K453" s="41">
        <v>1058.44699</v>
      </c>
      <c r="L453" s="41">
        <v>1219.68699</v>
      </c>
      <c r="M453" s="41">
        <v>1311.43699</v>
      </c>
      <c r="N453" s="41">
        <v>1363.86699</v>
      </c>
      <c r="O453" s="41">
        <v>1390.54699</v>
      </c>
      <c r="P453" s="41">
        <v>1396.34699</v>
      </c>
      <c r="Q453" s="41">
        <v>1378.36699</v>
      </c>
      <c r="R453" s="41">
        <v>1419.96699</v>
      </c>
      <c r="S453" s="41">
        <v>1405.51699</v>
      </c>
      <c r="T453" s="41">
        <v>1333.99699</v>
      </c>
      <c r="U453" s="41">
        <v>1326.65699</v>
      </c>
      <c r="V453" s="41">
        <v>1602.93699</v>
      </c>
      <c r="W453" s="41">
        <v>1610.52699</v>
      </c>
      <c r="X453" s="41">
        <v>1572.74699</v>
      </c>
      <c r="Y453" s="41">
        <v>1390.32699</v>
      </c>
    </row>
    <row r="454" spans="1:25" ht="15.75">
      <c r="A454" s="40">
        <f t="shared" si="11"/>
        <v>44789</v>
      </c>
      <c r="B454" s="41">
        <v>1038.43699</v>
      </c>
      <c r="C454" s="41">
        <v>950.7969899999999</v>
      </c>
      <c r="D454" s="41">
        <v>918.83699</v>
      </c>
      <c r="E454" s="41">
        <v>911.86699</v>
      </c>
      <c r="F454" s="41">
        <v>909.81699</v>
      </c>
      <c r="G454" s="41">
        <v>905.84699</v>
      </c>
      <c r="H454" s="41">
        <v>988.61699</v>
      </c>
      <c r="I454" s="41">
        <v>1144.27699</v>
      </c>
      <c r="J454" s="41">
        <v>903.93699</v>
      </c>
      <c r="K454" s="41">
        <v>1049.45699</v>
      </c>
      <c r="L454" s="41">
        <v>1205.60699</v>
      </c>
      <c r="M454" s="41">
        <v>1299.61699</v>
      </c>
      <c r="N454" s="41">
        <v>1364.96699</v>
      </c>
      <c r="O454" s="41">
        <v>1407.00699</v>
      </c>
      <c r="P454" s="41">
        <v>1419.45699</v>
      </c>
      <c r="Q454" s="41">
        <v>1406.03699</v>
      </c>
      <c r="R454" s="41">
        <v>1413.83699</v>
      </c>
      <c r="S454" s="41">
        <v>1396.19699</v>
      </c>
      <c r="T454" s="41">
        <v>1319.46699</v>
      </c>
      <c r="U454" s="41">
        <v>1309.18699</v>
      </c>
      <c r="V454" s="41">
        <v>1577.72699</v>
      </c>
      <c r="W454" s="41">
        <v>1577.37699</v>
      </c>
      <c r="X454" s="41">
        <v>1544.13699</v>
      </c>
      <c r="Y454" s="41">
        <v>1197.17699</v>
      </c>
    </row>
    <row r="455" spans="1:25" ht="15.75">
      <c r="A455" s="40">
        <f t="shared" si="11"/>
        <v>44790</v>
      </c>
      <c r="B455" s="41">
        <v>1052.93699</v>
      </c>
      <c r="C455" s="41">
        <v>966.03699</v>
      </c>
      <c r="D455" s="41">
        <v>935.46699</v>
      </c>
      <c r="E455" s="41">
        <v>915.10699</v>
      </c>
      <c r="F455" s="41">
        <v>913.03699</v>
      </c>
      <c r="G455" s="41">
        <v>907.75699</v>
      </c>
      <c r="H455" s="41">
        <v>1016.11699</v>
      </c>
      <c r="I455" s="41">
        <v>1183.30699</v>
      </c>
      <c r="J455" s="41">
        <v>904.43699</v>
      </c>
      <c r="K455" s="41">
        <v>1120.09699</v>
      </c>
      <c r="L455" s="41">
        <v>1276.45699</v>
      </c>
      <c r="M455" s="41">
        <v>1369.9869899999999</v>
      </c>
      <c r="N455" s="41">
        <v>1442.05699</v>
      </c>
      <c r="O455" s="41">
        <v>1482.90699</v>
      </c>
      <c r="P455" s="41">
        <v>1477.92699</v>
      </c>
      <c r="Q455" s="41">
        <v>1477.18699</v>
      </c>
      <c r="R455" s="41">
        <v>1456.56699</v>
      </c>
      <c r="S455" s="41">
        <v>1446.70699</v>
      </c>
      <c r="T455" s="41">
        <v>1374.18699</v>
      </c>
      <c r="U455" s="41">
        <v>1439.74699</v>
      </c>
      <c r="V455" s="41">
        <v>1627.55699</v>
      </c>
      <c r="W455" s="41">
        <v>1603.58699</v>
      </c>
      <c r="X455" s="41">
        <v>1499.96699</v>
      </c>
      <c r="Y455" s="41">
        <v>1170.87699</v>
      </c>
    </row>
    <row r="456" spans="1:25" ht="15.75">
      <c r="A456" s="40">
        <f t="shared" si="11"/>
        <v>44791</v>
      </c>
      <c r="B456" s="41">
        <v>1086.65699</v>
      </c>
      <c r="C456" s="41">
        <v>1007.53699</v>
      </c>
      <c r="D456" s="41">
        <v>959.43699</v>
      </c>
      <c r="E456" s="41">
        <v>938.10699</v>
      </c>
      <c r="F456" s="41">
        <v>929.53699</v>
      </c>
      <c r="G456" s="41">
        <v>922.52699</v>
      </c>
      <c r="H456" s="41">
        <v>1067.94699</v>
      </c>
      <c r="I456" s="41">
        <v>1276.56699</v>
      </c>
      <c r="J456" s="41">
        <v>1039.15699</v>
      </c>
      <c r="K456" s="41">
        <v>1255.66699</v>
      </c>
      <c r="L456" s="41">
        <v>1394.26699</v>
      </c>
      <c r="M456" s="41">
        <v>1462.95699</v>
      </c>
      <c r="N456" s="41">
        <v>1501.84699</v>
      </c>
      <c r="O456" s="41">
        <v>1531.18699</v>
      </c>
      <c r="P456" s="41">
        <v>1539.20699</v>
      </c>
      <c r="Q456" s="41">
        <v>1530.02699</v>
      </c>
      <c r="R456" s="41">
        <v>1549.44699</v>
      </c>
      <c r="S456" s="41">
        <v>1510.63699</v>
      </c>
      <c r="T456" s="41">
        <v>1425.07699</v>
      </c>
      <c r="U456" s="41">
        <v>1520.36699</v>
      </c>
      <c r="V456" s="41">
        <v>1709.49699</v>
      </c>
      <c r="W456" s="41">
        <v>1685.31699</v>
      </c>
      <c r="X456" s="41">
        <v>1541.30699</v>
      </c>
      <c r="Y456" s="41">
        <v>1220.29699</v>
      </c>
    </row>
    <row r="457" spans="1:25" ht="15.75">
      <c r="A457" s="40">
        <f t="shared" si="11"/>
        <v>44792</v>
      </c>
      <c r="B457" s="41">
        <v>1090.16699</v>
      </c>
      <c r="C457" s="41">
        <v>997.80699</v>
      </c>
      <c r="D457" s="41">
        <v>958.7969899999999</v>
      </c>
      <c r="E457" s="41">
        <v>942.85699</v>
      </c>
      <c r="F457" s="41">
        <v>918.01699</v>
      </c>
      <c r="G457" s="41">
        <v>921.58699</v>
      </c>
      <c r="H457" s="41">
        <v>1079.89699</v>
      </c>
      <c r="I457" s="41">
        <v>1319.61699</v>
      </c>
      <c r="J457" s="41">
        <v>1047.08699</v>
      </c>
      <c r="K457" s="41">
        <v>1267.99699</v>
      </c>
      <c r="L457" s="41">
        <v>1351.24699</v>
      </c>
      <c r="M457" s="41">
        <v>1399.22699</v>
      </c>
      <c r="N457" s="41">
        <v>1433.32699</v>
      </c>
      <c r="O457" s="41">
        <v>1472.29699</v>
      </c>
      <c r="P457" s="41">
        <v>1495.96699</v>
      </c>
      <c r="Q457" s="41">
        <v>1487.20699</v>
      </c>
      <c r="R457" s="41">
        <v>1499.31699</v>
      </c>
      <c r="S457" s="41">
        <v>1467.87699</v>
      </c>
      <c r="T457" s="41">
        <v>1404.62699</v>
      </c>
      <c r="U457" s="41">
        <v>1489.37699</v>
      </c>
      <c r="V457" s="41">
        <v>1669.22699</v>
      </c>
      <c r="W457" s="41">
        <v>1664.01699</v>
      </c>
      <c r="X457" s="41">
        <v>1541.62699</v>
      </c>
      <c r="Y457" s="41">
        <v>1261.30699</v>
      </c>
    </row>
    <row r="458" spans="1:25" ht="15.75">
      <c r="A458" s="40">
        <f t="shared" si="11"/>
        <v>44793</v>
      </c>
      <c r="B458" s="41">
        <v>1243.49699</v>
      </c>
      <c r="C458" s="41">
        <v>1118.02699</v>
      </c>
      <c r="D458" s="41">
        <v>999.75699</v>
      </c>
      <c r="E458" s="41">
        <v>948.11699</v>
      </c>
      <c r="F458" s="41">
        <v>937.53699</v>
      </c>
      <c r="G458" s="41">
        <v>950.45699</v>
      </c>
      <c r="H458" s="41">
        <v>1078.26699</v>
      </c>
      <c r="I458" s="41">
        <v>1242.44699</v>
      </c>
      <c r="J458" s="41">
        <v>1100.87699</v>
      </c>
      <c r="K458" s="41">
        <v>1292.66699</v>
      </c>
      <c r="L458" s="41">
        <v>1357.08699</v>
      </c>
      <c r="M458" s="41">
        <v>1397.55699</v>
      </c>
      <c r="N458" s="41">
        <v>1421.54699</v>
      </c>
      <c r="O458" s="41">
        <v>1436.45699</v>
      </c>
      <c r="P458" s="41">
        <v>1437.45699</v>
      </c>
      <c r="Q458" s="41">
        <v>1428.49699</v>
      </c>
      <c r="R458" s="41">
        <v>1425.19699</v>
      </c>
      <c r="S458" s="41">
        <v>1421.96699</v>
      </c>
      <c r="T458" s="41">
        <v>1393.88699</v>
      </c>
      <c r="U458" s="41">
        <v>1440.93699</v>
      </c>
      <c r="V458" s="41">
        <v>1627.33699</v>
      </c>
      <c r="W458" s="41">
        <v>1609.71699</v>
      </c>
      <c r="X458" s="41">
        <v>1507.94699</v>
      </c>
      <c r="Y458" s="41">
        <v>1223.95699</v>
      </c>
    </row>
    <row r="459" spans="1:25" ht="15.75">
      <c r="A459" s="40">
        <f t="shared" si="11"/>
        <v>44794</v>
      </c>
      <c r="B459" s="41">
        <v>1106.84699</v>
      </c>
      <c r="C459" s="41">
        <v>973.97699</v>
      </c>
      <c r="D459" s="41">
        <v>923.64699</v>
      </c>
      <c r="E459" s="41">
        <v>910.56699</v>
      </c>
      <c r="F459" s="41">
        <v>620.09699</v>
      </c>
      <c r="G459" s="41">
        <v>666.30699</v>
      </c>
      <c r="H459" s="41">
        <v>922.47699</v>
      </c>
      <c r="I459" s="41">
        <v>1083.04699</v>
      </c>
      <c r="J459" s="41">
        <v>1045.95699</v>
      </c>
      <c r="K459" s="41">
        <v>1266.25699</v>
      </c>
      <c r="L459" s="41">
        <v>1399.7369899999999</v>
      </c>
      <c r="M459" s="41">
        <v>1457.33699</v>
      </c>
      <c r="N459" s="41">
        <v>1472.64699</v>
      </c>
      <c r="O459" s="41">
        <v>1477.55699</v>
      </c>
      <c r="P459" s="41">
        <v>1424.54699</v>
      </c>
      <c r="Q459" s="41">
        <v>1431.91699</v>
      </c>
      <c r="R459" s="41">
        <v>1413.04699</v>
      </c>
      <c r="S459" s="41">
        <v>1410.57699</v>
      </c>
      <c r="T459" s="41">
        <v>1376.27699</v>
      </c>
      <c r="U459" s="41">
        <v>1440.46699</v>
      </c>
      <c r="V459" s="41">
        <v>1617.00699</v>
      </c>
      <c r="W459" s="41">
        <v>1619.71699</v>
      </c>
      <c r="X459" s="41">
        <v>1482.66699</v>
      </c>
      <c r="Y459" s="41">
        <v>1181.06699</v>
      </c>
    </row>
    <row r="460" spans="1:25" ht="15.75">
      <c r="A460" s="40">
        <f t="shared" si="11"/>
        <v>44795</v>
      </c>
      <c r="B460" s="41">
        <v>1078.15699</v>
      </c>
      <c r="C460" s="41">
        <v>976.81699</v>
      </c>
      <c r="D460" s="41">
        <v>930.56699</v>
      </c>
      <c r="E460" s="41">
        <v>926.24699</v>
      </c>
      <c r="F460" s="41">
        <v>920.93699</v>
      </c>
      <c r="G460" s="41">
        <v>915.14699</v>
      </c>
      <c r="H460" s="41">
        <v>1078.27699</v>
      </c>
      <c r="I460" s="41">
        <v>1299.4869899999999</v>
      </c>
      <c r="J460" s="41">
        <v>1196.12699</v>
      </c>
      <c r="K460" s="41">
        <v>1368.01699</v>
      </c>
      <c r="L460" s="41">
        <v>1435.44699</v>
      </c>
      <c r="M460" s="41">
        <v>1465.10699</v>
      </c>
      <c r="N460" s="41">
        <v>1494.05699</v>
      </c>
      <c r="O460" s="41">
        <v>1497.9869899999999</v>
      </c>
      <c r="P460" s="41">
        <v>1481.22699</v>
      </c>
      <c r="Q460" s="41">
        <v>1484.45699</v>
      </c>
      <c r="R460" s="41">
        <v>1465.15699</v>
      </c>
      <c r="S460" s="41">
        <v>1446.07699</v>
      </c>
      <c r="T460" s="41">
        <v>1401.76699</v>
      </c>
      <c r="U460" s="41">
        <v>1471.21699</v>
      </c>
      <c r="V460" s="41">
        <v>1659.26699</v>
      </c>
      <c r="W460" s="41">
        <v>1643.30699</v>
      </c>
      <c r="X460" s="41">
        <v>1526.19699</v>
      </c>
      <c r="Y460" s="41">
        <v>1139.65699</v>
      </c>
    </row>
    <row r="461" spans="1:25" ht="15.75">
      <c r="A461" s="40">
        <f t="shared" si="11"/>
        <v>44796</v>
      </c>
      <c r="B461" s="41">
        <v>1056.38699</v>
      </c>
      <c r="C461" s="41">
        <v>965.4169899999999</v>
      </c>
      <c r="D461" s="41">
        <v>939.53699</v>
      </c>
      <c r="E461" s="41">
        <v>922.62699</v>
      </c>
      <c r="F461" s="41">
        <v>923.11699</v>
      </c>
      <c r="G461" s="41">
        <v>666.23699</v>
      </c>
      <c r="H461" s="41">
        <v>1127.71699</v>
      </c>
      <c r="I461" s="41">
        <v>1295.13699</v>
      </c>
      <c r="J461" s="41">
        <v>1186.26699</v>
      </c>
      <c r="K461" s="41">
        <v>1382.61699</v>
      </c>
      <c r="L461" s="41">
        <v>1468.38699</v>
      </c>
      <c r="M461" s="41">
        <v>1480.33699</v>
      </c>
      <c r="N461" s="41">
        <v>1489.00699</v>
      </c>
      <c r="O461" s="41">
        <v>1494.49699</v>
      </c>
      <c r="P461" s="41">
        <v>1476.49699</v>
      </c>
      <c r="Q461" s="41">
        <v>1485.30699</v>
      </c>
      <c r="R461" s="41">
        <v>1464.20699</v>
      </c>
      <c r="S461" s="41">
        <v>1452.43699</v>
      </c>
      <c r="T461" s="41">
        <v>1417.35699</v>
      </c>
      <c r="U461" s="41">
        <v>1487.05699</v>
      </c>
      <c r="V461" s="41">
        <v>1673.81699</v>
      </c>
      <c r="W461" s="41">
        <v>1662.20699</v>
      </c>
      <c r="X461" s="41">
        <v>1565.81699</v>
      </c>
      <c r="Y461" s="41">
        <v>1155.39699</v>
      </c>
    </row>
    <row r="462" spans="1:25" ht="15.75">
      <c r="A462" s="40">
        <f t="shared" si="11"/>
        <v>44797</v>
      </c>
      <c r="B462" s="41">
        <v>998.58699</v>
      </c>
      <c r="C462" s="41">
        <v>934.71699</v>
      </c>
      <c r="D462" s="41">
        <v>910.12699</v>
      </c>
      <c r="E462" s="41">
        <v>895.0469899999999</v>
      </c>
      <c r="F462" s="41">
        <v>892.08699</v>
      </c>
      <c r="G462" s="41">
        <v>907.77699</v>
      </c>
      <c r="H462" s="41">
        <v>1003.70699</v>
      </c>
      <c r="I462" s="41">
        <v>1144.43699</v>
      </c>
      <c r="J462" s="41">
        <v>904.51699</v>
      </c>
      <c r="K462" s="41">
        <v>1114.51699</v>
      </c>
      <c r="L462" s="41">
        <v>1261.42699</v>
      </c>
      <c r="M462" s="41">
        <v>1321.50699</v>
      </c>
      <c r="N462" s="41">
        <v>1355.13699</v>
      </c>
      <c r="O462" s="41">
        <v>1388.12699</v>
      </c>
      <c r="P462" s="41">
        <v>1311.86699</v>
      </c>
      <c r="Q462" s="41">
        <v>1322.54699</v>
      </c>
      <c r="R462" s="41">
        <v>1326.17699</v>
      </c>
      <c r="S462" s="41">
        <v>1280.58699</v>
      </c>
      <c r="T462" s="41">
        <v>1241.47699</v>
      </c>
      <c r="U462" s="41">
        <v>1325.87699</v>
      </c>
      <c r="V462" s="41">
        <v>1460.47699</v>
      </c>
      <c r="W462" s="41">
        <v>1429.02699</v>
      </c>
      <c r="X462" s="41">
        <v>1266.33699</v>
      </c>
      <c r="Y462" s="41">
        <v>980.39699</v>
      </c>
    </row>
    <row r="463" spans="1:25" ht="15.75">
      <c r="A463" s="40">
        <f t="shared" si="11"/>
        <v>44798</v>
      </c>
      <c r="B463" s="41">
        <v>1011.50699</v>
      </c>
      <c r="C463" s="41">
        <v>939.59699</v>
      </c>
      <c r="D463" s="41">
        <v>910.65699</v>
      </c>
      <c r="E463" s="41">
        <v>903.86699</v>
      </c>
      <c r="F463" s="41">
        <v>902.18699</v>
      </c>
      <c r="G463" s="41">
        <v>906.1769899999999</v>
      </c>
      <c r="H463" s="41">
        <v>983.22699</v>
      </c>
      <c r="I463" s="41">
        <v>1097.93699</v>
      </c>
      <c r="J463" s="41">
        <v>904.13699</v>
      </c>
      <c r="K463" s="41">
        <v>1012.38699</v>
      </c>
      <c r="L463" s="41">
        <v>1167.72699</v>
      </c>
      <c r="M463" s="41">
        <v>1233.45699</v>
      </c>
      <c r="N463" s="41">
        <v>1268.31699</v>
      </c>
      <c r="O463" s="41">
        <v>1304.72699</v>
      </c>
      <c r="P463" s="41">
        <v>1226.38699</v>
      </c>
      <c r="Q463" s="41">
        <v>1237.02699</v>
      </c>
      <c r="R463" s="41">
        <v>1241.66699</v>
      </c>
      <c r="S463" s="41">
        <v>1194.24699</v>
      </c>
      <c r="T463" s="41">
        <v>1150.71699</v>
      </c>
      <c r="U463" s="41">
        <v>1242.60699</v>
      </c>
      <c r="V463" s="41">
        <v>1348.20699</v>
      </c>
      <c r="W463" s="41">
        <v>1308.67699</v>
      </c>
      <c r="X463" s="41">
        <v>1178.47699</v>
      </c>
      <c r="Y463" s="41">
        <v>903.68699</v>
      </c>
    </row>
    <row r="464" spans="1:25" ht="15.75">
      <c r="A464" s="40">
        <f t="shared" si="11"/>
        <v>44799</v>
      </c>
      <c r="B464" s="41">
        <v>989.61699</v>
      </c>
      <c r="C464" s="41">
        <v>927.13699</v>
      </c>
      <c r="D464" s="41">
        <v>911.14699</v>
      </c>
      <c r="E464" s="41">
        <v>903.68699</v>
      </c>
      <c r="F464" s="41">
        <v>902.33699</v>
      </c>
      <c r="G464" s="41">
        <v>895.87699</v>
      </c>
      <c r="H464" s="41">
        <v>724.25699</v>
      </c>
      <c r="I464" s="41">
        <v>570.63699</v>
      </c>
      <c r="J464" s="41">
        <v>904.62699</v>
      </c>
      <c r="K464" s="41">
        <v>1016.98699</v>
      </c>
      <c r="L464" s="41">
        <v>1136.40699</v>
      </c>
      <c r="M464" s="41">
        <v>1212.74699</v>
      </c>
      <c r="N464" s="41">
        <v>1255.24699</v>
      </c>
      <c r="O464" s="41">
        <v>1175.59699</v>
      </c>
      <c r="P464" s="41">
        <v>1151.16699</v>
      </c>
      <c r="Q464" s="41">
        <v>1129.04699</v>
      </c>
      <c r="R464" s="41">
        <v>1098.60699</v>
      </c>
      <c r="S464" s="41">
        <v>1074.15699</v>
      </c>
      <c r="T464" s="41">
        <v>1040.11699</v>
      </c>
      <c r="U464" s="41">
        <v>1213.68699</v>
      </c>
      <c r="V464" s="41">
        <v>1303.83699</v>
      </c>
      <c r="W464" s="41">
        <v>1234.82699</v>
      </c>
      <c r="X464" s="41">
        <v>1066.88699</v>
      </c>
      <c r="Y464" s="41">
        <v>903.26699</v>
      </c>
    </row>
    <row r="465" spans="1:25" ht="15.75">
      <c r="A465" s="40">
        <f t="shared" si="11"/>
        <v>44800</v>
      </c>
      <c r="B465" s="41">
        <v>1006.20699</v>
      </c>
      <c r="C465" s="41">
        <v>937.57699</v>
      </c>
      <c r="D465" s="41">
        <v>911.00699</v>
      </c>
      <c r="E465" s="41">
        <v>906.9169899999999</v>
      </c>
      <c r="F465" s="41">
        <v>906.50699</v>
      </c>
      <c r="G465" s="41">
        <v>905.72699</v>
      </c>
      <c r="H465" s="41">
        <v>930.34699</v>
      </c>
      <c r="I465" s="41">
        <v>593.38699</v>
      </c>
      <c r="J465" s="41">
        <v>904.83699</v>
      </c>
      <c r="K465" s="41">
        <v>931.68699</v>
      </c>
      <c r="L465" s="41">
        <v>1084.29699</v>
      </c>
      <c r="M465" s="41">
        <v>1180.01699</v>
      </c>
      <c r="N465" s="41">
        <v>1222.39699</v>
      </c>
      <c r="O465" s="41">
        <v>1247.33699</v>
      </c>
      <c r="P465" s="41">
        <v>1239.15699</v>
      </c>
      <c r="Q465" s="41">
        <v>1220.03699</v>
      </c>
      <c r="R465" s="41">
        <v>1183.82699</v>
      </c>
      <c r="S465" s="41">
        <v>1145.30699</v>
      </c>
      <c r="T465" s="41">
        <v>1093.16699</v>
      </c>
      <c r="U465" s="41">
        <v>1227.95699</v>
      </c>
      <c r="V465" s="41">
        <v>1312.91699</v>
      </c>
      <c r="W465" s="41">
        <v>1245.76699</v>
      </c>
      <c r="X465" s="41">
        <v>1056.2369899999999</v>
      </c>
      <c r="Y465" s="41">
        <v>903.2969899999999</v>
      </c>
    </row>
    <row r="466" spans="1:25" ht="15.75">
      <c r="A466" s="40">
        <f t="shared" si="11"/>
        <v>44801</v>
      </c>
      <c r="B466" s="41">
        <v>999.82699</v>
      </c>
      <c r="C466" s="41">
        <v>942.48699</v>
      </c>
      <c r="D466" s="41">
        <v>914.59699</v>
      </c>
      <c r="E466" s="41">
        <v>908.44699</v>
      </c>
      <c r="F466" s="41">
        <v>907.00699</v>
      </c>
      <c r="G466" s="41">
        <v>905.93699</v>
      </c>
      <c r="H466" s="41">
        <v>915.85699</v>
      </c>
      <c r="I466" s="41">
        <v>564.36699</v>
      </c>
      <c r="J466" s="41">
        <v>904.87699</v>
      </c>
      <c r="K466" s="41">
        <v>993.51699</v>
      </c>
      <c r="L466" s="41">
        <v>1117.02699</v>
      </c>
      <c r="M466" s="41">
        <v>1198.16699</v>
      </c>
      <c r="N466" s="41">
        <v>1235.19699</v>
      </c>
      <c r="O466" s="41">
        <v>1258.99699</v>
      </c>
      <c r="P466" s="41">
        <v>1248.07699</v>
      </c>
      <c r="Q466" s="41">
        <v>1234.82699</v>
      </c>
      <c r="R466" s="41">
        <v>1212.34699</v>
      </c>
      <c r="S466" s="41">
        <v>1176.12699</v>
      </c>
      <c r="T466" s="41">
        <v>1125.75699</v>
      </c>
      <c r="U466" s="41">
        <v>1255.74699</v>
      </c>
      <c r="V466" s="41">
        <v>1345.95699</v>
      </c>
      <c r="W466" s="41">
        <v>1289.46699</v>
      </c>
      <c r="X466" s="41">
        <v>1145.65699</v>
      </c>
      <c r="Y466" s="41">
        <v>903.77699</v>
      </c>
    </row>
    <row r="467" spans="1:25" ht="15.75">
      <c r="A467" s="40">
        <f t="shared" si="11"/>
        <v>44802</v>
      </c>
      <c r="B467" s="41">
        <v>993.1669899999999</v>
      </c>
      <c r="C467" s="41">
        <v>936.21699</v>
      </c>
      <c r="D467" s="41">
        <v>913.22699</v>
      </c>
      <c r="E467" s="41">
        <v>907.61699</v>
      </c>
      <c r="F467" s="41">
        <v>868.07699</v>
      </c>
      <c r="G467" s="41">
        <v>905.95699</v>
      </c>
      <c r="H467" s="41">
        <v>968.36699</v>
      </c>
      <c r="I467" s="41">
        <v>1091.58699</v>
      </c>
      <c r="J467" s="41">
        <v>904.99699</v>
      </c>
      <c r="K467" s="41">
        <v>988.07699</v>
      </c>
      <c r="L467" s="41">
        <v>1105.82699</v>
      </c>
      <c r="M467" s="41">
        <v>1183.16699</v>
      </c>
      <c r="N467" s="41">
        <v>1222.69699</v>
      </c>
      <c r="O467" s="41">
        <v>1246.92699</v>
      </c>
      <c r="P467" s="41">
        <v>1236.61699</v>
      </c>
      <c r="Q467" s="41">
        <v>1223.86699</v>
      </c>
      <c r="R467" s="41">
        <v>1201.51699</v>
      </c>
      <c r="S467" s="41">
        <v>1165.74699</v>
      </c>
      <c r="T467" s="41">
        <v>1119.55699</v>
      </c>
      <c r="U467" s="41">
        <v>1254.27699</v>
      </c>
      <c r="V467" s="41">
        <v>1332.39699</v>
      </c>
      <c r="W467" s="41">
        <v>1266.99699</v>
      </c>
      <c r="X467" s="41">
        <v>1070.62699</v>
      </c>
      <c r="Y467" s="41">
        <v>904.75699</v>
      </c>
    </row>
    <row r="468" spans="1:25" ht="15.75">
      <c r="A468" s="40">
        <f t="shared" si="11"/>
        <v>44803</v>
      </c>
      <c r="B468" s="41">
        <v>961.4540300000001</v>
      </c>
      <c r="C468" s="41">
        <v>924.0040300000001</v>
      </c>
      <c r="D468" s="41">
        <v>907.1040300000001</v>
      </c>
      <c r="E468" s="41">
        <v>901.77403</v>
      </c>
      <c r="F468" s="41">
        <v>904.3040300000001</v>
      </c>
      <c r="G468" s="41">
        <v>904.91403</v>
      </c>
      <c r="H468" s="41">
        <v>711.4740300000001</v>
      </c>
      <c r="I468" s="41">
        <v>568.1840300000001</v>
      </c>
      <c r="J468" s="41">
        <v>903.66403</v>
      </c>
      <c r="K468" s="41">
        <v>987.64403</v>
      </c>
      <c r="L468" s="41">
        <v>1107.6640300000001</v>
      </c>
      <c r="M468" s="41">
        <v>1186.51403</v>
      </c>
      <c r="N468" s="41">
        <v>1227.19403</v>
      </c>
      <c r="O468" s="41">
        <v>1251.23403</v>
      </c>
      <c r="P468" s="41">
        <v>1239.84403</v>
      </c>
      <c r="Q468" s="41">
        <v>1229.05403</v>
      </c>
      <c r="R468" s="41">
        <v>1204.6240300000002</v>
      </c>
      <c r="S468" s="41">
        <v>1168.69403</v>
      </c>
      <c r="T468" s="41">
        <v>1123.28403</v>
      </c>
      <c r="U468" s="41">
        <v>1251.8740300000002</v>
      </c>
      <c r="V468" s="41">
        <v>1316.24403</v>
      </c>
      <c r="W468" s="41">
        <v>1274.95403</v>
      </c>
      <c r="X468" s="41">
        <v>1093.28403</v>
      </c>
      <c r="Y468" s="41">
        <v>903.0040300000001</v>
      </c>
    </row>
    <row r="469" spans="1:25" ht="15.75">
      <c r="A469" s="40">
        <f t="shared" si="11"/>
        <v>44804</v>
      </c>
      <c r="B469" s="41">
        <v>1043.47403</v>
      </c>
      <c r="C469" s="41">
        <v>963.7140300000001</v>
      </c>
      <c r="D469" s="41">
        <v>917.1940300000001</v>
      </c>
      <c r="E469" s="41">
        <v>910.9240300000001</v>
      </c>
      <c r="F469" s="41">
        <v>910.3440300000001</v>
      </c>
      <c r="G469" s="41">
        <v>753.04403</v>
      </c>
      <c r="H469" s="41">
        <v>1044.1740300000001</v>
      </c>
      <c r="I469" s="41">
        <v>1200.48403</v>
      </c>
      <c r="J469" s="41">
        <v>972.6240300000001</v>
      </c>
      <c r="K469" s="41">
        <v>1173.06403</v>
      </c>
      <c r="L469" s="41">
        <v>1282.52403</v>
      </c>
      <c r="M469" s="41">
        <v>1337.32403</v>
      </c>
      <c r="N469" s="41">
        <v>1352.9040300000001</v>
      </c>
      <c r="O469" s="41">
        <v>1358.35403</v>
      </c>
      <c r="P469" s="41">
        <v>1322.07403</v>
      </c>
      <c r="Q469" s="41">
        <v>1328.4040300000001</v>
      </c>
      <c r="R469" s="41">
        <v>1327.6640300000001</v>
      </c>
      <c r="S469" s="41">
        <v>1287.07403</v>
      </c>
      <c r="T469" s="41">
        <v>1253.78403</v>
      </c>
      <c r="U469" s="41">
        <v>1367.35403</v>
      </c>
      <c r="V469" s="41">
        <v>1502.27403</v>
      </c>
      <c r="W469" s="41">
        <v>1494.1440300000002</v>
      </c>
      <c r="X469" s="41">
        <v>1381.49403</v>
      </c>
      <c r="Y469" s="41">
        <v>1079.05403</v>
      </c>
    </row>
    <row r="470" spans="1:16" ht="18.75">
      <c r="A470" s="36" t="s">
        <v>106</v>
      </c>
      <c r="P470" s="42">
        <f>'Третья ценовая категория'!P470</f>
        <v>542251.12</v>
      </c>
    </row>
    <row r="472" spans="1:25" ht="15" customHeight="1">
      <c r="A472" s="45" t="s">
        <v>112</v>
      </c>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row>
    <row r="473" spans="1:25" ht="15" customHeight="1">
      <c r="A473" s="107" t="s">
        <v>16</v>
      </c>
      <c r="B473" s="108"/>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row>
    <row r="474" spans="1:25" ht="15" customHeight="1">
      <c r="A474" s="109" t="s">
        <v>74</v>
      </c>
      <c r="B474" s="109"/>
      <c r="C474" s="109"/>
      <c r="D474" s="109"/>
      <c r="E474" s="109"/>
      <c r="F474" s="109"/>
      <c r="G474" s="110" t="s">
        <v>113</v>
      </c>
      <c r="H474" s="110"/>
      <c r="I474" s="110"/>
      <c r="J474" s="110"/>
      <c r="K474" s="110"/>
      <c r="L474" s="110"/>
      <c r="M474" s="110" t="s">
        <v>114</v>
      </c>
      <c r="N474" s="110"/>
      <c r="O474" s="110"/>
      <c r="P474" s="110"/>
      <c r="Q474" s="110"/>
      <c r="R474" s="110"/>
      <c r="S474" s="111" t="s">
        <v>105</v>
      </c>
      <c r="T474" s="112"/>
      <c r="U474" s="112"/>
      <c r="V474" s="112"/>
      <c r="W474" s="112"/>
      <c r="X474" s="112"/>
      <c r="Y474" s="113"/>
    </row>
    <row r="475" spans="1:25" ht="15" customHeight="1">
      <c r="A475" s="106">
        <f>'[1]расчет цен'!$H$28*1000</f>
        <v>1263124.18</v>
      </c>
      <c r="B475" s="106"/>
      <c r="C475" s="106"/>
      <c r="D475" s="106"/>
      <c r="E475" s="106"/>
      <c r="F475" s="106"/>
      <c r="G475" s="106">
        <f>'[1]расчет цен'!$H$31*1000</f>
        <v>1606749.8800000001</v>
      </c>
      <c r="H475" s="106"/>
      <c r="I475" s="106"/>
      <c r="J475" s="106"/>
      <c r="K475" s="106"/>
      <c r="L475" s="106"/>
      <c r="M475" s="106">
        <f>'[1]расчет цен'!$H$34*1000</f>
        <v>1466674.66</v>
      </c>
      <c r="N475" s="106"/>
      <c r="O475" s="106"/>
      <c r="P475" s="106"/>
      <c r="Q475" s="106"/>
      <c r="R475" s="106"/>
      <c r="S475" s="103">
        <f>'[1]расчет цен'!$H$37*1000</f>
        <v>1332981.97</v>
      </c>
      <c r="T475" s="104"/>
      <c r="U475" s="104"/>
      <c r="V475" s="104"/>
      <c r="W475" s="104"/>
      <c r="X475" s="104"/>
      <c r="Y475" s="105"/>
    </row>
    <row r="477" spans="1:25" ht="18.75">
      <c r="A477" s="45" t="s">
        <v>115</v>
      </c>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row>
    <row r="478" spans="1:25" ht="18.75">
      <c r="A478" s="107" t="s">
        <v>16</v>
      </c>
      <c r="B478" s="108"/>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row>
    <row r="479" spans="1:25" ht="18.75">
      <c r="A479" s="109" t="s">
        <v>74</v>
      </c>
      <c r="B479" s="109"/>
      <c r="C479" s="109"/>
      <c r="D479" s="109"/>
      <c r="E479" s="109"/>
      <c r="F479" s="109"/>
      <c r="G479" s="110" t="s">
        <v>113</v>
      </c>
      <c r="H479" s="110"/>
      <c r="I479" s="110"/>
      <c r="J479" s="110"/>
      <c r="K479" s="110"/>
      <c r="L479" s="110"/>
      <c r="M479" s="110" t="s">
        <v>114</v>
      </c>
      <c r="N479" s="110"/>
      <c r="O479" s="110"/>
      <c r="P479" s="110"/>
      <c r="Q479" s="110"/>
      <c r="R479" s="110"/>
      <c r="S479" s="111" t="s">
        <v>105</v>
      </c>
      <c r="T479" s="112"/>
      <c r="U479" s="112"/>
      <c r="V479" s="112"/>
      <c r="W479" s="112"/>
      <c r="X479" s="112"/>
      <c r="Y479" s="113"/>
    </row>
    <row r="480" spans="1:25" ht="18.75">
      <c r="A480" s="106">
        <f>'[1]расчет цен'!$H$29*1000</f>
        <v>53.48</v>
      </c>
      <c r="B480" s="106"/>
      <c r="C480" s="106"/>
      <c r="D480" s="106"/>
      <c r="E480" s="106"/>
      <c r="F480" s="106"/>
      <c r="G480" s="106">
        <f>'[1]расчет цен'!$H$32*1000</f>
        <v>102.25</v>
      </c>
      <c r="H480" s="106"/>
      <c r="I480" s="106"/>
      <c r="J480" s="106"/>
      <c r="K480" s="106"/>
      <c r="L480" s="106"/>
      <c r="M480" s="106">
        <f>'[1]расчет цен'!$H$35*1000</f>
        <v>97.19999999999999</v>
      </c>
      <c r="N480" s="106"/>
      <c r="O480" s="106"/>
      <c r="P480" s="106"/>
      <c r="Q480" s="106"/>
      <c r="R480" s="106"/>
      <c r="S480" s="103">
        <f>'[1]расчет цен'!$H$38*1000</f>
        <v>458.58</v>
      </c>
      <c r="T480" s="104"/>
      <c r="U480" s="104"/>
      <c r="V480" s="104"/>
      <c r="W480" s="104"/>
      <c r="X480" s="104"/>
      <c r="Y480" s="105"/>
    </row>
  </sheetData>
  <sheetProtection password="CA6C" sheet="1" formatCells="0" formatColumns="0" formatRows="0" insertColumns="0" insertRows="0" insertHyperlinks="0" deleteColumns="0" deleteRows="0" sort="0" autoFilter="0" pivotTables="0"/>
  <mergeCells count="337">
    <mergeCell ref="U437:U438"/>
    <mergeCell ref="V437:V438"/>
    <mergeCell ref="W437:W438"/>
    <mergeCell ref="X437:X438"/>
    <mergeCell ref="Y437:Y438"/>
    <mergeCell ref="A475:F475"/>
    <mergeCell ref="G475:L475"/>
    <mergeCell ref="M475:R475"/>
    <mergeCell ref="S475:Y475"/>
    <mergeCell ref="A473:Y473"/>
    <mergeCell ref="A474:F474"/>
    <mergeCell ref="G474:L474"/>
    <mergeCell ref="M474:R474"/>
    <mergeCell ref="S474:Y474"/>
    <mergeCell ref="O437:O438"/>
    <mergeCell ref="P437:P438"/>
    <mergeCell ref="Q437:Q438"/>
    <mergeCell ref="R437:R438"/>
    <mergeCell ref="S437:S438"/>
    <mergeCell ref="T437:T438"/>
    <mergeCell ref="A478:Y478"/>
    <mergeCell ref="A479:F479"/>
    <mergeCell ref="G479:L479"/>
    <mergeCell ref="M479:R479"/>
    <mergeCell ref="S479:Y479"/>
    <mergeCell ref="I437:I438"/>
    <mergeCell ref="J437:J438"/>
    <mergeCell ref="K437:K438"/>
    <mergeCell ref="L437:L438"/>
    <mergeCell ref="M437:M438"/>
    <mergeCell ref="N437:N438"/>
    <mergeCell ref="A480:F480"/>
    <mergeCell ref="G480:L480"/>
    <mergeCell ref="M480:R480"/>
    <mergeCell ref="Y400:Y401"/>
    <mergeCell ref="A435:A438"/>
    <mergeCell ref="B435:Y436"/>
    <mergeCell ref="B437:B438"/>
    <mergeCell ref="C437:C438"/>
    <mergeCell ref="D437:D438"/>
    <mergeCell ref="E437:E438"/>
    <mergeCell ref="F437:F438"/>
    <mergeCell ref="G437:G438"/>
    <mergeCell ref="H437:H438"/>
    <mergeCell ref="S400:S401"/>
    <mergeCell ref="T400:T401"/>
    <mergeCell ref="R400:R401"/>
    <mergeCell ref="G400:G401"/>
    <mergeCell ref="H400:H401"/>
    <mergeCell ref="I400:I401"/>
    <mergeCell ref="U400:U401"/>
    <mergeCell ref="V400:V401"/>
    <mergeCell ref="W400:W401"/>
    <mergeCell ref="X400:X401"/>
    <mergeCell ref="S480:Y480"/>
    <mergeCell ref="M400:M401"/>
    <mergeCell ref="N400:N401"/>
    <mergeCell ref="O400:O401"/>
    <mergeCell ref="P400:P401"/>
    <mergeCell ref="Q400:Q401"/>
    <mergeCell ref="W363:W364"/>
    <mergeCell ref="X363:X364"/>
    <mergeCell ref="Y363:Y364"/>
    <mergeCell ref="Q363:Q364"/>
    <mergeCell ref="R363:R364"/>
    <mergeCell ref="S363:S364"/>
    <mergeCell ref="T363:T364"/>
    <mergeCell ref="U363:U364"/>
    <mergeCell ref="V363:V364"/>
    <mergeCell ref="A398:A401"/>
    <mergeCell ref="B398:Y399"/>
    <mergeCell ref="B400:B401"/>
    <mergeCell ref="C400:C401"/>
    <mergeCell ref="D400:D401"/>
    <mergeCell ref="E400:E401"/>
    <mergeCell ref="F400:F401"/>
    <mergeCell ref="J400:J401"/>
    <mergeCell ref="K400:K401"/>
    <mergeCell ref="L400:L401"/>
    <mergeCell ref="K363:K364"/>
    <mergeCell ref="L363:L364"/>
    <mergeCell ref="M363:M364"/>
    <mergeCell ref="N363:N364"/>
    <mergeCell ref="O363:O364"/>
    <mergeCell ref="P363:P364"/>
    <mergeCell ref="E363:E364"/>
    <mergeCell ref="F363:F364"/>
    <mergeCell ref="G363:G364"/>
    <mergeCell ref="H363:H364"/>
    <mergeCell ref="I363:I364"/>
    <mergeCell ref="J363:J364"/>
    <mergeCell ref="U326:U327"/>
    <mergeCell ref="V326:V327"/>
    <mergeCell ref="W326:W327"/>
    <mergeCell ref="X326:X327"/>
    <mergeCell ref="Y326:Y327"/>
    <mergeCell ref="A361:A364"/>
    <mergeCell ref="B361:Y362"/>
    <mergeCell ref="B363:B364"/>
    <mergeCell ref="C363:C364"/>
    <mergeCell ref="D363:D364"/>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R139:R140"/>
    <mergeCell ref="S139:S140"/>
    <mergeCell ref="T139:T140"/>
    <mergeCell ref="U139:U140"/>
    <mergeCell ref="V139:V140"/>
    <mergeCell ref="W139:W140"/>
    <mergeCell ref="X139:X140"/>
    <mergeCell ref="Y139:Y140"/>
    <mergeCell ref="A175:A178"/>
    <mergeCell ref="B175:Y176"/>
    <mergeCell ref="B177:B178"/>
    <mergeCell ref="C177:C178"/>
    <mergeCell ref="D177:D178"/>
    <mergeCell ref="E177:E178"/>
    <mergeCell ref="F177:F178"/>
    <mergeCell ref="G177:G178"/>
    <mergeCell ref="H177:H178"/>
    <mergeCell ref="I177:I178"/>
    <mergeCell ref="J177:J178"/>
    <mergeCell ref="K177:K178"/>
    <mergeCell ref="L177:L178"/>
    <mergeCell ref="M177:M178"/>
    <mergeCell ref="N177:N178"/>
    <mergeCell ref="O177:O178"/>
    <mergeCell ref="P177:P178"/>
    <mergeCell ref="Q177:Q178"/>
    <mergeCell ref="R177:R178"/>
    <mergeCell ref="S177:S178"/>
    <mergeCell ref="T177:T178"/>
    <mergeCell ref="U177:U178"/>
    <mergeCell ref="V177:V178"/>
    <mergeCell ref="W177:W178"/>
    <mergeCell ref="X177:X178"/>
    <mergeCell ref="Y177:Y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X288:X289"/>
    <mergeCell ref="Y288:Y289"/>
    <mergeCell ref="R288:R289"/>
    <mergeCell ref="S288:S289"/>
    <mergeCell ref="T288:T289"/>
    <mergeCell ref="U288:U289"/>
    <mergeCell ref="V288:V289"/>
    <mergeCell ref="W288:W28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2022-09-14T15:20:31Z</dcterms:modified>
  <cp:category/>
  <cp:version/>
  <cp:contentType/>
  <cp:contentStatus/>
</cp:coreProperties>
</file>